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charts/chart6.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215" windowWidth="25140" windowHeight="7275" activeTab="1"/>
  </bookViews>
  <sheets>
    <sheet name="data" sheetId="1" r:id="rId1"/>
    <sheet name="grafieken" sheetId="5" r:id="rId2"/>
    <sheet name="cijfers" sheetId="4" r:id="rId3"/>
    <sheet name="tabellen" sheetId="7" r:id="rId4"/>
  </sheets>
  <definedNames>
    <definedName name="Slicer_Gemeente">#N/A</definedName>
    <definedName name="Slicer_gemeente1">#N/A</definedName>
    <definedName name="Slicer_parameter">#N/A</definedName>
    <definedName name="Slicer_Scenario">#N/A</definedName>
    <definedName name="Slicer_scenario1">#N/A</definedName>
  </definedNames>
  <calcPr calcId="145621"/>
  <pivotCaches>
    <pivotCache cacheId="16"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H15" i="7" l="1"/>
  <c r="H2" i="7"/>
  <c r="E29" i="4" l="1"/>
  <c r="E20" i="4"/>
  <c r="E38" i="4" l="1"/>
  <c r="E49" i="4" l="1"/>
  <c r="E11" i="4"/>
  <c r="E2" i="4"/>
</calcChain>
</file>

<file path=xl/sharedStrings.xml><?xml version="1.0" encoding="utf-8"?>
<sst xmlns="http://schemas.openxmlformats.org/spreadsheetml/2006/main" count="45186" uniqueCount="93">
  <si>
    <t>niscode</t>
  </si>
  <si>
    <t>provincie</t>
  </si>
  <si>
    <t>gem_id</t>
  </si>
  <si>
    <t>A</t>
  </si>
  <si>
    <t>B</t>
  </si>
  <si>
    <t>C</t>
  </si>
  <si>
    <t>D</t>
  </si>
  <si>
    <t>Wellen</t>
  </si>
  <si>
    <t>Limburg</t>
  </si>
  <si>
    <t>Spartacus</t>
  </si>
  <si>
    <t>Voeren</t>
  </si>
  <si>
    <t>Tongeren</t>
  </si>
  <si>
    <t>Lanaken</t>
  </si>
  <si>
    <t>Herstappe</t>
  </si>
  <si>
    <t>Riemst</t>
  </si>
  <si>
    <t>Hamont-Achel</t>
  </si>
  <si>
    <t>Maaseik</t>
  </si>
  <si>
    <t>Bree</t>
  </si>
  <si>
    <t>Hechtel-Eksel</t>
  </si>
  <si>
    <t>Zonhoven</t>
  </si>
  <si>
    <t>Lommel</t>
  </si>
  <si>
    <t>Neerpelt</t>
  </si>
  <si>
    <t>Meeuwen-Gruitrode</t>
  </si>
  <si>
    <t>Kinrooi</t>
  </si>
  <si>
    <t>Sint-Truiden</t>
  </si>
  <si>
    <t>Houthalen-Helchteren</t>
  </si>
  <si>
    <t>Bilzen</t>
  </si>
  <si>
    <t>Lummen</t>
  </si>
  <si>
    <t>Diepenbeek</t>
  </si>
  <si>
    <t>Halen</t>
  </si>
  <si>
    <t>Heers</t>
  </si>
  <si>
    <t>Opglabbeek</t>
  </si>
  <si>
    <t>Maasmechelen</t>
  </si>
  <si>
    <t>Heusden-Zolder</t>
  </si>
  <si>
    <t>Borgloon</t>
  </si>
  <si>
    <t>Ham</t>
  </si>
  <si>
    <t>Dilsen-Stokkem</t>
  </si>
  <si>
    <t>Kortessem</t>
  </si>
  <si>
    <t>Alken</t>
  </si>
  <si>
    <t>Leopoldsburg</t>
  </si>
  <si>
    <t>Herk-de-Stad</t>
  </si>
  <si>
    <t>Gingelom</t>
  </si>
  <si>
    <t>Zutendaal</t>
  </si>
  <si>
    <t>Peer</t>
  </si>
  <si>
    <t>Beringen</t>
  </si>
  <si>
    <t>Nieuwerkerken</t>
  </si>
  <si>
    <t>As</t>
  </si>
  <si>
    <t>Bocholt</t>
  </si>
  <si>
    <t>Tessenderlo</t>
  </si>
  <si>
    <t>Hasselt</t>
  </si>
  <si>
    <t>Genk</t>
  </si>
  <si>
    <t>Hoeselt</t>
  </si>
  <si>
    <t>Overpelt</t>
  </si>
  <si>
    <t>Huidige toestand</t>
  </si>
  <si>
    <t>Kwadrant</t>
  </si>
  <si>
    <t>Grand Total</t>
  </si>
  <si>
    <t>Verdeling aantal inwoners</t>
  </si>
  <si>
    <t>Verdeling oppervlakte</t>
  </si>
  <si>
    <t>klasse</t>
  </si>
  <si>
    <t>Knooppuntklasse</t>
  </si>
  <si>
    <t>Totale oppervlakte (in ha)</t>
  </si>
  <si>
    <t>A1</t>
  </si>
  <si>
    <t>zeer goed</t>
  </si>
  <si>
    <t>A2</t>
  </si>
  <si>
    <t>A3</t>
  </si>
  <si>
    <t>goed</t>
  </si>
  <si>
    <t>A4</t>
  </si>
  <si>
    <t>B1</t>
  </si>
  <si>
    <t>B2</t>
  </si>
  <si>
    <t>B3</t>
  </si>
  <si>
    <t>B4</t>
  </si>
  <si>
    <t>C1</t>
  </si>
  <si>
    <t>matig</t>
  </si>
  <si>
    <t>C2</t>
  </si>
  <si>
    <t>C3</t>
  </si>
  <si>
    <t>beperkt</t>
  </si>
  <si>
    <t>C4</t>
  </si>
  <si>
    <t>D1</t>
  </si>
  <si>
    <t>D2</t>
  </si>
  <si>
    <t>D3</t>
  </si>
  <si>
    <t>D4</t>
  </si>
  <si>
    <t>Voorzieningenniveau</t>
  </si>
  <si>
    <t>gemeente</t>
  </si>
  <si>
    <t>scenario</t>
  </si>
  <si>
    <t>parameter</t>
  </si>
  <si>
    <t>waarde</t>
  </si>
  <si>
    <t>inwoners</t>
  </si>
  <si>
    <t>tewerkstelling</t>
  </si>
  <si>
    <t>theoretisch potentieel woningen</t>
  </si>
  <si>
    <t>Verdeling aantal tewerkgestelden</t>
  </si>
  <si>
    <t>Totaal</t>
  </si>
  <si>
    <t>% van totaal</t>
  </si>
  <si>
    <t>hectare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</si>
</sst>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4" x14ac:knownFonts="1">
    <font>
      <sz val="11"/>
      <color theme="1"/>
      <name val="Calibri"/>
      <family val="2"/>
      <scheme val="minor"/>
    </font>
    <font>
      <sz val="11"/>
      <color theme="0"/>
      <name val="Calibri"/>
      <family val="2"/>
      <scheme val="minor"/>
    </font>
    <font>
      <b/>
      <sz val="14"/>
      <color theme="0"/>
      <name val="Calibri"/>
      <family val="2"/>
      <scheme val="minor"/>
    </font>
    <font>
      <sz val="11"/>
      <color theme="1"/>
      <name val="Calibri"/>
      <family val="2"/>
      <scheme val="minor"/>
    </font>
  </fonts>
  <fills count="18">
    <fill>
      <patternFill patternType="none"/>
    </fill>
    <fill>
      <patternFill patternType="gray125"/>
    </fill>
    <fill>
      <patternFill patternType="solid">
        <fgColor theme="6"/>
      </patternFill>
    </fill>
    <fill>
      <patternFill patternType="solid">
        <fgColor rgb="FFCC00CC"/>
        <bgColor indexed="64"/>
      </patternFill>
    </fill>
    <fill>
      <patternFill patternType="solid">
        <fgColor rgb="FFFF99FF"/>
        <bgColor indexed="64"/>
      </patternFill>
    </fill>
    <fill>
      <patternFill patternType="solid">
        <fgColor rgb="FFFF0000"/>
        <bgColor indexed="64"/>
      </patternFill>
    </fill>
    <fill>
      <patternFill patternType="solid">
        <fgColor rgb="FFC00000"/>
        <bgColor indexed="64"/>
      </patternFill>
    </fill>
    <fill>
      <patternFill patternType="solid">
        <fgColor rgb="FFFFFF00"/>
        <bgColor indexed="64"/>
      </patternFill>
    </fill>
    <fill>
      <patternFill patternType="solid">
        <fgColor rgb="FFFF9999"/>
        <bgColor indexed="64"/>
      </patternFill>
    </fill>
    <fill>
      <patternFill patternType="solid">
        <fgColor rgb="FFEBD495"/>
        <bgColor indexed="64"/>
      </patternFill>
    </fill>
    <fill>
      <patternFill patternType="solid">
        <fgColor theme="0"/>
        <bgColor indexed="64"/>
      </patternFill>
    </fill>
    <fill>
      <patternFill patternType="solid">
        <fgColor theme="3"/>
        <bgColor indexed="64"/>
      </patternFill>
    </fill>
    <fill>
      <patternFill patternType="solid">
        <fgColor rgb="FF6699FF"/>
        <bgColor indexed="64"/>
      </patternFill>
    </fill>
    <fill>
      <patternFill patternType="solid">
        <fgColor theme="2" tint="-0.499984740745262"/>
        <bgColor indexed="64"/>
      </patternFill>
    </fill>
    <fill>
      <patternFill patternType="solid">
        <fgColor rgb="FFCC00FF"/>
        <bgColor indexed="64"/>
      </patternFill>
    </fill>
    <fill>
      <patternFill patternType="solid">
        <fgColor rgb="FF800080"/>
        <bgColor indexed="64"/>
      </patternFill>
    </fill>
    <fill>
      <patternFill patternType="solid">
        <fgColor rgb="FF3399FF"/>
        <bgColor indexed="64"/>
      </patternFill>
    </fill>
    <fill>
      <patternFill patternType="solid">
        <fgColor rgb="FF99CCFF"/>
        <bgColor indexed="64"/>
      </patternFill>
    </fill>
  </fills>
  <borders count="11">
    <border>
      <left/>
      <right/>
      <top/>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s>
  <cellStyleXfs count="3">
    <xf numFmtId="0" fontId="0" fillId="0" borderId="0"/>
    <xf numFmtId="0" fontId="1" fillId="2" borderId="0" applyNumberFormat="0" applyBorder="0" applyAlignment="0" applyProtection="0"/>
    <xf numFmtId="164" fontId="3" fillId="0" borderId="0" applyFont="0" applyFill="0" applyBorder="0" applyAlignment="0" applyProtection="0"/>
  </cellStyleXfs>
  <cellXfs count="68">
    <xf numFmtId="0" fontId="0" fillId="0" borderId="0" xfId="0"/>
    <xf numFmtId="0" fontId="2" fillId="2" borderId="0" xfId="1" applyFont="1"/>
    <xf numFmtId="0" fontId="2" fillId="0" borderId="0" xfId="1" applyFont="1" applyFill="1"/>
    <xf numFmtId="0" fontId="0" fillId="0" borderId="0" xfId="0" applyFill="1"/>
    <xf numFmtId="0" fontId="0" fillId="0" borderId="0" xfId="0" applyBorder="1"/>
    <xf numFmtId="3" fontId="0" fillId="0" borderId="0" xfId="0" applyNumberFormat="1" applyBorder="1"/>
    <xf numFmtId="0" fontId="2" fillId="2" borderId="0" xfId="1" applyFont="1" applyBorder="1"/>
    <xf numFmtId="10" fontId="0" fillId="0" borderId="0" xfId="0" applyNumberFormat="1" applyBorder="1"/>
    <xf numFmtId="0" fontId="2" fillId="2" borderId="1" xfId="1" applyFont="1" applyBorder="1"/>
    <xf numFmtId="0" fontId="2" fillId="2" borderId="2" xfId="1" applyFont="1" applyBorder="1"/>
    <xf numFmtId="0" fontId="2" fillId="2" borderId="3" xfId="1" applyFont="1" applyBorder="1"/>
    <xf numFmtId="0" fontId="0" fillId="0" borderId="4" xfId="0" pivotButton="1" applyBorder="1"/>
    <xf numFmtId="0" fontId="0" fillId="0" borderId="5" xfId="0" applyBorder="1"/>
    <xf numFmtId="0" fontId="0" fillId="0" borderId="4" xfId="0" applyBorder="1"/>
    <xf numFmtId="0" fontId="2" fillId="2" borderId="4" xfId="1" applyFont="1" applyBorder="1"/>
    <xf numFmtId="0" fontId="2" fillId="2" borderId="5" xfId="1" applyFont="1" applyBorder="1"/>
    <xf numFmtId="0" fontId="0" fillId="0" borderId="6" xfId="0" applyBorder="1"/>
    <xf numFmtId="0" fontId="0" fillId="0" borderId="7" xfId="0" applyBorder="1"/>
    <xf numFmtId="0" fontId="0" fillId="0" borderId="8" xfId="0" applyBorder="1"/>
    <xf numFmtId="0" fontId="0" fillId="0" borderId="9" xfId="0" pivotButton="1" applyBorder="1"/>
    <xf numFmtId="0" fontId="0" fillId="0" borderId="10" xfId="0" applyBorder="1"/>
    <xf numFmtId="0" fontId="0" fillId="0" borderId="1" xfId="0" applyBorder="1"/>
    <xf numFmtId="0" fontId="0" fillId="0" borderId="2" xfId="0" pivotButton="1" applyBorder="1"/>
    <xf numFmtId="0" fontId="0" fillId="0" borderId="2" xfId="0" applyBorder="1"/>
    <xf numFmtId="0" fontId="0" fillId="0" borderId="3" xfId="0" applyBorder="1"/>
    <xf numFmtId="10" fontId="0" fillId="0" borderId="7" xfId="0" applyNumberFormat="1" applyBorder="1"/>
    <xf numFmtId="10" fontId="0" fillId="0" borderId="8" xfId="0" applyNumberFormat="1" applyBorder="1"/>
    <xf numFmtId="0" fontId="0" fillId="0" borderId="1" xfId="0" pivotButton="1" applyBorder="1"/>
    <xf numFmtId="10" fontId="0" fillId="0" borderId="5" xfId="0" applyNumberFormat="1" applyBorder="1"/>
    <xf numFmtId="3" fontId="0" fillId="0" borderId="5" xfId="0" applyNumberFormat="1" applyBorder="1"/>
    <xf numFmtId="3" fontId="0" fillId="0" borderId="7" xfId="0" applyNumberFormat="1" applyBorder="1"/>
    <xf numFmtId="3" fontId="0" fillId="0" borderId="8" xfId="0" applyNumberFormat="1" applyBorder="1"/>
    <xf numFmtId="165" fontId="0" fillId="0" borderId="0" xfId="2" applyNumberFormat="1" applyFont="1"/>
    <xf numFmtId="0" fontId="0" fillId="0" borderId="0" xfId="0" pivotButton="1"/>
    <xf numFmtId="10" fontId="0" fillId="0" borderId="0" xfId="0" applyNumberFormat="1"/>
    <xf numFmtId="0" fontId="0" fillId="0" borderId="0" xfId="0" applyNumberFormat="1"/>
    <xf numFmtId="3" fontId="0" fillId="0" borderId="0" xfId="0" applyNumberFormat="1"/>
    <xf numFmtId="3" fontId="0" fillId="6" borderId="0" xfId="0" applyNumberFormat="1" applyFill="1" applyBorder="1"/>
    <xf numFmtId="3" fontId="0" fillId="9" borderId="0" xfId="0" applyNumberFormat="1" applyFill="1" applyBorder="1"/>
    <xf numFmtId="3" fontId="0" fillId="10" borderId="0" xfId="0" applyNumberFormat="1" applyFill="1" applyBorder="1"/>
    <xf numFmtId="3" fontId="0" fillId="11" borderId="0" xfId="0" applyNumberFormat="1" applyFill="1" applyBorder="1"/>
    <xf numFmtId="3" fontId="0" fillId="12" borderId="0" xfId="0" applyNumberFormat="1" applyFill="1" applyBorder="1"/>
    <xf numFmtId="3" fontId="0" fillId="13" borderId="0" xfId="0" applyNumberFormat="1" applyFill="1" applyBorder="1"/>
    <xf numFmtId="3" fontId="0" fillId="7" borderId="0" xfId="0" applyNumberFormat="1" applyFill="1" applyBorder="1"/>
    <xf numFmtId="3" fontId="0" fillId="14" borderId="0" xfId="0" applyNumberFormat="1" applyFill="1" applyBorder="1"/>
    <xf numFmtId="3" fontId="0" fillId="4" borderId="0" xfId="0" applyNumberFormat="1" applyFill="1" applyBorder="1"/>
    <xf numFmtId="3" fontId="0" fillId="5" borderId="0" xfId="0" applyNumberFormat="1" applyFill="1" applyBorder="1"/>
    <xf numFmtId="3" fontId="0" fillId="8" borderId="0" xfId="0" applyNumberFormat="1" applyFill="1" applyBorder="1"/>
    <xf numFmtId="3" fontId="0" fillId="15" borderId="0" xfId="0" applyNumberFormat="1" applyFill="1" applyBorder="1"/>
    <xf numFmtId="3" fontId="0" fillId="3" borderId="0" xfId="0" applyNumberFormat="1" applyFill="1" applyBorder="1"/>
    <xf numFmtId="3" fontId="0" fillId="16" borderId="0" xfId="0" applyNumberFormat="1" applyFill="1" applyBorder="1"/>
    <xf numFmtId="3" fontId="0" fillId="17" borderId="0" xfId="0" applyNumberFormat="1" applyFill="1" applyBorder="1"/>
    <xf numFmtId="10" fontId="0" fillId="16" borderId="0" xfId="0" applyNumberFormat="1" applyFill="1" applyAlignment="1"/>
    <xf numFmtId="10" fontId="0" fillId="17" borderId="0" xfId="0" applyNumberFormat="1" applyFill="1" applyAlignment="1"/>
    <xf numFmtId="10" fontId="0" fillId="9" borderId="0" xfId="0" applyNumberFormat="1" applyFill="1" applyAlignment="1"/>
    <xf numFmtId="10" fontId="0" fillId="10" borderId="0" xfId="0" applyNumberFormat="1" applyFill="1" applyAlignment="1"/>
    <xf numFmtId="10" fontId="0" fillId="11" borderId="0" xfId="0" applyNumberFormat="1" applyFill="1" applyAlignment="1"/>
    <xf numFmtId="10" fontId="0" fillId="12" borderId="0" xfId="0" applyNumberFormat="1" applyFill="1" applyAlignment="1"/>
    <xf numFmtId="10" fontId="0" fillId="14" borderId="0" xfId="0" applyNumberFormat="1" applyFill="1" applyAlignment="1"/>
    <xf numFmtId="10" fontId="0" fillId="15" borderId="0" xfId="0" applyNumberFormat="1" applyFill="1" applyAlignment="1"/>
    <xf numFmtId="10" fontId="0" fillId="13" borderId="0" xfId="0" applyNumberFormat="1" applyFill="1" applyAlignment="1"/>
    <xf numFmtId="10" fontId="0" fillId="7" borderId="0" xfId="0" applyNumberFormat="1" applyFill="1" applyAlignment="1"/>
    <xf numFmtId="10" fontId="0" fillId="4" borderId="0" xfId="0" applyNumberFormat="1" applyFill="1" applyAlignment="1"/>
    <xf numFmtId="10" fontId="0" fillId="5" borderId="0" xfId="0" applyNumberFormat="1" applyFill="1" applyAlignment="1"/>
    <xf numFmtId="10" fontId="0" fillId="8" borderId="0" xfId="0" applyNumberFormat="1" applyFill="1" applyAlignment="1"/>
    <xf numFmtId="10" fontId="0" fillId="3" borderId="0" xfId="0" applyNumberFormat="1" applyFill="1" applyAlignment="1"/>
    <xf numFmtId="10" fontId="0" fillId="6" borderId="0" xfId="0" applyNumberFormat="1" applyFill="1" applyAlignment="1"/>
    <xf numFmtId="0" fontId="0" fillId="0" borderId="0" xfId="2" applyNumberFormat="1" applyFont="1"/>
  </cellXfs>
  <cellStyles count="3">
    <cellStyle name="Accent3" xfId="1" builtinId="37"/>
    <cellStyle name="Comma" xfId="2" builtinId="3"/>
    <cellStyle name="Normal" xfId="0" builtinId="0"/>
  </cellStyles>
  <dxfs count="89">
    <dxf>
      <border>
        <left style="thin">
          <color theme="6"/>
        </left>
        <right style="thin">
          <color theme="6"/>
        </right>
        <top style="thin">
          <color theme="6"/>
        </top>
        <bottom style="thin">
          <color theme="6"/>
        </bottom>
      </border>
    </dxf>
    <dxf>
      <border>
        <left style="thin">
          <color theme="6"/>
        </left>
        <right style="thin">
          <color theme="6"/>
        </right>
        <top style="thin">
          <color theme="6"/>
        </top>
        <bottom style="thin">
          <color theme="6"/>
        </bottom>
      </border>
    </dxf>
    <dxf>
      <numFmt numFmtId="14" formatCode="0.00%"/>
    </dxf>
    <dxf>
      <border>
        <left style="thin">
          <color theme="6"/>
        </left>
        <right style="thin">
          <color theme="6"/>
        </right>
        <top style="thin">
          <color theme="6"/>
        </top>
        <bottom style="thin">
          <color theme="6"/>
        </bottom>
      </border>
    </dxf>
    <dxf>
      <numFmt numFmtId="14" formatCode="0.00%"/>
    </dxf>
    <dxf>
      <border>
        <left style="thin">
          <color theme="6"/>
        </left>
        <right style="thin">
          <color theme="6"/>
        </right>
        <top style="thin">
          <color theme="6"/>
        </top>
        <bottom style="thin">
          <color theme="6"/>
        </bottom>
      </border>
    </dxf>
    <dxf>
      <numFmt numFmtId="14" formatCode="0.00%"/>
    </dxf>
    <dxf>
      <border>
        <left style="thin">
          <color theme="6"/>
        </left>
        <right style="thin">
          <color theme="6"/>
        </right>
        <top style="thin">
          <color theme="6"/>
        </top>
        <bottom style="thin">
          <color theme="6"/>
        </bottom>
      </border>
    </dxf>
    <dxf>
      <numFmt numFmtId="14" formatCode="0.00%"/>
    </dxf>
    <dxf>
      <border>
        <left style="thin">
          <color theme="6"/>
        </left>
        <right style="thin">
          <color theme="6"/>
        </right>
        <top style="thin">
          <color theme="6"/>
        </top>
        <bottom style="thin">
          <color theme="6"/>
        </bottom>
      </border>
    </dxf>
    <dxf>
      <numFmt numFmtId="3" formatCode="#,##0"/>
    </dxf>
    <dxf>
      <border>
        <left style="thin">
          <color theme="6"/>
        </left>
        <right style="thin">
          <color theme="6"/>
        </right>
        <top style="thin">
          <color theme="6"/>
        </top>
        <bottom style="thin">
          <color theme="6"/>
        </bottom>
      </border>
    </dxf>
    <dxf>
      <border>
        <left style="thin">
          <color theme="6"/>
        </left>
        <right style="thin">
          <color theme="6"/>
        </right>
        <top style="thin">
          <color theme="6"/>
        </top>
        <bottom style="thin">
          <color theme="6"/>
        </bottom>
      </border>
    </dxf>
    <dxf>
      <numFmt numFmtId="14" formatCode="0.00%"/>
    </dxf>
    <dxf>
      <border>
        <left style="thin">
          <color theme="6"/>
        </left>
        <right style="thin">
          <color theme="6"/>
        </right>
        <top style="thin">
          <color theme="6"/>
        </top>
        <bottom style="thin">
          <color theme="6"/>
        </bottom>
      </border>
    </dxf>
    <dxf>
      <numFmt numFmtId="14" formatCode="0.00%"/>
    </dxf>
    <dxf>
      <border>
        <left style="thin">
          <color theme="6"/>
        </left>
        <right style="thin">
          <color theme="6"/>
        </right>
        <top style="thin">
          <color theme="6"/>
        </top>
        <bottom style="thin">
          <color theme="6"/>
        </bottom>
      </border>
    </dxf>
    <dxf>
      <numFmt numFmtId="14" formatCode="0.00%"/>
    </dxf>
    <dxf>
      <border>
        <left style="thin">
          <color theme="6"/>
        </left>
        <right style="thin">
          <color theme="6"/>
        </right>
        <top style="thin">
          <color theme="6"/>
        </top>
        <bottom style="thin">
          <color theme="6"/>
        </bottom>
      </border>
    </dxf>
    <dxf>
      <numFmt numFmtId="14" formatCode="0.00%"/>
    </dxf>
    <dxf>
      <border>
        <left style="thin">
          <color theme="6"/>
        </left>
        <right style="thin">
          <color theme="6"/>
        </right>
        <top style="thin">
          <color theme="6"/>
        </top>
        <bottom style="thin">
          <color theme="6"/>
        </bottom>
      </border>
    </dxf>
    <dxf>
      <numFmt numFmtId="3" formatCode="#,##0"/>
    </dxf>
    <dxf>
      <numFmt numFmtId="14" formatCode="0.00%"/>
    </dxf>
    <dxf>
      <numFmt numFmtId="3" formatCode="#,##0"/>
      <fill>
        <patternFill patternType="solid">
          <fgColor indexed="64"/>
          <bgColor rgb="FFFF0000"/>
        </patternFill>
      </fill>
      <alignment horizontal="general" vertical="bottom" textRotation="0" wrapText="0" indent="0" justifyLastLine="0" shrinkToFit="0" readingOrder="0"/>
    </dxf>
    <dxf>
      <numFmt numFmtId="14" formatCode="0.00%"/>
    </dxf>
    <dxf>
      <numFmt numFmtId="3" formatCode="#,##0"/>
      <fill>
        <patternFill patternType="solid">
          <fgColor indexed="64"/>
          <bgColor rgb="FFC00000"/>
        </patternFill>
      </fill>
      <alignment horizontal="general" vertical="bottom" textRotation="0" wrapText="0" indent="0" justifyLastLine="0" shrinkToFit="0" readingOrder="0"/>
    </dxf>
    <dxf>
      <numFmt numFmtId="14" formatCode="0.00%"/>
    </dxf>
    <dxf>
      <numFmt numFmtId="3" formatCode="#,##0"/>
      <fill>
        <patternFill patternType="solid">
          <fgColor indexed="64"/>
          <bgColor rgb="FFCC00CC"/>
        </patternFill>
      </fill>
      <alignment horizontal="general" vertical="bottom" textRotation="0" wrapText="0" indent="0" justifyLastLine="0" shrinkToFit="0" readingOrder="0"/>
    </dxf>
    <dxf>
      <numFmt numFmtId="14" formatCode="0.00%"/>
    </dxf>
    <dxf>
      <numFmt numFmtId="3" formatCode="#,##0"/>
      <fill>
        <patternFill patternType="solid">
          <fgColor indexed="64"/>
          <bgColor rgb="FFFF9999"/>
        </patternFill>
      </fill>
      <alignment horizontal="general" vertical="bottom" textRotation="0" wrapText="0" indent="0" justifyLastLine="0" shrinkToFit="0" readingOrder="0"/>
    </dxf>
    <dxf>
      <numFmt numFmtId="14" formatCode="0.00%"/>
    </dxf>
    <dxf>
      <numFmt numFmtId="3" formatCode="#,##0"/>
      <fill>
        <patternFill patternType="solid">
          <fgColor indexed="64"/>
          <bgColor rgb="FFFF0000"/>
        </patternFill>
      </fill>
      <alignment horizontal="general" vertical="bottom" textRotation="0" wrapText="0" indent="0" justifyLastLine="0" shrinkToFit="0" readingOrder="0"/>
    </dxf>
    <dxf>
      <numFmt numFmtId="14" formatCode="0.00%"/>
    </dxf>
    <dxf>
      <numFmt numFmtId="3" formatCode="#,##0"/>
      <fill>
        <patternFill patternType="solid">
          <fgColor indexed="64"/>
          <bgColor rgb="FFFF99FF"/>
        </patternFill>
      </fill>
      <alignment horizontal="general" vertical="bottom" textRotation="0" wrapText="0" indent="0" justifyLastLine="0" shrinkToFit="0" readingOrder="0"/>
    </dxf>
    <dxf>
      <numFmt numFmtId="14" formatCode="0.00%"/>
    </dxf>
    <dxf>
      <numFmt numFmtId="3" formatCode="#,##0"/>
      <fill>
        <patternFill patternType="solid">
          <fgColor indexed="64"/>
          <bgColor rgb="FFFFFF00"/>
        </patternFill>
      </fill>
      <alignment horizontal="general" vertical="bottom" textRotation="0" wrapText="0" indent="0" justifyLastLine="0" shrinkToFit="0" readingOrder="0"/>
    </dxf>
    <dxf>
      <numFmt numFmtId="14" formatCode="0.00%"/>
    </dxf>
    <dxf>
      <numFmt numFmtId="3" formatCode="#,##0"/>
      <fill>
        <patternFill patternType="solid">
          <fgColor indexed="64"/>
          <bgColor theme="2" tint="-0.499984740745262"/>
        </patternFill>
      </fill>
      <alignment horizontal="general" vertical="bottom" textRotation="0" wrapText="0" indent="0" justifyLastLine="0" shrinkToFit="0" readingOrder="0"/>
    </dxf>
    <dxf>
      <numFmt numFmtId="14" formatCode="0.00%"/>
    </dxf>
    <dxf>
      <numFmt numFmtId="3" formatCode="#,##0"/>
      <fill>
        <patternFill patternType="solid">
          <fgColor indexed="64"/>
          <bgColor rgb="FF800080"/>
        </patternFill>
      </fill>
      <alignment horizontal="general" vertical="bottom" textRotation="0" wrapText="0" indent="0" justifyLastLine="0" shrinkToFit="0" readingOrder="0"/>
    </dxf>
    <dxf>
      <numFmt numFmtId="14" formatCode="0.00%"/>
    </dxf>
    <dxf>
      <numFmt numFmtId="14" formatCode="0.00%"/>
    </dxf>
    <dxf>
      <numFmt numFmtId="3" formatCode="#,##0"/>
      <fill>
        <patternFill patternType="solid">
          <fgColor indexed="64"/>
          <bgColor rgb="FF6699FF"/>
        </patternFill>
      </fill>
      <alignment horizontal="general" vertical="bottom" textRotation="0" wrapText="0" indent="0" justifyLastLine="0" shrinkToFit="0" readingOrder="0"/>
    </dxf>
    <dxf>
      <numFmt numFmtId="3" formatCode="#,##0"/>
      <fill>
        <patternFill patternType="solid">
          <fgColor indexed="64"/>
          <bgColor rgb="FFCC00FF"/>
        </patternFill>
      </fill>
      <alignment horizontal="general" vertical="bottom" textRotation="0" wrapText="0" indent="0" justifyLastLine="0" shrinkToFit="0" readingOrder="0"/>
    </dxf>
    <dxf>
      <numFmt numFmtId="14" formatCode="0.00%"/>
    </dxf>
    <dxf>
      <numFmt numFmtId="14" formatCode="0.00%"/>
    </dxf>
    <dxf>
      <numFmt numFmtId="14" formatCode="0.00%"/>
    </dxf>
    <dxf>
      <numFmt numFmtId="14" formatCode="0.00%"/>
    </dxf>
    <dxf>
      <numFmt numFmtId="3" formatCode="#,##0"/>
      <fill>
        <patternFill patternType="solid">
          <fgColor indexed="64"/>
          <bgColor theme="3"/>
        </patternFill>
      </fill>
      <alignment horizontal="general" vertical="bottom" textRotation="0" wrapText="0" indent="0" justifyLastLine="0" shrinkToFit="0" readingOrder="0"/>
    </dxf>
    <dxf>
      <numFmt numFmtId="3" formatCode="#,##0"/>
      <fill>
        <patternFill patternType="solid">
          <fgColor indexed="64"/>
          <bgColor theme="0"/>
        </patternFill>
      </fill>
      <alignment horizontal="general" vertical="bottom" textRotation="0" wrapText="0" indent="0" justifyLastLine="0" shrinkToFit="0" readingOrder="0"/>
    </dxf>
    <dxf>
      <numFmt numFmtId="3" formatCode="#,##0"/>
      <fill>
        <patternFill patternType="solid">
          <fgColor indexed="64"/>
          <bgColor rgb="FFEBD495"/>
        </patternFill>
      </fill>
      <alignment horizontal="general" vertical="bottom" textRotation="0" wrapText="0" indent="0" justifyLastLine="0" shrinkToFit="0" readingOrder="0"/>
    </dxf>
    <dxf>
      <numFmt numFmtId="3" formatCode="#,##0"/>
      <fill>
        <patternFill patternType="solid">
          <fgColor indexed="64"/>
          <bgColor rgb="FF99CCFF"/>
        </patternFill>
      </fill>
      <alignment horizontal="general" vertical="bottom" textRotation="0" wrapText="0" indent="0" justifyLastLine="0" shrinkToFit="0" readingOrder="0"/>
    </dxf>
    <dxf>
      <numFmt numFmtId="14" formatCode="0.00%"/>
    </dxf>
    <dxf>
      <numFmt numFmtId="3" formatCode="#,##0"/>
      <fill>
        <patternFill patternType="solid">
          <fgColor indexed="64"/>
          <bgColor rgb="FF3399FF"/>
        </patternFill>
      </fill>
      <alignment horizontal="general" vertical="bottom" textRotation="0" wrapText="0" indent="0" justifyLastLine="0" shrinkToFit="0" readingOrder="0"/>
    </dxf>
    <dxf>
      <fill>
        <patternFill patternType="none">
          <bgColor auto="1"/>
        </patternFill>
      </fill>
    </dxf>
    <dxf>
      <numFmt numFmtId="13" formatCode="0%"/>
    </dxf>
    <dxf>
      <numFmt numFmtId="1" formatCode="0"/>
      <fill>
        <patternFill patternType="solid">
          <fgColor indexed="64"/>
          <bgColor rgb="FF2B9CFF"/>
        </patternFill>
      </fill>
      <alignment horizontal="center" vertical="center" wrapText="1" readingOrder="0"/>
    </dxf>
    <dxf>
      <fill>
        <patternFill>
          <bgColor rgb="FF99CCFF"/>
        </patternFill>
      </fill>
    </dxf>
    <dxf>
      <fill>
        <patternFill>
          <bgColor rgb="FF3399FF"/>
        </patternFill>
      </fill>
    </dxf>
    <dxf>
      <fill>
        <patternFill>
          <bgColor rgb="FFFF0000"/>
        </patternFill>
      </fill>
    </dxf>
    <dxf>
      <fill>
        <patternFill>
          <bgColor rgb="FFCC00CC"/>
        </patternFill>
      </fill>
    </dxf>
    <dxf>
      <fill>
        <patternFill>
          <bgColor rgb="FF800080"/>
        </patternFill>
      </fill>
    </dxf>
    <dxf>
      <fill>
        <patternFill>
          <bgColor rgb="FFFF9999"/>
        </patternFill>
      </fill>
    </dxf>
    <dxf>
      <fill>
        <patternFill>
          <bgColor rgb="FFFF0000"/>
        </patternFill>
      </fill>
    </dxf>
    <dxf>
      <fill>
        <patternFill>
          <bgColor rgb="FFFF99FF"/>
        </patternFill>
      </fill>
    </dxf>
    <dxf>
      <fill>
        <patternFill>
          <bgColor rgb="FFCC00FF"/>
        </patternFill>
      </fill>
    </dxf>
    <dxf>
      <fill>
        <patternFill>
          <bgColor rgb="FFFFFF00"/>
        </patternFill>
      </fill>
    </dxf>
    <dxf>
      <fill>
        <patternFill>
          <bgColor theme="2" tint="-0.499984740745262"/>
        </patternFill>
      </fill>
    </dxf>
    <dxf>
      <fill>
        <patternFill>
          <bgColor rgb="FF6699FF"/>
        </patternFill>
      </fill>
    </dxf>
    <dxf>
      <fill>
        <patternFill>
          <bgColor theme="3"/>
        </patternFill>
      </fill>
    </dxf>
    <dxf>
      <fill>
        <patternFill>
          <bgColor theme="0"/>
        </patternFill>
      </fill>
    </dxf>
    <dxf>
      <fill>
        <patternFill>
          <bgColor rgb="FFEBD495"/>
        </patternFill>
      </fill>
    </dxf>
    <dxf>
      <fill>
        <patternFill patternType="solid">
          <bgColor rgb="FFC00000"/>
        </patternFill>
      </fill>
    </dxf>
    <dxf>
      <border>
        <left/>
        <right/>
        <top/>
        <bottom/>
        <vertical/>
        <horizontal/>
      </border>
    </dxf>
    <dxf>
      <border>
        <left style="thin">
          <color theme="6"/>
        </left>
        <right style="thin">
          <color theme="6"/>
        </right>
        <top style="thin">
          <color theme="6"/>
        </top>
        <bottom style="thin">
          <color theme="6"/>
        </bottom>
      </border>
    </dxf>
    <dxf>
      <numFmt numFmtId="14" formatCode="0.00%"/>
    </dxf>
    <dxf>
      <border>
        <left style="thin">
          <color theme="6"/>
        </left>
        <right style="thin">
          <color theme="6"/>
        </right>
        <top style="thin">
          <color theme="6"/>
        </top>
        <bottom style="thin">
          <color theme="6"/>
        </bottom>
      </border>
    </dxf>
    <dxf>
      <numFmt numFmtId="14" formatCode="0.00%"/>
    </dxf>
    <dxf>
      <border>
        <left style="thin">
          <color theme="6"/>
        </left>
        <right style="thin">
          <color theme="6"/>
        </right>
        <top style="thin">
          <color theme="6"/>
        </top>
        <bottom style="thin">
          <color theme="6"/>
        </bottom>
      </border>
    </dxf>
    <dxf>
      <numFmt numFmtId="14" formatCode="0.00%"/>
    </dxf>
    <dxf>
      <border>
        <left style="thin">
          <color theme="6"/>
        </left>
        <right style="thin">
          <color theme="6"/>
        </right>
        <top style="thin">
          <color theme="6"/>
        </top>
        <bottom style="thin">
          <color theme="6"/>
        </bottom>
      </border>
    </dxf>
    <dxf>
      <numFmt numFmtId="14" formatCode="0.00%"/>
    </dxf>
    <dxf>
      <border>
        <left style="thin">
          <color theme="6"/>
        </left>
        <right style="thin">
          <color theme="6"/>
        </right>
        <top style="thin">
          <color theme="6"/>
        </top>
        <bottom style="thin">
          <color theme="6"/>
        </bottom>
      </border>
    </dxf>
    <dxf>
      <numFmt numFmtId="3" formatCode="#,##0"/>
    </dxf>
    <dxf>
      <border>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theme="1"/>
        <name val="Calibri"/>
        <scheme val="minor"/>
      </font>
      <numFmt numFmtId="165" formatCode="_-* #,##0_-;\-* #,##0_-;_-* &quot;-&quot;??_-;_-@_-"/>
    </dxf>
    <dxf>
      <numFmt numFmtId="0" formatCode="General"/>
    </dxf>
    <dxf>
      <numFmt numFmtId="0" formatCode="General"/>
    </dxf>
    <dxf>
      <numFmt numFmtId="0" formatCode="General"/>
    </dxf>
  </dxfs>
  <tableStyles count="0" defaultTableStyle="TableStyleMedium2" defaultPivotStyle="PivotStyleLight16"/>
  <colors>
    <mruColors>
      <color rgb="FF99CCFF"/>
      <color rgb="FF3399FF"/>
      <color rgb="FFCC00CC"/>
      <color rgb="FF800080"/>
      <color rgb="FFFF9999"/>
      <color rgb="FFFF99FF"/>
      <color rgb="FFCC00FF"/>
      <color rgb="FF6699FF"/>
      <color rgb="FFEBD495"/>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pivotSource>
    <c:name>[BijlageA_cijfers_per_gemeente_opgeleverd.xlsx]cijfers!PivotTable1</c:name>
    <c:fmtId val="3"/>
  </c:pivotSource>
  <c:chart>
    <c:title>
      <c:tx>
        <c:strRef>
          <c:f>cijfers!$E$2</c:f>
          <c:strCache>
            <c:ptCount val="1"/>
            <c:pt idx="0">
              <c:v>Oppervlakte per kwadrant en per scenario voor de gemeente Genk</c:v>
            </c:pt>
          </c:strCache>
        </c:strRef>
      </c:tx>
      <c:layout/>
      <c:overlay val="0"/>
      <c:txPr>
        <a:bodyPr/>
        <a:lstStyle/>
        <a:p>
          <a:pPr>
            <a:defRPr sz="1400"/>
          </a:pPr>
          <a:endParaRPr lang="nl-BE"/>
        </a:p>
      </c:txPr>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spPr>
          <a:solidFill>
            <a:srgbClr val="7030A0"/>
          </a:solidFill>
        </c:spPr>
        <c:marker>
          <c:symbol val="none"/>
        </c:marker>
      </c:pivotFmt>
      <c:pivotFmt>
        <c:idx val="25"/>
        <c:spPr>
          <a:solidFill>
            <a:srgbClr val="C00000"/>
          </a:solidFill>
        </c:spPr>
        <c:marker>
          <c:symbol val="none"/>
        </c:marker>
      </c:pivotFmt>
      <c:pivotFmt>
        <c:idx val="26"/>
        <c:spPr>
          <a:solidFill>
            <a:srgbClr val="0070C0"/>
          </a:solidFill>
        </c:spPr>
        <c:marker>
          <c:symbol val="none"/>
        </c:marker>
      </c:pivotFmt>
      <c:pivotFmt>
        <c:idx val="27"/>
        <c:spPr>
          <a:solidFill>
            <a:srgbClr val="808000"/>
          </a:solidFill>
        </c:spPr>
        <c:marker>
          <c:symbol val="none"/>
        </c:marker>
      </c:pivotFmt>
      <c:pivotFmt>
        <c:idx val="28"/>
        <c:marker>
          <c:symbol val="none"/>
        </c:marker>
      </c:pivotFmt>
      <c:pivotFmt>
        <c:idx val="29"/>
        <c:spPr>
          <a:solidFill>
            <a:srgbClr val="0070C0"/>
          </a:solidFill>
        </c:spPr>
        <c:marker>
          <c:symbol val="none"/>
        </c:marker>
      </c:pivotFmt>
      <c:pivotFmt>
        <c:idx val="30"/>
        <c:spPr>
          <a:solidFill>
            <a:srgbClr val="FFFF99"/>
          </a:solidFill>
        </c:spPr>
        <c:marker>
          <c:symbol val="none"/>
        </c:marker>
      </c:pivotFmt>
      <c:pivotFmt>
        <c:idx val="31"/>
        <c:spPr>
          <a:solidFill>
            <a:srgbClr val="7030A0"/>
          </a:solidFill>
        </c:spPr>
        <c:marker>
          <c:symbol val="none"/>
        </c:marker>
      </c:pivotFmt>
      <c:pivotFmt>
        <c:idx val="32"/>
        <c:spPr>
          <a:solidFill>
            <a:srgbClr val="C00000"/>
          </a:solidFill>
        </c:spPr>
        <c:marker>
          <c:symbol val="none"/>
        </c:marker>
      </c:pivotFmt>
      <c:pivotFmt>
        <c:idx val="33"/>
        <c:spPr>
          <a:solidFill>
            <a:srgbClr val="7030A0"/>
          </a:solidFill>
        </c:spPr>
        <c:marker>
          <c:symbol val="none"/>
        </c:marker>
      </c:pivotFmt>
      <c:pivotFmt>
        <c:idx val="34"/>
        <c:spPr>
          <a:solidFill>
            <a:srgbClr val="C00000"/>
          </a:solidFill>
        </c:spPr>
        <c:marker>
          <c:symbol val="none"/>
        </c:marker>
      </c:pivotFmt>
      <c:pivotFmt>
        <c:idx val="35"/>
        <c:spPr>
          <a:solidFill>
            <a:srgbClr val="0070C0"/>
          </a:solidFill>
        </c:spPr>
        <c:marker>
          <c:symbol val="none"/>
        </c:marker>
      </c:pivotFmt>
      <c:pivotFmt>
        <c:idx val="36"/>
        <c:spPr>
          <a:solidFill>
            <a:srgbClr val="FFFF66"/>
          </a:solidFill>
        </c:spPr>
        <c:marker>
          <c:symbol val="none"/>
        </c:marker>
      </c:pivotFmt>
    </c:pivotFmts>
    <c:plotArea>
      <c:layout/>
      <c:barChart>
        <c:barDir val="col"/>
        <c:grouping val="clustered"/>
        <c:varyColors val="0"/>
        <c:ser>
          <c:idx val="0"/>
          <c:order val="0"/>
          <c:tx>
            <c:strRef>
              <c:f>cijfers!$E$6</c:f>
              <c:strCache>
                <c:ptCount val="1"/>
                <c:pt idx="0">
                  <c:v>A</c:v>
                </c:pt>
              </c:strCache>
            </c:strRef>
          </c:tx>
          <c:spPr>
            <a:solidFill>
              <a:srgbClr val="7030A0"/>
            </a:solidFill>
          </c:spPr>
          <c:invertIfNegative val="0"/>
          <c:cat>
            <c:strRef>
              <c:f>cijfers!$E$6</c:f>
              <c:strCache>
                <c:ptCount val="2"/>
                <c:pt idx="0">
                  <c:v>Huidige toestand</c:v>
                </c:pt>
                <c:pt idx="1">
                  <c:v>Spartacus</c:v>
                </c:pt>
              </c:strCache>
            </c:strRef>
          </c:cat>
          <c:val>
            <c:numRef>
              <c:f>cijfers!$E$6</c:f>
              <c:numCache>
                <c:formatCode>#,##0</c:formatCode>
                <c:ptCount val="2"/>
                <c:pt idx="0">
                  <c:v>30.463199999999997</c:v>
                </c:pt>
                <c:pt idx="1">
                  <c:v>30.7287</c:v>
                </c:pt>
              </c:numCache>
            </c:numRef>
          </c:val>
        </c:ser>
        <c:ser>
          <c:idx val="1"/>
          <c:order val="1"/>
          <c:tx>
            <c:strRef>
              <c:f>cijfers!$E$6</c:f>
              <c:strCache>
                <c:ptCount val="1"/>
                <c:pt idx="0">
                  <c:v>B</c:v>
                </c:pt>
              </c:strCache>
            </c:strRef>
          </c:tx>
          <c:spPr>
            <a:solidFill>
              <a:srgbClr val="C00000"/>
            </a:solidFill>
          </c:spPr>
          <c:invertIfNegative val="0"/>
          <c:cat>
            <c:strRef>
              <c:f>cijfers!$E$6</c:f>
              <c:strCache>
                <c:ptCount val="2"/>
                <c:pt idx="0">
                  <c:v>Huidige toestand</c:v>
                </c:pt>
                <c:pt idx="1">
                  <c:v>Spartacus</c:v>
                </c:pt>
              </c:strCache>
            </c:strRef>
          </c:cat>
          <c:val>
            <c:numRef>
              <c:f>cijfers!$E$6</c:f>
              <c:numCache>
                <c:formatCode>#,##0</c:formatCode>
                <c:ptCount val="2"/>
                <c:pt idx="0">
                  <c:v>9.6600000000000005E-2</c:v>
                </c:pt>
                <c:pt idx="1">
                  <c:v>9.6600000000000005E-2</c:v>
                </c:pt>
              </c:numCache>
            </c:numRef>
          </c:val>
        </c:ser>
        <c:ser>
          <c:idx val="2"/>
          <c:order val="2"/>
          <c:tx>
            <c:strRef>
              <c:f>cijfers!$E$6</c:f>
              <c:strCache>
                <c:ptCount val="1"/>
                <c:pt idx="0">
                  <c:v>C</c:v>
                </c:pt>
              </c:strCache>
            </c:strRef>
          </c:tx>
          <c:spPr>
            <a:solidFill>
              <a:srgbClr val="0070C0"/>
            </a:solidFill>
          </c:spPr>
          <c:invertIfNegative val="0"/>
          <c:cat>
            <c:strRef>
              <c:f>cijfers!$E$6</c:f>
              <c:strCache>
                <c:ptCount val="2"/>
                <c:pt idx="0">
                  <c:v>Huidige toestand</c:v>
                </c:pt>
                <c:pt idx="1">
                  <c:v>Spartacus</c:v>
                </c:pt>
              </c:strCache>
            </c:strRef>
          </c:cat>
          <c:val>
            <c:numRef>
              <c:f>cijfers!$E$6</c:f>
              <c:numCache>
                <c:formatCode>#,##0</c:formatCode>
                <c:ptCount val="2"/>
                <c:pt idx="0">
                  <c:v>38.531899999999993</c:v>
                </c:pt>
                <c:pt idx="1">
                  <c:v>38.266399999999997</c:v>
                </c:pt>
              </c:numCache>
            </c:numRef>
          </c:val>
        </c:ser>
        <c:ser>
          <c:idx val="3"/>
          <c:order val="3"/>
          <c:tx>
            <c:strRef>
              <c:f>cijfers!$E$6</c:f>
              <c:strCache>
                <c:ptCount val="1"/>
                <c:pt idx="0">
                  <c:v>D</c:v>
                </c:pt>
              </c:strCache>
            </c:strRef>
          </c:tx>
          <c:spPr>
            <a:solidFill>
              <a:srgbClr val="FFFF66"/>
            </a:solidFill>
          </c:spPr>
          <c:invertIfNegative val="0"/>
          <c:cat>
            <c:strRef>
              <c:f>cijfers!$E$6</c:f>
              <c:strCache>
                <c:ptCount val="2"/>
                <c:pt idx="0">
                  <c:v>Huidige toestand</c:v>
                </c:pt>
                <c:pt idx="1">
                  <c:v>Spartacus</c:v>
                </c:pt>
              </c:strCache>
            </c:strRef>
          </c:cat>
          <c:val>
            <c:numRef>
              <c:f>cijfers!$E$6</c:f>
              <c:numCache>
                <c:formatCode>#,##0</c:formatCode>
                <c:ptCount val="2"/>
                <c:pt idx="0">
                  <c:v>18.476600000000001</c:v>
                </c:pt>
                <c:pt idx="1">
                  <c:v>18.476600000000001</c:v>
                </c:pt>
              </c:numCache>
            </c:numRef>
          </c:val>
        </c:ser>
        <c:dLbls>
          <c:showLegendKey val="0"/>
          <c:showVal val="0"/>
          <c:showCatName val="0"/>
          <c:showSerName val="0"/>
          <c:showPercent val="0"/>
          <c:showBubbleSize val="0"/>
        </c:dLbls>
        <c:gapWidth val="150"/>
        <c:axId val="128492672"/>
        <c:axId val="128494208"/>
      </c:barChart>
      <c:catAx>
        <c:axId val="128492672"/>
        <c:scaling>
          <c:orientation val="minMax"/>
        </c:scaling>
        <c:delete val="0"/>
        <c:axPos val="b"/>
        <c:majorTickMark val="out"/>
        <c:minorTickMark val="none"/>
        <c:tickLblPos val="nextTo"/>
        <c:crossAx val="128494208"/>
        <c:crosses val="autoZero"/>
        <c:auto val="1"/>
        <c:lblAlgn val="ctr"/>
        <c:lblOffset val="100"/>
        <c:noMultiLvlLbl val="0"/>
      </c:catAx>
      <c:valAx>
        <c:axId val="128494208"/>
        <c:scaling>
          <c:orientation val="minMax"/>
        </c:scaling>
        <c:delete val="0"/>
        <c:axPos val="l"/>
        <c:majorGridlines/>
        <c:title>
          <c:tx>
            <c:strRef>
              <c:f>cijfers!$E$6</c:f>
              <c:strCache>
                <c:ptCount val="1"/>
                <c:pt idx="0">
                  <c:v>Totale oppervlakte (in ha)</c:v>
                </c:pt>
              </c:strCache>
            </c:strRef>
          </c:tx>
          <c:layout/>
          <c:overlay val="0"/>
          <c:txPr>
            <a:bodyPr rot="-5400000" vert="horz"/>
            <a:lstStyle/>
            <a:p>
              <a:pPr>
                <a:defRPr/>
              </a:pPr>
              <a:endParaRPr lang="nl-BE"/>
            </a:p>
          </c:txPr>
        </c:title>
        <c:numFmt formatCode="#,##0" sourceLinked="1"/>
        <c:majorTickMark val="out"/>
        <c:minorTickMark val="none"/>
        <c:tickLblPos val="nextTo"/>
        <c:crossAx val="128492672"/>
        <c:crosses val="autoZero"/>
        <c:crossBetween val="between"/>
      </c:valAx>
      <c:dTable>
        <c:showHorzBorder val="1"/>
        <c:showVertBorder val="1"/>
        <c:showOutline val="1"/>
        <c:showKeys val="1"/>
      </c:dTable>
    </c:plotArea>
    <c:plotVisOnly val="1"/>
    <c:dispBlanksAs val="gap"/>
    <c:showDLblsOverMax val="0"/>
  </c:chart>
  <c:txPr>
    <a:bodyPr/>
    <a:lstStyle/>
    <a:p>
      <a:pPr>
        <a:defRPr sz="1100"/>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[BijlageA_cijfers_per_gemeente_opgeleverd.xlsx]cijfers!PivotTable2</c:name>
    <c:fmtId val="6"/>
  </c:pivotSource>
  <c:chart>
    <c:title>
      <c:tx>
        <c:rich>
          <a:bodyPr/>
          <a:lstStyle/>
          <a:p>
            <a:pPr>
              <a:defRPr sz="1400"/>
            </a:pPr>
            <a:r>
              <a:rPr lang="nl-BE"/>
              <a:t>Verdeling van de oppervlakte per kwadrant en per scenario voor de gemeente (All)</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spPr>
          <a:solidFill>
            <a:srgbClr val="7030A0"/>
          </a:solidFill>
        </c:spPr>
        <c:marker>
          <c:symbol val="none"/>
        </c:marker>
      </c:pivotFmt>
      <c:pivotFmt>
        <c:idx val="25"/>
        <c:spPr>
          <a:solidFill>
            <a:srgbClr val="C00000"/>
          </a:solidFill>
        </c:spPr>
        <c:marker>
          <c:symbol val="none"/>
        </c:marker>
      </c:pivotFmt>
      <c:pivotFmt>
        <c:idx val="26"/>
        <c:spPr>
          <a:solidFill>
            <a:srgbClr val="0070C0"/>
          </a:solidFill>
        </c:spPr>
        <c:marker>
          <c:symbol val="none"/>
        </c:marker>
      </c:pivotFmt>
      <c:pivotFmt>
        <c:idx val="27"/>
        <c:spPr>
          <a:solidFill>
            <a:srgbClr val="808000"/>
          </a:solidFill>
        </c:spPr>
        <c:marker>
          <c:symbol val="none"/>
        </c:marker>
      </c:pivotFmt>
      <c:pivotFmt>
        <c:idx val="28"/>
        <c:marker>
          <c:symbol val="none"/>
        </c:marker>
      </c:pivotFmt>
      <c:pivotFmt>
        <c:idx val="29"/>
        <c:spPr>
          <a:solidFill>
            <a:srgbClr val="0070C0"/>
          </a:solidFill>
        </c:spPr>
        <c:marker>
          <c:symbol val="none"/>
        </c:marker>
      </c:pivotFmt>
      <c:pivotFmt>
        <c:idx val="30"/>
        <c:spPr>
          <a:solidFill>
            <a:srgbClr val="FFFF99"/>
          </a:solidFill>
        </c:spPr>
        <c:marker>
          <c:symbol val="none"/>
        </c:marker>
      </c:pivotFmt>
      <c:pivotFmt>
        <c:idx val="31"/>
        <c:spPr>
          <a:solidFill>
            <a:srgbClr val="7030A0"/>
          </a:solidFill>
        </c:spPr>
        <c:marker>
          <c:symbol val="none"/>
        </c:marker>
      </c:pivotFmt>
      <c:pivotFmt>
        <c:idx val="32"/>
        <c:spPr>
          <a:solidFill>
            <a:srgbClr val="C00000"/>
          </a:solidFill>
        </c:spPr>
        <c:marker>
          <c:symbol val="none"/>
        </c:marker>
      </c:pivotFmt>
      <c:pivotFmt>
        <c:idx val="33"/>
        <c:spPr>
          <a:solidFill>
            <a:srgbClr val="7030A0"/>
          </a:solidFill>
        </c:spPr>
        <c:marker>
          <c:symbol val="none"/>
        </c:marker>
      </c:pivotFmt>
      <c:pivotFmt>
        <c:idx val="34"/>
        <c:spPr>
          <a:solidFill>
            <a:srgbClr val="C00000"/>
          </a:solidFill>
        </c:spPr>
        <c:marker>
          <c:symbol val="none"/>
        </c:marker>
      </c:pivotFmt>
      <c:pivotFmt>
        <c:idx val="35"/>
        <c:spPr>
          <a:solidFill>
            <a:srgbClr val="0070C0"/>
          </a:solidFill>
        </c:spPr>
        <c:marker>
          <c:symbol val="none"/>
        </c:marker>
      </c:pivotFmt>
      <c:pivotFmt>
        <c:idx val="36"/>
        <c:spPr>
          <a:solidFill>
            <a:srgbClr val="FFFF66"/>
          </a:solidFill>
        </c:spPr>
        <c:marker>
          <c:symbol val="none"/>
        </c:marker>
      </c:pivotFmt>
      <c:pivotFmt>
        <c:idx val="37"/>
        <c:spPr>
          <a:solidFill>
            <a:srgbClr val="FFFF66"/>
          </a:solidFill>
        </c:spPr>
        <c:marker>
          <c:symbol val="none"/>
        </c:marker>
      </c:pivotFmt>
      <c:pivotFmt>
        <c:idx val="38"/>
        <c:spPr>
          <a:solidFill>
            <a:srgbClr val="0070C0"/>
          </a:solidFill>
        </c:spPr>
        <c:marker>
          <c:symbol val="none"/>
        </c:marker>
      </c:pivotFmt>
      <c:pivotFmt>
        <c:idx val="39"/>
        <c:spPr>
          <a:solidFill>
            <a:srgbClr val="C00000"/>
          </a:solidFill>
        </c:spPr>
        <c:marker>
          <c:symbol val="none"/>
        </c:marker>
      </c:pivotFmt>
      <c:pivotFmt>
        <c:idx val="40"/>
        <c:spPr>
          <a:solidFill>
            <a:srgbClr val="7030A0"/>
          </a:solidFill>
        </c:spPr>
        <c:marker>
          <c:symbol val="none"/>
        </c:marker>
      </c:pivotFmt>
    </c:pivotFmts>
    <c:plotArea>
      <c:layout/>
      <c:barChart>
        <c:barDir val="col"/>
        <c:grouping val="percentStacked"/>
        <c:varyColors val="0"/>
        <c:ser>
          <c:idx val="0"/>
          <c:order val="0"/>
          <c:tx>
            <c:strRef>
              <c:f>cijfers!$F$15:$F$16</c:f>
              <c:strCache>
                <c:ptCount val="1"/>
                <c:pt idx="0">
                  <c:v>D</c:v>
                </c:pt>
              </c:strCache>
            </c:strRef>
          </c:tx>
          <c:spPr>
            <a:solidFill>
              <a:srgbClr val="FFFF66"/>
            </a:solidFill>
          </c:spPr>
          <c:invertIfNegative val="0"/>
          <c:cat>
            <c:strRef>
              <c:f>cijfers!$E$17:$E$18</c:f>
              <c:strCache>
                <c:ptCount val="2"/>
                <c:pt idx="0">
                  <c:v>Huidige toestand</c:v>
                </c:pt>
                <c:pt idx="1">
                  <c:v>Spartacus</c:v>
                </c:pt>
              </c:strCache>
            </c:strRef>
          </c:cat>
          <c:val>
            <c:numRef>
              <c:f>cijfers!$F$17:$F$18</c:f>
              <c:numCache>
                <c:formatCode>0.00%</c:formatCode>
                <c:ptCount val="2"/>
                <c:pt idx="0">
                  <c:v>0.21099644506059848</c:v>
                </c:pt>
                <c:pt idx="1">
                  <c:v>0.21099644506059842</c:v>
                </c:pt>
              </c:numCache>
            </c:numRef>
          </c:val>
        </c:ser>
        <c:ser>
          <c:idx val="1"/>
          <c:order val="1"/>
          <c:tx>
            <c:strRef>
              <c:f>cijfers!$G$15:$G$16</c:f>
              <c:strCache>
                <c:ptCount val="1"/>
                <c:pt idx="0">
                  <c:v>C</c:v>
                </c:pt>
              </c:strCache>
            </c:strRef>
          </c:tx>
          <c:spPr>
            <a:solidFill>
              <a:srgbClr val="0070C0"/>
            </a:solidFill>
          </c:spPr>
          <c:invertIfNegative val="0"/>
          <c:cat>
            <c:strRef>
              <c:f>cijfers!$E$17:$E$18</c:f>
              <c:strCache>
                <c:ptCount val="2"/>
                <c:pt idx="0">
                  <c:v>Huidige toestand</c:v>
                </c:pt>
                <c:pt idx="1">
                  <c:v>Spartacus</c:v>
                </c:pt>
              </c:strCache>
            </c:strRef>
          </c:cat>
          <c:val>
            <c:numRef>
              <c:f>cijfers!$G$17:$G$18</c:f>
              <c:numCache>
                <c:formatCode>0.00%</c:formatCode>
                <c:ptCount val="2"/>
                <c:pt idx="0">
                  <c:v>0.44002110352718971</c:v>
                </c:pt>
                <c:pt idx="1">
                  <c:v>0.43698918444231533</c:v>
                </c:pt>
              </c:numCache>
            </c:numRef>
          </c:val>
        </c:ser>
        <c:ser>
          <c:idx val="2"/>
          <c:order val="2"/>
          <c:tx>
            <c:strRef>
              <c:f>cijfers!$H$15:$H$16</c:f>
              <c:strCache>
                <c:ptCount val="1"/>
                <c:pt idx="0">
                  <c:v>B</c:v>
                </c:pt>
              </c:strCache>
            </c:strRef>
          </c:tx>
          <c:spPr>
            <a:solidFill>
              <a:srgbClr val="C00000"/>
            </a:solidFill>
          </c:spPr>
          <c:invertIfNegative val="0"/>
          <c:cat>
            <c:strRef>
              <c:f>cijfers!$E$17:$E$18</c:f>
              <c:strCache>
                <c:ptCount val="2"/>
                <c:pt idx="0">
                  <c:v>Huidige toestand</c:v>
                </c:pt>
                <c:pt idx="1">
                  <c:v>Spartacus</c:v>
                </c:pt>
              </c:strCache>
            </c:strRef>
          </c:cat>
          <c:val>
            <c:numRef>
              <c:f>cijfers!$H$17:$H$18</c:f>
              <c:numCache>
                <c:formatCode>0.00%</c:formatCode>
                <c:ptCount val="2"/>
                <c:pt idx="0">
                  <c:v>1.1031389212763068E-3</c:v>
                </c:pt>
                <c:pt idx="1">
                  <c:v>1.1031389212763066E-3</c:v>
                </c:pt>
              </c:numCache>
            </c:numRef>
          </c:val>
        </c:ser>
        <c:ser>
          <c:idx val="3"/>
          <c:order val="3"/>
          <c:tx>
            <c:strRef>
              <c:f>cijfers!$I$15:$I$16</c:f>
              <c:strCache>
                <c:ptCount val="1"/>
                <c:pt idx="0">
                  <c:v>A</c:v>
                </c:pt>
              </c:strCache>
            </c:strRef>
          </c:tx>
          <c:spPr>
            <a:solidFill>
              <a:srgbClr val="7030A0"/>
            </a:solidFill>
          </c:spPr>
          <c:invertIfNegative val="0"/>
          <c:cat>
            <c:strRef>
              <c:f>cijfers!$E$17:$E$18</c:f>
              <c:strCache>
                <c:ptCount val="2"/>
                <c:pt idx="0">
                  <c:v>Huidige toestand</c:v>
                </c:pt>
                <c:pt idx="1">
                  <c:v>Spartacus</c:v>
                </c:pt>
              </c:strCache>
            </c:strRef>
          </c:cat>
          <c:val>
            <c:numRef>
              <c:f>cijfers!$I$17:$I$18</c:f>
              <c:numCache>
                <c:formatCode>0.00%</c:formatCode>
                <c:ptCount val="2"/>
                <c:pt idx="0">
                  <c:v>0.34787931249093568</c:v>
                </c:pt>
                <c:pt idx="1">
                  <c:v>0.35091123157580995</c:v>
                </c:pt>
              </c:numCache>
            </c:numRef>
          </c:val>
        </c:ser>
        <c:dLbls>
          <c:showLegendKey val="0"/>
          <c:showVal val="0"/>
          <c:showCatName val="0"/>
          <c:showSerName val="0"/>
          <c:showPercent val="0"/>
          <c:showBubbleSize val="0"/>
        </c:dLbls>
        <c:gapWidth val="150"/>
        <c:overlap val="100"/>
        <c:axId val="128607360"/>
        <c:axId val="128608896"/>
      </c:barChart>
      <c:catAx>
        <c:axId val="128607360"/>
        <c:scaling>
          <c:orientation val="minMax"/>
        </c:scaling>
        <c:delete val="0"/>
        <c:axPos val="b"/>
        <c:majorTickMark val="out"/>
        <c:minorTickMark val="none"/>
        <c:tickLblPos val="nextTo"/>
        <c:crossAx val="128608896"/>
        <c:crosses val="autoZero"/>
        <c:auto val="1"/>
        <c:lblAlgn val="ctr"/>
        <c:lblOffset val="100"/>
        <c:noMultiLvlLbl val="0"/>
      </c:catAx>
      <c:valAx>
        <c:axId val="128608896"/>
        <c:scaling>
          <c:orientation val="minMax"/>
        </c:scaling>
        <c:delete val="0"/>
        <c:axPos val="l"/>
        <c:majorGridlines/>
        <c:title>
          <c:tx>
            <c:strRef>
              <c:f/>
            </c:strRef>
          </c:tx>
          <c:layout/>
          <c:overlay val="0"/>
          <c:txPr>
            <a:bodyPr rot="-5400000" vert="horz"/>
            <a:lstStyle/>
            <a:p>
              <a:pPr>
                <a:defRPr/>
              </a:pPr>
              <a:endParaRPr lang="nl-BE"/>
            </a:p>
          </c:txPr>
        </c:title>
        <c:numFmt formatCode="0%" sourceLinked="1"/>
        <c:majorTickMark val="out"/>
        <c:minorTickMark val="none"/>
        <c:tickLblPos val="nextTo"/>
        <c:crossAx val="128607360"/>
        <c:crosses val="autoZero"/>
        <c:crossBetween val="between"/>
      </c:valAx>
      <c:dTable>
        <c:showHorzBorder val="1"/>
        <c:showVertBorder val="1"/>
        <c:showOutline val="1"/>
        <c:showKeys val="1"/>
      </c:dTable>
    </c:plotArea>
    <c:plotVisOnly val="1"/>
    <c:dispBlanksAs val="gap"/>
    <c:showDLblsOverMax val="0"/>
  </c:chart>
  <c:txPr>
    <a:bodyPr/>
    <a:lstStyle/>
    <a:p>
      <a:pPr>
        <a:defRPr sz="1100"/>
      </a:pPr>
      <a:endParaRPr lang="nl-BE"/>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pivotSource>
    <c:name>[BijlageA_cijfers_per_gemeente_opgeleverd.xlsx]cijfers!PivotTable4</c:name>
    <c:fmtId val="6"/>
  </c:pivotSource>
  <c:chart>
    <c:title>
      <c:tx>
        <c:strRef>
          <c:f>cijfers!$E$49</c:f>
          <c:strCache>
            <c:ptCount val="1"/>
            <c:pt idx="0">
              <c:v>Verdeling van het aantal tewerkgestelden per kwadrant voor het scenario 'Spartacus' voor de gemeente Genk</c:v>
            </c:pt>
          </c:strCache>
        </c:strRef>
      </c:tx>
      <c:layout/>
      <c:overlay val="0"/>
      <c:txPr>
        <a:bodyPr/>
        <a:lstStyle/>
        <a:p>
          <a:pPr>
            <a:defRPr sz="1400"/>
          </a:pPr>
          <a:endParaRPr lang="nl-BE"/>
        </a:p>
      </c:txPr>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nl-BE"/>
            </a:p>
          </c:txPr>
          <c:showLegendKey val="0"/>
          <c:showVal val="1"/>
          <c:showCatName val="0"/>
          <c:showSerName val="0"/>
          <c:showPercent val="0"/>
          <c:showBubbleSize val="0"/>
        </c:dLbl>
      </c:pivotFmt>
      <c:pivotFmt>
        <c:idx val="9"/>
        <c:spPr>
          <a:solidFill>
            <a:srgbClr val="C00000"/>
          </a:solidFill>
        </c:spPr>
        <c:marker>
          <c:symbol val="none"/>
        </c:marker>
        <c:dLbl>
          <c:idx val="0"/>
          <c:spPr/>
          <c:txPr>
            <a:bodyPr/>
            <a:lstStyle/>
            <a:p>
              <a:pPr>
                <a:defRPr/>
              </a:pPr>
              <a:endParaRPr lang="nl-BE"/>
            </a:p>
          </c:txPr>
          <c:showLegendKey val="0"/>
          <c:showVal val="1"/>
          <c:showCatName val="0"/>
          <c:showSerName val="0"/>
          <c:showPercent val="0"/>
          <c:showBubbleSize val="0"/>
        </c:dLbl>
      </c:pivotFmt>
      <c:pivotFmt>
        <c:idx val="10"/>
        <c:spPr>
          <a:solidFill>
            <a:srgbClr val="0070C0"/>
          </a:solidFill>
        </c:spPr>
        <c:marker>
          <c:symbol val="none"/>
        </c:marker>
        <c:dLbl>
          <c:idx val="0"/>
          <c:spPr/>
          <c:txPr>
            <a:bodyPr/>
            <a:lstStyle/>
            <a:p>
              <a:pPr>
                <a:defRPr/>
              </a:pPr>
              <a:endParaRPr lang="nl-BE"/>
            </a:p>
          </c:txPr>
          <c:showLegendKey val="0"/>
          <c:showVal val="1"/>
          <c:showCatName val="0"/>
          <c:showSerName val="0"/>
          <c:showPercent val="0"/>
          <c:showBubbleSize val="0"/>
        </c:dLbl>
      </c:pivotFmt>
      <c:pivotFmt>
        <c:idx val="11"/>
        <c:spPr>
          <a:solidFill>
            <a:srgbClr val="FFFF99"/>
          </a:solidFill>
        </c:spPr>
        <c:marker>
          <c:symbol val="none"/>
        </c:marker>
        <c:dLbl>
          <c:idx val="0"/>
          <c:spPr/>
          <c:txPr>
            <a:bodyPr/>
            <a:lstStyle/>
            <a:p>
              <a:pPr>
                <a:defRPr/>
              </a:pPr>
              <a:endParaRPr lang="nl-BE"/>
            </a:p>
          </c:txPr>
          <c:showLegendKey val="0"/>
          <c:showVal val="1"/>
          <c:showCatName val="0"/>
          <c:showSerName val="1"/>
          <c:showPercent val="0"/>
          <c:showBubbleSize val="0"/>
          <c:separator>
</c:separator>
        </c:dLbl>
      </c:pivotFmt>
      <c:pivotFmt>
        <c:idx val="12"/>
        <c:spPr>
          <a:solidFill>
            <a:srgbClr val="7030A0"/>
          </a:solidFill>
        </c:spPr>
      </c:pivotFmt>
      <c:pivotFmt>
        <c:idx val="13"/>
        <c:spPr>
          <a:solidFill>
            <a:srgbClr val="FFFF66"/>
          </a:solidFill>
        </c:spPr>
        <c:marker>
          <c:symbol val="none"/>
        </c:marker>
        <c:dLbl>
          <c:idx val="0"/>
          <c:layout/>
          <c:spPr/>
          <c:txPr>
            <a:bodyPr/>
            <a:lstStyle/>
            <a:p>
              <a:pPr>
                <a:defRPr/>
              </a:pPr>
              <a:endParaRPr lang="nl-BE"/>
            </a:p>
          </c:txPr>
          <c:showLegendKey val="0"/>
          <c:showVal val="1"/>
          <c:showCatName val="0"/>
          <c:showSerName val="0"/>
          <c:showPercent val="0"/>
          <c:showBubbleSize val="0"/>
        </c:dLbl>
      </c:pivotFmt>
      <c:pivotFmt>
        <c:idx val="14"/>
        <c:spPr>
          <a:solidFill>
            <a:srgbClr val="0070C0"/>
          </a:solidFill>
        </c:spPr>
        <c:marker>
          <c:symbol val="none"/>
        </c:marker>
        <c:dLbl>
          <c:idx val="0"/>
          <c:layout/>
          <c:spPr/>
          <c:txPr>
            <a:bodyPr/>
            <a:lstStyle/>
            <a:p>
              <a:pPr>
                <a:defRPr/>
              </a:pPr>
              <a:endParaRPr lang="nl-BE"/>
            </a:p>
          </c:txPr>
          <c:showLegendKey val="0"/>
          <c:showVal val="1"/>
          <c:showCatName val="0"/>
          <c:showSerName val="0"/>
          <c:showPercent val="0"/>
          <c:showBubbleSize val="0"/>
        </c:dLbl>
      </c:pivotFmt>
      <c:pivotFmt>
        <c:idx val="15"/>
        <c:spPr>
          <a:solidFill>
            <a:srgbClr val="C00000"/>
          </a:solidFill>
        </c:spPr>
        <c:marker>
          <c:symbol val="none"/>
        </c:marker>
        <c:dLbl>
          <c:idx val="0"/>
          <c:layout/>
          <c:spPr/>
          <c:txPr>
            <a:bodyPr/>
            <a:lstStyle/>
            <a:p>
              <a:pPr>
                <a:defRPr/>
              </a:pPr>
              <a:endParaRPr lang="nl-BE"/>
            </a:p>
          </c:txPr>
          <c:showLegendKey val="0"/>
          <c:showVal val="1"/>
          <c:showCatName val="0"/>
          <c:showSerName val="0"/>
          <c:showPercent val="0"/>
          <c:showBubbleSize val="0"/>
        </c:dLbl>
      </c:pivotFmt>
      <c:pivotFmt>
        <c:idx val="16"/>
        <c:spPr>
          <a:solidFill>
            <a:srgbClr val="7030A0"/>
          </a:solidFill>
        </c:spPr>
        <c:marker>
          <c:symbol val="none"/>
        </c:marker>
        <c:dLbl>
          <c:idx val="0"/>
          <c:layout/>
          <c:spPr/>
          <c:txPr>
            <a:bodyPr/>
            <a:lstStyle/>
            <a:p>
              <a:pPr>
                <a:defRPr/>
              </a:pPr>
              <a:endParaRPr lang="nl-BE"/>
            </a:p>
          </c:txPr>
          <c:showLegendKey val="0"/>
          <c:showVal val="1"/>
          <c:showCatName val="0"/>
          <c:showSerName val="0"/>
          <c:showPercent val="0"/>
          <c:showBubbleSize val="0"/>
        </c:dLbl>
      </c:pivotFmt>
    </c:pivotFmts>
    <c:plotArea>
      <c:layout/>
      <c:barChart>
        <c:barDir val="bar"/>
        <c:grouping val="clustered"/>
        <c:varyColors val="0"/>
        <c:ser>
          <c:idx val="0"/>
          <c:order val="0"/>
          <c:tx>
            <c:strRef>
              <c:f>cijfers!$E$49</c:f>
              <c:strCache>
                <c:ptCount val="1"/>
                <c:pt idx="0">
                  <c:v>D</c:v>
                </c:pt>
              </c:strCache>
            </c:strRef>
          </c:tx>
          <c:spPr>
            <a:solidFill>
              <a:srgbClr val="FFFF66"/>
            </a:solidFill>
          </c:spPr>
          <c:invertIfNegative val="0"/>
          <c:dLbls>
            <c:spPr/>
            <c:txPr>
              <a:bodyPr/>
              <a:lstStyle/>
              <a:p>
                <a:pPr>
                  <a:defRPr/>
                </a:pPr>
                <a:endParaRPr lang="nl-BE"/>
              </a:p>
            </c:txPr>
            <c:showLegendKey val="0"/>
            <c:showVal val="1"/>
            <c:showCatName val="0"/>
            <c:showSerName val="0"/>
            <c:showPercent val="0"/>
            <c:showBubbleSize val="0"/>
            <c:showLeaderLines val="0"/>
          </c:dLbls>
          <c:cat>
            <c:strRef>
              <c:f>cijfers!$E$49</c:f>
              <c:strCache>
                <c:ptCount val="1"/>
                <c:pt idx="0">
                  <c:v>Total</c:v>
                </c:pt>
              </c:strCache>
            </c:strRef>
          </c:cat>
          <c:val>
            <c:numRef>
              <c:f>cijfers!$E$49</c:f>
              <c:numCache>
                <c:formatCode>0.00%</c:formatCode>
                <c:ptCount val="1"/>
                <c:pt idx="0">
                  <c:v>0.35660880029318143</c:v>
                </c:pt>
              </c:numCache>
            </c:numRef>
          </c:val>
        </c:ser>
        <c:ser>
          <c:idx val="1"/>
          <c:order val="1"/>
          <c:tx>
            <c:strRef>
              <c:f>cijfers!$E$49</c:f>
              <c:strCache>
                <c:ptCount val="1"/>
                <c:pt idx="0">
                  <c:v>C</c:v>
                </c:pt>
              </c:strCache>
            </c:strRef>
          </c:tx>
          <c:spPr>
            <a:solidFill>
              <a:srgbClr val="0070C0"/>
            </a:solidFill>
          </c:spPr>
          <c:invertIfNegative val="0"/>
          <c:dLbls>
            <c:spPr/>
            <c:txPr>
              <a:bodyPr/>
              <a:lstStyle/>
              <a:p>
                <a:pPr>
                  <a:defRPr/>
                </a:pPr>
                <a:endParaRPr lang="nl-BE"/>
              </a:p>
            </c:txPr>
            <c:showLegendKey val="0"/>
            <c:showVal val="1"/>
            <c:showCatName val="0"/>
            <c:showSerName val="0"/>
            <c:showPercent val="0"/>
            <c:showBubbleSize val="0"/>
            <c:showLeaderLines val="0"/>
          </c:dLbls>
          <c:cat>
            <c:strRef>
              <c:f>cijfers!$E$49</c:f>
              <c:strCache>
                <c:ptCount val="1"/>
                <c:pt idx="0">
                  <c:v>Total</c:v>
                </c:pt>
              </c:strCache>
            </c:strRef>
          </c:cat>
          <c:val>
            <c:numRef>
              <c:f>cijfers!$E$49</c:f>
              <c:numCache>
                <c:formatCode>0.00%</c:formatCode>
                <c:ptCount val="1"/>
                <c:pt idx="0">
                  <c:v>0.23562450648492345</c:v>
                </c:pt>
              </c:numCache>
            </c:numRef>
          </c:val>
        </c:ser>
        <c:ser>
          <c:idx val="2"/>
          <c:order val="2"/>
          <c:tx>
            <c:strRef>
              <c:f>cijfers!$E$49</c:f>
              <c:strCache>
                <c:ptCount val="1"/>
                <c:pt idx="0">
                  <c:v>B</c:v>
                </c:pt>
              </c:strCache>
            </c:strRef>
          </c:tx>
          <c:spPr>
            <a:solidFill>
              <a:srgbClr val="C00000"/>
            </a:solidFill>
          </c:spPr>
          <c:invertIfNegative val="0"/>
          <c:dLbls>
            <c:spPr/>
            <c:txPr>
              <a:bodyPr/>
              <a:lstStyle/>
              <a:p>
                <a:pPr>
                  <a:defRPr/>
                </a:pPr>
                <a:endParaRPr lang="nl-BE"/>
              </a:p>
            </c:txPr>
            <c:showLegendKey val="0"/>
            <c:showVal val="1"/>
            <c:showCatName val="0"/>
            <c:showSerName val="0"/>
            <c:showPercent val="0"/>
            <c:showBubbleSize val="0"/>
            <c:showLeaderLines val="0"/>
          </c:dLbls>
          <c:cat>
            <c:strRef>
              <c:f>cijfers!$E$49</c:f>
              <c:strCache>
                <c:ptCount val="1"/>
                <c:pt idx="0">
                  <c:v>Total</c:v>
                </c:pt>
              </c:strCache>
            </c:strRef>
          </c:cat>
          <c:val>
            <c:numRef>
              <c:f>cijfers!$E$49</c:f>
              <c:numCache>
                <c:formatCode>0.00%</c:formatCode>
                <c:ptCount val="1"/>
                <c:pt idx="0">
                  <c:v>0</c:v>
                </c:pt>
              </c:numCache>
            </c:numRef>
          </c:val>
        </c:ser>
        <c:ser>
          <c:idx val="3"/>
          <c:order val="3"/>
          <c:tx>
            <c:strRef>
              <c:f>cijfers!$E$49</c:f>
              <c:strCache>
                <c:ptCount val="1"/>
                <c:pt idx="0">
                  <c:v>A</c:v>
                </c:pt>
              </c:strCache>
            </c:strRef>
          </c:tx>
          <c:spPr>
            <a:solidFill>
              <a:srgbClr val="7030A0"/>
            </a:solidFill>
          </c:spPr>
          <c:invertIfNegative val="0"/>
          <c:dLbls>
            <c:spPr/>
            <c:txPr>
              <a:bodyPr/>
              <a:lstStyle/>
              <a:p>
                <a:pPr>
                  <a:defRPr/>
                </a:pPr>
                <a:endParaRPr lang="nl-BE"/>
              </a:p>
            </c:txPr>
            <c:showLegendKey val="0"/>
            <c:showVal val="1"/>
            <c:showCatName val="0"/>
            <c:showSerName val="0"/>
            <c:showPercent val="0"/>
            <c:showBubbleSize val="0"/>
            <c:showLeaderLines val="0"/>
          </c:dLbls>
          <c:cat>
            <c:strRef>
              <c:f>cijfers!$E$49</c:f>
              <c:strCache>
                <c:ptCount val="1"/>
                <c:pt idx="0">
                  <c:v>Total</c:v>
                </c:pt>
              </c:strCache>
            </c:strRef>
          </c:cat>
          <c:val>
            <c:numRef>
              <c:f>cijfers!$E$49</c:f>
              <c:numCache>
                <c:formatCode>0.00%</c:formatCode>
                <c:ptCount val="1"/>
                <c:pt idx="0">
                  <c:v>0.40776669322189496</c:v>
                </c:pt>
              </c:numCache>
            </c:numRef>
          </c:val>
        </c:ser>
        <c:dLbls>
          <c:showLegendKey val="0"/>
          <c:showVal val="1"/>
          <c:showCatName val="0"/>
          <c:showSerName val="0"/>
          <c:showPercent val="0"/>
          <c:showBubbleSize val="0"/>
        </c:dLbls>
        <c:gapWidth val="150"/>
        <c:axId val="128645760"/>
        <c:axId val="128721280"/>
      </c:barChart>
      <c:catAx>
        <c:axId val="128645760"/>
        <c:scaling>
          <c:orientation val="minMax"/>
        </c:scaling>
        <c:delete val="0"/>
        <c:axPos val="l"/>
        <c:majorTickMark val="out"/>
        <c:minorTickMark val="none"/>
        <c:tickLblPos val="nextTo"/>
        <c:txPr>
          <a:bodyPr/>
          <a:lstStyle/>
          <a:p>
            <a:pPr>
              <a:defRPr sz="1100"/>
            </a:pPr>
            <a:endParaRPr lang="nl-BE"/>
          </a:p>
        </c:txPr>
        <c:crossAx val="128721280"/>
        <c:crosses val="autoZero"/>
        <c:auto val="1"/>
        <c:lblAlgn val="ctr"/>
        <c:lblOffset val="100"/>
        <c:noMultiLvlLbl val="0"/>
      </c:catAx>
      <c:valAx>
        <c:axId val="128721280"/>
        <c:scaling>
          <c:orientation val="minMax"/>
        </c:scaling>
        <c:delete val="0"/>
        <c:axPos val="b"/>
        <c:majorGridlines/>
        <c:numFmt formatCode="0%" sourceLinked="0"/>
        <c:majorTickMark val="out"/>
        <c:minorTickMark val="none"/>
        <c:tickLblPos val="nextTo"/>
        <c:crossAx val="128645760"/>
        <c:crosses val="autoZero"/>
        <c:crossBetween val="between"/>
      </c:valAx>
    </c:plotArea>
    <c:legend>
      <c:legendPos val="r"/>
      <c:layout/>
      <c:overlay val="0"/>
      <c:txPr>
        <a:bodyPr/>
        <a:lstStyle/>
        <a:p>
          <a:pPr>
            <a:defRPr sz="1100"/>
          </a:pPr>
          <a:endParaRPr lang="nl-BE"/>
        </a:p>
      </c:txPr>
    </c:legend>
    <c:plotVisOnly val="1"/>
    <c:dispBlanksAs val="gap"/>
    <c:showDLblsOverMax val="0"/>
  </c:chart>
  <c:spPr>
    <a:ln>
      <a:solidFill>
        <a:schemeClr val="accent1"/>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pivotSource>
    <c:name>[BijlageA_cijfers_per_gemeente_opgeleverd.xlsx]cijfers!PivotTable3</c:name>
    <c:fmtId val="7"/>
  </c:pivotSource>
  <c:chart>
    <c:title>
      <c:tx>
        <c:strRef>
          <c:f>cijfers!$E$38</c:f>
          <c:strCache>
            <c:ptCount val="1"/>
            <c:pt idx="0">
              <c:v>Verdeling van het aantal inwoners per kwadrant voor het scenario 'Spartacus' voor de gemeente Genk</c:v>
            </c:pt>
          </c:strCache>
        </c:strRef>
      </c:tx>
      <c:layout/>
      <c:overlay val="0"/>
      <c:txPr>
        <a:bodyPr/>
        <a:lstStyle/>
        <a:p>
          <a:pPr>
            <a:defRPr sz="1400"/>
          </a:pPr>
          <a:endParaRPr lang="nl-BE"/>
        </a:p>
      </c:txPr>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spPr>
          <a:solidFill>
            <a:srgbClr val="808000"/>
          </a:solidFill>
        </c:spPr>
        <c:marker>
          <c:symbol val="none"/>
        </c:marker>
        <c:dLbl>
          <c:idx val="0"/>
          <c:spPr/>
          <c:txPr>
            <a:bodyPr/>
            <a:lstStyle/>
            <a:p>
              <a:pPr>
                <a:defRPr sz="1100"/>
              </a:pPr>
              <a:endParaRPr lang="nl-BE"/>
            </a:p>
          </c:txPr>
          <c:showLegendKey val="1"/>
          <c:showVal val="1"/>
          <c:showCatName val="1"/>
          <c:showSerName val="0"/>
          <c:showPercent val="0"/>
          <c:showBubbleSize val="0"/>
          <c:separator>
</c:separator>
        </c:dLbl>
      </c:pivotFmt>
      <c:pivotFmt>
        <c:idx val="7"/>
        <c:spPr>
          <a:solidFill>
            <a:srgbClr val="0070C0"/>
          </a:solidFill>
        </c:spPr>
      </c:pivotFmt>
      <c:pivotFmt>
        <c:idx val="8"/>
        <c:spPr>
          <a:solidFill>
            <a:srgbClr val="7030A0"/>
          </a:solidFill>
        </c:spPr>
      </c:pivotFmt>
      <c:pivotFmt>
        <c:idx val="9"/>
        <c:spPr>
          <a:solidFill>
            <a:srgbClr val="C00000"/>
          </a:solidFill>
        </c:spPr>
      </c:pivotFmt>
      <c:pivotFmt>
        <c:idx val="10"/>
        <c:spPr>
          <a:solidFill>
            <a:srgbClr val="FFFF99"/>
          </a:solidFill>
        </c:spPr>
      </c:pivotFmt>
      <c:pivotFmt>
        <c:idx val="11"/>
        <c:spPr>
          <a:solidFill>
            <a:srgbClr val="C00000"/>
          </a:solidFill>
        </c:spPr>
        <c:marker>
          <c:symbol val="none"/>
        </c:marker>
        <c:dLbl>
          <c:idx val="0"/>
          <c:layout/>
          <c:spPr/>
          <c:txPr>
            <a:bodyPr/>
            <a:lstStyle/>
            <a:p>
              <a:pPr>
                <a:defRPr/>
              </a:pPr>
              <a:endParaRPr lang="nl-BE"/>
            </a:p>
          </c:txPr>
          <c:showLegendKey val="0"/>
          <c:showVal val="1"/>
          <c:showCatName val="0"/>
          <c:showSerName val="0"/>
          <c:showPercent val="0"/>
          <c:showBubbleSize val="0"/>
        </c:dLbl>
      </c:pivotFmt>
      <c:pivotFmt>
        <c:idx val="12"/>
        <c:spPr>
          <a:solidFill>
            <a:srgbClr val="7030A0"/>
          </a:solidFill>
        </c:spPr>
      </c:pivotFmt>
      <c:pivotFmt>
        <c:idx val="13"/>
        <c:spPr>
          <a:solidFill>
            <a:srgbClr val="0070C0"/>
          </a:solidFill>
        </c:spPr>
      </c:pivotFmt>
      <c:pivotFmt>
        <c:idx val="14"/>
        <c:spPr>
          <a:solidFill>
            <a:srgbClr val="FFFF66"/>
          </a:solidFill>
        </c:spPr>
      </c:pivotFmt>
      <c:pivotFmt>
        <c:idx val="15"/>
      </c:pivotFmt>
    </c:pivotFmts>
    <c:view3D>
      <c:rotX val="30"/>
      <c:rotY val="0"/>
      <c:rAngAx val="0"/>
      <c:perspective val="30"/>
    </c:view3D>
    <c:floor>
      <c:thickness val="0"/>
    </c:floor>
    <c:sideWall>
      <c:thickness val="0"/>
    </c:sideWall>
    <c:backWall>
      <c:thickness val="0"/>
    </c:backWall>
    <c:plotArea>
      <c:layout/>
      <c:pie3DChart>
        <c:varyColors val="1"/>
        <c:ser>
          <c:idx val="0"/>
          <c:order val="0"/>
          <c:tx>
            <c:strRef>
              <c:f>cijfers!$E$38</c:f>
              <c:strCache>
                <c:ptCount val="1"/>
                <c:pt idx="0">
                  <c:v>Total</c:v>
                </c:pt>
              </c:strCache>
            </c:strRef>
          </c:tx>
          <c:spPr>
            <a:solidFill>
              <a:srgbClr val="C00000"/>
            </a:solidFill>
          </c:spPr>
          <c:dPt>
            <c:idx val="0"/>
            <c:bubble3D val="0"/>
            <c:spPr>
              <a:solidFill>
                <a:srgbClr val="7030A0"/>
              </a:solidFill>
            </c:spPr>
          </c:dPt>
          <c:dPt>
            <c:idx val="2"/>
            <c:bubble3D val="0"/>
            <c:spPr>
              <a:solidFill>
                <a:srgbClr val="0070C0"/>
              </a:solidFill>
            </c:spPr>
          </c:dPt>
          <c:dPt>
            <c:idx val="3"/>
            <c:bubble3D val="0"/>
            <c:spPr>
              <a:solidFill>
                <a:srgbClr val="FFFF66"/>
              </a:solidFill>
            </c:spPr>
          </c:dPt>
          <c:dLbls>
            <c:spPr/>
            <c:txPr>
              <a:bodyPr/>
              <a:lstStyle/>
              <a:p>
                <a:pPr>
                  <a:defRPr/>
                </a:pPr>
                <a:endParaRPr lang="nl-BE"/>
              </a:p>
            </c:txPr>
            <c:showLegendKey val="0"/>
            <c:showVal val="1"/>
            <c:showCatName val="0"/>
            <c:showSerName val="0"/>
            <c:showPercent val="0"/>
            <c:showBubbleSize val="0"/>
            <c:showLeaderLines val="1"/>
          </c:dLbls>
          <c:cat>
            <c:strRef>
              <c:f>cijfers!$E$38</c:f>
              <c:strCache>
                <c:ptCount val="4"/>
                <c:pt idx="0">
                  <c:v>A</c:v>
                </c:pt>
                <c:pt idx="1">
                  <c:v>B</c:v>
                </c:pt>
                <c:pt idx="2">
                  <c:v>C</c:v>
                </c:pt>
                <c:pt idx="3">
                  <c:v>D</c:v>
                </c:pt>
              </c:strCache>
            </c:strRef>
          </c:cat>
          <c:val>
            <c:numRef>
              <c:f>cijfers!$E$38</c:f>
              <c:numCache>
                <c:formatCode>0.00%</c:formatCode>
                <c:ptCount val="4"/>
                <c:pt idx="0">
                  <c:v>0.52045135672869236</c:v>
                </c:pt>
                <c:pt idx="1">
                  <c:v>0</c:v>
                </c:pt>
                <c:pt idx="2">
                  <c:v>0.47603719560847879</c:v>
                </c:pt>
                <c:pt idx="3">
                  <c:v>3.5114476628289081E-3</c:v>
                </c:pt>
              </c:numCache>
            </c:numRef>
          </c:val>
        </c:ser>
        <c:dLbls>
          <c:showLegendKey val="0"/>
          <c:showVal val="1"/>
          <c:showCatName val="0"/>
          <c:showSerName val="0"/>
          <c:showPercent val="0"/>
          <c:showBubbleSize val="0"/>
          <c:showLeaderLines val="1"/>
        </c:dLbls>
      </c:pie3DChart>
    </c:plotArea>
    <c:legend>
      <c:legendPos val="r"/>
      <c:layout/>
      <c:overlay val="0"/>
      <c:txPr>
        <a:bodyPr/>
        <a:lstStyle/>
        <a:p>
          <a:pPr>
            <a:defRPr sz="1100"/>
          </a:pPr>
          <a:endParaRPr lang="nl-BE"/>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[BijlageA_cijfers_per_gemeente_opgeleverd.xlsx]cijfers!PivotTable7</c:name>
    <c:fmtId val="8"/>
  </c:pivotSource>
  <c:chart>
    <c:title>
      <c:tx>
        <c:rich>
          <a:bodyPr/>
          <a:lstStyle/>
          <a:p>
            <a:pPr>
              <a:defRPr sz="1400"/>
            </a:pPr>
            <a:r>
              <a:rPr lang="nl-BE"/>
              <a:t>Oppervlakte per klasse obv knooppuntwaarde en per scenario voor de gemeente (All)</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spPr>
          <a:solidFill>
            <a:srgbClr val="7030A0"/>
          </a:solidFill>
        </c:spPr>
        <c:marker>
          <c:symbol val="none"/>
        </c:marker>
      </c:pivotFmt>
      <c:pivotFmt>
        <c:idx val="25"/>
        <c:spPr>
          <a:solidFill>
            <a:srgbClr val="C00000"/>
          </a:solidFill>
        </c:spPr>
        <c:marker>
          <c:symbol val="none"/>
        </c:marker>
      </c:pivotFmt>
      <c:pivotFmt>
        <c:idx val="26"/>
        <c:spPr>
          <a:solidFill>
            <a:srgbClr val="0070C0"/>
          </a:solidFill>
        </c:spPr>
        <c:marker>
          <c:symbol val="none"/>
        </c:marker>
      </c:pivotFmt>
      <c:pivotFmt>
        <c:idx val="27"/>
        <c:spPr>
          <a:solidFill>
            <a:srgbClr val="808000"/>
          </a:solidFill>
        </c:spPr>
        <c:marker>
          <c:symbol val="none"/>
        </c:marker>
      </c:pivotFmt>
      <c:pivotFmt>
        <c:idx val="28"/>
        <c:marker>
          <c:symbol val="none"/>
        </c:marker>
      </c:pivotFmt>
      <c:pivotFmt>
        <c:idx val="29"/>
        <c:spPr>
          <a:solidFill>
            <a:srgbClr val="0070C0"/>
          </a:solidFill>
        </c:spPr>
        <c:marker>
          <c:symbol val="none"/>
        </c:marker>
      </c:pivotFmt>
      <c:pivotFmt>
        <c:idx val="30"/>
        <c:spPr>
          <a:solidFill>
            <a:srgbClr val="FFFF99"/>
          </a:solidFill>
        </c:spPr>
        <c:marker>
          <c:symbol val="none"/>
        </c:marker>
      </c:pivotFmt>
      <c:pivotFmt>
        <c:idx val="31"/>
        <c:spPr>
          <a:solidFill>
            <a:srgbClr val="7030A0"/>
          </a:solidFill>
        </c:spPr>
        <c:marker>
          <c:symbol val="none"/>
        </c:marker>
      </c:pivotFmt>
      <c:pivotFmt>
        <c:idx val="32"/>
        <c:spPr>
          <a:solidFill>
            <a:srgbClr val="C00000"/>
          </a:solidFill>
        </c:spPr>
        <c:marker>
          <c:symbol val="none"/>
        </c:marker>
      </c:pivotFmt>
      <c:pivotFmt>
        <c:idx val="33"/>
        <c:spPr>
          <a:solidFill>
            <a:srgbClr val="7030A0"/>
          </a:solidFill>
        </c:spPr>
        <c:marker>
          <c:symbol val="none"/>
        </c:marker>
      </c:pivotFmt>
      <c:pivotFmt>
        <c:idx val="34"/>
        <c:spPr>
          <a:solidFill>
            <a:srgbClr val="C00000"/>
          </a:solidFill>
        </c:spPr>
        <c:marker>
          <c:symbol val="none"/>
        </c:marker>
      </c:pivotFmt>
      <c:pivotFmt>
        <c:idx val="35"/>
        <c:spPr>
          <a:solidFill>
            <a:srgbClr val="0070C0"/>
          </a:solidFill>
        </c:spPr>
        <c:marker>
          <c:symbol val="none"/>
        </c:marker>
      </c:pivotFmt>
      <c:pivotFmt>
        <c:idx val="36"/>
        <c:spPr>
          <a:solidFill>
            <a:srgbClr val="FFFF66"/>
          </a:solidFill>
        </c:spPr>
        <c:marker>
          <c:symbol val="none"/>
        </c:marker>
      </c:pivotFmt>
      <c:pivotFmt>
        <c:idx val="37"/>
        <c:spPr>
          <a:solidFill>
            <a:srgbClr val="C00000"/>
          </a:solidFill>
        </c:spPr>
        <c:marker>
          <c:symbol val="none"/>
        </c:marker>
      </c:pivotFmt>
      <c:pivotFmt>
        <c:idx val="38"/>
        <c:spPr>
          <a:solidFill>
            <a:srgbClr val="FF0000"/>
          </a:solidFill>
        </c:spPr>
        <c:marker>
          <c:symbol val="none"/>
        </c:marker>
      </c:pivotFmt>
      <c:pivotFmt>
        <c:idx val="39"/>
        <c:spPr>
          <a:solidFill>
            <a:srgbClr val="FFC000"/>
          </a:solidFill>
        </c:spPr>
        <c:marker>
          <c:symbol val="none"/>
        </c:marker>
      </c:pivotFmt>
      <c:pivotFmt>
        <c:idx val="40"/>
        <c:spPr>
          <a:solidFill>
            <a:srgbClr val="FFFF66"/>
          </a:solidFill>
        </c:spPr>
        <c:marker>
          <c:symbol val="none"/>
        </c:marker>
      </c:pivotFmt>
    </c:pivotFmts>
    <c:plotArea>
      <c:layout/>
      <c:barChart>
        <c:barDir val="col"/>
        <c:grouping val="clustered"/>
        <c:varyColors val="0"/>
        <c:ser>
          <c:idx val="0"/>
          <c:order val="0"/>
          <c:tx>
            <c:strRef>
              <c:f>cijfers!$F$24:$F$25</c:f>
              <c:strCache>
                <c:ptCount val="1"/>
                <c:pt idx="0">
                  <c:v>zeer goed</c:v>
                </c:pt>
              </c:strCache>
            </c:strRef>
          </c:tx>
          <c:spPr>
            <a:solidFill>
              <a:srgbClr val="C00000"/>
            </a:solidFill>
          </c:spPr>
          <c:invertIfNegative val="0"/>
          <c:cat>
            <c:strRef>
              <c:f>cijfers!$E$26:$E$27</c:f>
              <c:strCache>
                <c:ptCount val="2"/>
                <c:pt idx="0">
                  <c:v>Huidige toestand</c:v>
                </c:pt>
                <c:pt idx="1">
                  <c:v>Spartacus</c:v>
                </c:pt>
              </c:strCache>
            </c:strRef>
          </c:cat>
          <c:val>
            <c:numRef>
              <c:f>cijfers!$F$26:$F$27</c:f>
              <c:numCache>
                <c:formatCode>#,##0</c:formatCode>
                <c:ptCount val="2"/>
                <c:pt idx="0">
                  <c:v>0</c:v>
                </c:pt>
                <c:pt idx="1">
                  <c:v>0</c:v>
                </c:pt>
              </c:numCache>
            </c:numRef>
          </c:val>
        </c:ser>
        <c:ser>
          <c:idx val="1"/>
          <c:order val="1"/>
          <c:tx>
            <c:strRef>
              <c:f>cijfers!$G$24:$G$25</c:f>
              <c:strCache>
                <c:ptCount val="1"/>
                <c:pt idx="0">
                  <c:v>goed</c:v>
                </c:pt>
              </c:strCache>
            </c:strRef>
          </c:tx>
          <c:spPr>
            <a:solidFill>
              <a:srgbClr val="FF0000"/>
            </a:solidFill>
          </c:spPr>
          <c:invertIfNegative val="0"/>
          <c:cat>
            <c:strRef>
              <c:f>cijfers!$E$26:$E$27</c:f>
              <c:strCache>
                <c:ptCount val="2"/>
                <c:pt idx="0">
                  <c:v>Huidige toestand</c:v>
                </c:pt>
                <c:pt idx="1">
                  <c:v>Spartacus</c:v>
                </c:pt>
              </c:strCache>
            </c:strRef>
          </c:cat>
          <c:val>
            <c:numRef>
              <c:f>cijfers!$G$26:$G$27</c:f>
              <c:numCache>
                <c:formatCode>#,##0</c:formatCode>
                <c:ptCount val="2"/>
                <c:pt idx="0">
                  <c:v>30.559799999999996</c:v>
                </c:pt>
                <c:pt idx="1">
                  <c:v>30.825299999999999</c:v>
                </c:pt>
              </c:numCache>
            </c:numRef>
          </c:val>
        </c:ser>
        <c:ser>
          <c:idx val="2"/>
          <c:order val="2"/>
          <c:tx>
            <c:strRef>
              <c:f>cijfers!$H$24:$H$25</c:f>
              <c:strCache>
                <c:ptCount val="1"/>
                <c:pt idx="0">
                  <c:v>matig</c:v>
                </c:pt>
              </c:strCache>
            </c:strRef>
          </c:tx>
          <c:spPr>
            <a:solidFill>
              <a:srgbClr val="FFC000"/>
            </a:solidFill>
          </c:spPr>
          <c:invertIfNegative val="0"/>
          <c:cat>
            <c:strRef>
              <c:f>cijfers!$E$26:$E$27</c:f>
              <c:strCache>
                <c:ptCount val="2"/>
                <c:pt idx="0">
                  <c:v>Huidige toestand</c:v>
                </c:pt>
                <c:pt idx="1">
                  <c:v>Spartacus</c:v>
                </c:pt>
              </c:strCache>
            </c:strRef>
          </c:cat>
          <c:val>
            <c:numRef>
              <c:f>cijfers!$H$26:$H$27</c:f>
              <c:numCache>
                <c:formatCode>#,##0</c:formatCode>
                <c:ptCount val="2"/>
                <c:pt idx="0">
                  <c:v>19.971</c:v>
                </c:pt>
                <c:pt idx="1">
                  <c:v>19.8355</c:v>
                </c:pt>
              </c:numCache>
            </c:numRef>
          </c:val>
        </c:ser>
        <c:ser>
          <c:idx val="3"/>
          <c:order val="3"/>
          <c:tx>
            <c:strRef>
              <c:f>cijfers!$I$24:$I$25</c:f>
              <c:strCache>
                <c:ptCount val="1"/>
                <c:pt idx="0">
                  <c:v>beperkt</c:v>
                </c:pt>
              </c:strCache>
            </c:strRef>
          </c:tx>
          <c:spPr>
            <a:solidFill>
              <a:srgbClr val="FFFF66"/>
            </a:solidFill>
          </c:spPr>
          <c:invertIfNegative val="0"/>
          <c:cat>
            <c:strRef>
              <c:f>cijfers!$E$26:$E$27</c:f>
              <c:strCache>
                <c:ptCount val="2"/>
                <c:pt idx="0">
                  <c:v>Huidige toestand</c:v>
                </c:pt>
                <c:pt idx="1">
                  <c:v>Spartacus</c:v>
                </c:pt>
              </c:strCache>
            </c:strRef>
          </c:cat>
          <c:val>
            <c:numRef>
              <c:f>cijfers!$I$26:$I$27</c:f>
              <c:numCache>
                <c:formatCode>#,##0</c:formatCode>
                <c:ptCount val="2"/>
                <c:pt idx="0">
                  <c:v>37.037500000000001</c:v>
                </c:pt>
                <c:pt idx="1">
                  <c:v>36.907499999999999</c:v>
                </c:pt>
              </c:numCache>
            </c:numRef>
          </c:val>
        </c:ser>
        <c:dLbls>
          <c:showLegendKey val="0"/>
          <c:showVal val="0"/>
          <c:showCatName val="0"/>
          <c:showSerName val="0"/>
          <c:showPercent val="0"/>
          <c:showBubbleSize val="0"/>
        </c:dLbls>
        <c:gapWidth val="150"/>
        <c:axId val="128774144"/>
        <c:axId val="128775680"/>
      </c:barChart>
      <c:catAx>
        <c:axId val="128774144"/>
        <c:scaling>
          <c:orientation val="minMax"/>
        </c:scaling>
        <c:delete val="0"/>
        <c:axPos val="b"/>
        <c:majorTickMark val="out"/>
        <c:minorTickMark val="none"/>
        <c:tickLblPos val="nextTo"/>
        <c:crossAx val="128775680"/>
        <c:crosses val="autoZero"/>
        <c:auto val="1"/>
        <c:lblAlgn val="ctr"/>
        <c:lblOffset val="100"/>
        <c:noMultiLvlLbl val="0"/>
      </c:catAx>
      <c:valAx>
        <c:axId val="128775680"/>
        <c:scaling>
          <c:orientation val="minMax"/>
        </c:scaling>
        <c:delete val="0"/>
        <c:axPos val="l"/>
        <c:majorGridlines/>
        <c:title>
          <c:tx>
            <c:strRef>
              <c:f/>
            </c:strRef>
          </c:tx>
          <c:layout/>
          <c:overlay val="0"/>
          <c:txPr>
            <a:bodyPr rot="-5400000" vert="horz"/>
            <a:lstStyle/>
            <a:p>
              <a:pPr>
                <a:defRPr/>
              </a:pPr>
              <a:endParaRPr lang="nl-BE"/>
            </a:p>
          </c:txPr>
        </c:title>
        <c:numFmt formatCode="#,##0" sourceLinked="1"/>
        <c:majorTickMark val="out"/>
        <c:minorTickMark val="none"/>
        <c:tickLblPos val="nextTo"/>
        <c:crossAx val="128774144"/>
        <c:crosses val="autoZero"/>
        <c:crossBetween val="between"/>
      </c:valAx>
      <c:dTable>
        <c:showHorzBorder val="1"/>
        <c:showVertBorder val="1"/>
        <c:showOutline val="1"/>
        <c:showKeys val="1"/>
      </c:dTable>
    </c:plotArea>
    <c:plotVisOnly val="1"/>
    <c:dispBlanksAs val="gap"/>
    <c:showDLblsOverMax val="0"/>
  </c:chart>
  <c:txPr>
    <a:bodyPr/>
    <a:lstStyle/>
    <a:p>
      <a:pPr>
        <a:defRPr sz="1100"/>
      </a:pPr>
      <a:endParaRPr lang="nl-B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pivotSource>
    <c:name>[BijlageA_cijfers_per_gemeente_opgeleverd.xlsx]cijfers!PivotTable6</c:name>
    <c:fmtId val="9"/>
  </c:pivotSource>
  <c:chart>
    <c:title>
      <c:tx>
        <c:strRef>
          <c:f>cijfers!$E$29</c:f>
          <c:strCache>
            <c:ptCount val="1"/>
            <c:pt idx="0">
              <c:v>Verdeling van de oppervlakte per klasse obv knooppuntwaarde en per scenario voor de gemeente Genk</c:v>
            </c:pt>
          </c:strCache>
        </c:strRef>
      </c:tx>
      <c:layout/>
      <c:overlay val="0"/>
      <c:txPr>
        <a:bodyPr/>
        <a:lstStyle/>
        <a:p>
          <a:pPr>
            <a:defRPr sz="1400"/>
          </a:pPr>
          <a:endParaRPr lang="nl-BE"/>
        </a:p>
      </c:txPr>
    </c:title>
    <c:autoTitleDeleted val="0"/>
    <c:pivotFmts>
      <c:pivotFmt>
        <c:idx val="0"/>
        <c:marker>
          <c:symbol val="none"/>
        </c:marker>
      </c:pivotFmt>
      <c:pivotFmt>
        <c:idx val="1"/>
        <c:marker>
          <c:symbol val="none"/>
        </c:marker>
      </c:pivotFmt>
      <c:pivotFmt>
        <c:idx val="2"/>
        <c:marker>
          <c:symbol val="none"/>
        </c:marker>
      </c:pivotFmt>
      <c:pivotFmt>
        <c:idx val="3"/>
        <c:spPr>
          <a:solidFill>
            <a:srgbClr val="FF0000"/>
          </a:solidFill>
        </c:spPr>
        <c:marker>
          <c:symbol val="none"/>
        </c:marker>
      </c:pivotFmt>
      <c:pivotFmt>
        <c:idx val="4"/>
        <c:spPr>
          <a:solidFill>
            <a:srgbClr val="FFC000"/>
          </a:solidFill>
        </c:spPr>
        <c:marker>
          <c:symbol val="none"/>
        </c:marker>
      </c:pivotFmt>
      <c:pivotFmt>
        <c:idx val="5"/>
        <c:spPr>
          <a:solidFill>
            <a:srgbClr val="FFFF66"/>
          </a:solidFill>
        </c:spPr>
        <c:marker>
          <c:symbol val="none"/>
        </c:marker>
      </c:pivotFmt>
      <c:pivotFmt>
        <c:idx val="6"/>
        <c:spPr>
          <a:solidFill>
            <a:schemeClr val="accent6">
              <a:lumMod val="50000"/>
            </a:schemeClr>
          </a:solidFill>
        </c:spPr>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spPr>
          <a:solidFill>
            <a:srgbClr val="FFFF66"/>
          </a:solidFill>
        </c:spPr>
        <c:marker>
          <c:symbol val="none"/>
        </c:marker>
      </c:pivotFmt>
      <c:pivotFmt>
        <c:idx val="12"/>
        <c:spPr>
          <a:solidFill>
            <a:srgbClr val="FFC000"/>
          </a:solidFill>
        </c:spPr>
        <c:marker>
          <c:symbol val="none"/>
        </c:marker>
      </c:pivotFmt>
      <c:pivotFmt>
        <c:idx val="13"/>
        <c:spPr>
          <a:solidFill>
            <a:srgbClr val="FF0000"/>
          </a:solidFill>
        </c:spPr>
        <c:marker>
          <c:symbol val="none"/>
        </c:marker>
      </c:pivotFmt>
      <c:pivotFmt>
        <c:idx val="14"/>
        <c:spPr>
          <a:solidFill>
            <a:srgbClr val="C00000"/>
          </a:solidFill>
        </c:spPr>
        <c:marker>
          <c:symbol val="none"/>
        </c:marker>
      </c:pivotFmt>
    </c:pivotFmts>
    <c:plotArea>
      <c:layout/>
      <c:barChart>
        <c:barDir val="col"/>
        <c:grouping val="percentStacked"/>
        <c:varyColors val="0"/>
        <c:ser>
          <c:idx val="0"/>
          <c:order val="0"/>
          <c:tx>
            <c:strRef>
              <c:f>cijfers!$E$29</c:f>
              <c:strCache>
                <c:ptCount val="1"/>
                <c:pt idx="0">
                  <c:v>beperkt</c:v>
                </c:pt>
              </c:strCache>
            </c:strRef>
          </c:tx>
          <c:spPr>
            <a:solidFill>
              <a:srgbClr val="FFFF66"/>
            </a:solidFill>
          </c:spPr>
          <c:invertIfNegative val="0"/>
          <c:cat>
            <c:strRef>
              <c:f>cijfers!$E$29</c:f>
              <c:strCache>
                <c:ptCount val="2"/>
                <c:pt idx="0">
                  <c:v>Huidige toestand</c:v>
                </c:pt>
                <c:pt idx="1">
                  <c:v>Spartacus</c:v>
                </c:pt>
              </c:strCache>
            </c:strRef>
          </c:cat>
          <c:val>
            <c:numRef>
              <c:f>cijfers!$E$29</c:f>
              <c:numCache>
                <c:formatCode>0.00%</c:formatCode>
                <c:ptCount val="2"/>
                <c:pt idx="0">
                  <c:v>0.42295556725436029</c:v>
                </c:pt>
                <c:pt idx="1">
                  <c:v>0.42147101177024104</c:v>
                </c:pt>
              </c:numCache>
            </c:numRef>
          </c:val>
        </c:ser>
        <c:ser>
          <c:idx val="1"/>
          <c:order val="1"/>
          <c:tx>
            <c:strRef>
              <c:f>cijfers!$E$29</c:f>
              <c:strCache>
                <c:ptCount val="1"/>
                <c:pt idx="0">
                  <c:v>matig</c:v>
                </c:pt>
              </c:strCache>
            </c:strRef>
          </c:tx>
          <c:spPr>
            <a:solidFill>
              <a:srgbClr val="FFC000"/>
            </a:solidFill>
          </c:spPr>
          <c:invertIfNegative val="0"/>
          <c:cat>
            <c:strRef>
              <c:f>cijfers!$E$29</c:f>
              <c:strCache>
                <c:ptCount val="2"/>
                <c:pt idx="0">
                  <c:v>Huidige toestand</c:v>
                </c:pt>
                <c:pt idx="1">
                  <c:v>Spartacus</c:v>
                </c:pt>
              </c:strCache>
            </c:strRef>
          </c:cat>
          <c:val>
            <c:numRef>
              <c:f>cijfers!$E$29</c:f>
              <c:numCache>
                <c:formatCode>0.00%</c:formatCode>
                <c:ptCount val="2"/>
                <c:pt idx="0">
                  <c:v>0.22806198133342773</c:v>
                </c:pt>
                <c:pt idx="1">
                  <c:v>0.22651461773267267</c:v>
                </c:pt>
              </c:numCache>
            </c:numRef>
          </c:val>
        </c:ser>
        <c:ser>
          <c:idx val="2"/>
          <c:order val="2"/>
          <c:tx>
            <c:strRef>
              <c:f>cijfers!$E$29</c:f>
              <c:strCache>
                <c:ptCount val="1"/>
                <c:pt idx="0">
                  <c:v>goed</c:v>
                </c:pt>
              </c:strCache>
            </c:strRef>
          </c:tx>
          <c:spPr>
            <a:solidFill>
              <a:srgbClr val="FF0000"/>
            </a:solidFill>
          </c:spPr>
          <c:invertIfNegative val="0"/>
          <c:cat>
            <c:strRef>
              <c:f>cijfers!$E$29</c:f>
              <c:strCache>
                <c:ptCount val="2"/>
                <c:pt idx="0">
                  <c:v>Huidige toestand</c:v>
                </c:pt>
                <c:pt idx="1">
                  <c:v>Spartacus</c:v>
                </c:pt>
              </c:strCache>
            </c:strRef>
          </c:cat>
          <c:val>
            <c:numRef>
              <c:f>cijfers!$E$29</c:f>
              <c:numCache>
                <c:formatCode>0.00%</c:formatCode>
                <c:ptCount val="2"/>
                <c:pt idx="0">
                  <c:v>0.3489824514122119</c:v>
                </c:pt>
                <c:pt idx="1">
                  <c:v>0.35201437049708623</c:v>
                </c:pt>
              </c:numCache>
            </c:numRef>
          </c:val>
        </c:ser>
        <c:ser>
          <c:idx val="3"/>
          <c:order val="3"/>
          <c:tx>
            <c:strRef>
              <c:f>cijfers!$E$29</c:f>
              <c:strCache>
                <c:ptCount val="1"/>
                <c:pt idx="0">
                  <c:v>zeer goed</c:v>
                </c:pt>
              </c:strCache>
            </c:strRef>
          </c:tx>
          <c:spPr>
            <a:solidFill>
              <a:srgbClr val="C00000"/>
            </a:solidFill>
          </c:spPr>
          <c:invertIfNegative val="0"/>
          <c:cat>
            <c:strRef>
              <c:f>cijfers!$E$29</c:f>
              <c:strCache>
                <c:ptCount val="2"/>
                <c:pt idx="0">
                  <c:v>Huidige toestand</c:v>
                </c:pt>
                <c:pt idx="1">
                  <c:v>Spartacus</c:v>
                </c:pt>
              </c:strCache>
            </c:strRef>
          </c:cat>
          <c:val>
            <c:numRef>
              <c:f>cijfers!$E$29</c:f>
              <c:numCache>
                <c:formatCode>0.00%</c:formatCode>
                <c:ptCount val="2"/>
                <c:pt idx="0">
                  <c:v>0</c:v>
                </c:pt>
                <c:pt idx="1">
                  <c:v>0</c:v>
                </c:pt>
              </c:numCache>
            </c:numRef>
          </c:val>
        </c:ser>
        <c:dLbls>
          <c:showLegendKey val="0"/>
          <c:showVal val="0"/>
          <c:showCatName val="0"/>
          <c:showSerName val="0"/>
          <c:showPercent val="0"/>
          <c:showBubbleSize val="0"/>
        </c:dLbls>
        <c:gapWidth val="150"/>
        <c:overlap val="100"/>
        <c:axId val="128807680"/>
        <c:axId val="128809216"/>
      </c:barChart>
      <c:catAx>
        <c:axId val="128807680"/>
        <c:scaling>
          <c:orientation val="minMax"/>
        </c:scaling>
        <c:delete val="0"/>
        <c:axPos val="b"/>
        <c:majorTickMark val="out"/>
        <c:minorTickMark val="none"/>
        <c:tickLblPos val="nextTo"/>
        <c:crossAx val="128809216"/>
        <c:crosses val="autoZero"/>
        <c:auto val="1"/>
        <c:lblAlgn val="ctr"/>
        <c:lblOffset val="100"/>
        <c:noMultiLvlLbl val="0"/>
      </c:catAx>
      <c:valAx>
        <c:axId val="128809216"/>
        <c:scaling>
          <c:orientation val="minMax"/>
          <c:min val="0"/>
        </c:scaling>
        <c:delete val="0"/>
        <c:axPos val="l"/>
        <c:majorGridlines/>
        <c:numFmt formatCode="0%" sourceLinked="1"/>
        <c:majorTickMark val="out"/>
        <c:minorTickMark val="none"/>
        <c:tickLblPos val="nextTo"/>
        <c:txPr>
          <a:bodyPr/>
          <a:lstStyle/>
          <a:p>
            <a:pPr>
              <a:defRPr sz="1100"/>
            </a:pPr>
            <a:endParaRPr lang="nl-BE"/>
          </a:p>
        </c:txPr>
        <c:crossAx val="128807680"/>
        <c:crosses val="autoZero"/>
        <c:crossBetween val="between"/>
      </c:valAx>
      <c:dTable>
        <c:showHorzBorder val="1"/>
        <c:showVertBorder val="1"/>
        <c:showOutline val="1"/>
        <c:showKeys val="1"/>
        <c:txPr>
          <a:bodyPr/>
          <a:lstStyle/>
          <a:p>
            <a:pPr rtl="0">
              <a:defRPr sz="1100"/>
            </a:pPr>
            <a:endParaRPr lang="nl-BE"/>
          </a:p>
        </c:txPr>
      </c:dTable>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28575</xdr:rowOff>
    </xdr:from>
    <xdr:to>
      <xdr:col>11</xdr:col>
      <xdr:colOff>581025</xdr:colOff>
      <xdr:row>23</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104775</xdr:colOff>
      <xdr:row>1</xdr:row>
      <xdr:rowOff>38099</xdr:rowOff>
    </xdr:from>
    <xdr:to>
      <xdr:col>3</xdr:col>
      <xdr:colOff>104775</xdr:colOff>
      <xdr:row>39</xdr:row>
      <xdr:rowOff>179917</xdr:rowOff>
    </xdr:to>
    <mc:AlternateContent xmlns:mc="http://schemas.openxmlformats.org/markup-compatibility/2006" xmlns:a14="http://schemas.microsoft.com/office/drawing/2010/main">
      <mc:Choice Requires="a14">
        <xdr:graphicFrame macro="">
          <xdr:nvGraphicFramePr>
            <xdr:cNvPr id="3" name="Gemeente"/>
            <xdr:cNvGraphicFramePr/>
          </xdr:nvGraphicFramePr>
          <xdr:xfrm>
            <a:off x="0" y="0"/>
            <a:ext cx="0" cy="0"/>
          </xdr:xfrm>
          <a:graphic>
            <a:graphicData uri="http://schemas.microsoft.com/office/drawing/2010/slicer">
              <sle:slicer xmlns:sle="http://schemas.microsoft.com/office/drawing/2010/slicer" name="Gemeente"/>
            </a:graphicData>
          </a:graphic>
        </xdr:graphicFrame>
      </mc:Choice>
      <mc:Fallback xmlns="">
        <xdr:sp macro="" textlink="">
          <xdr:nvSpPr>
            <xdr:cNvPr id="0" name=""/>
            <xdr:cNvSpPr>
              <a:spLocks noTextEdit="1"/>
            </xdr:cNvSpPr>
          </xdr:nvSpPr>
          <xdr:spPr>
            <a:xfrm>
              <a:off x="104775" y="228599"/>
              <a:ext cx="1828800" cy="7800975"/>
            </a:xfrm>
            <a:prstGeom prst="rect">
              <a:avLst/>
            </a:prstGeom>
            <a:solidFill>
              <a:prstClr val="white"/>
            </a:solidFill>
            <a:ln w="1">
              <a:solidFill>
                <a:prstClr val="green"/>
              </a:solidFill>
            </a:ln>
          </xdr:spPr>
          <xdr:txBody>
            <a:bodyPr vertOverflow="clip" horzOverflow="clip"/>
            <a:lstStyle/>
            <a:p>
              <a:r>
                <a:rPr lang="nl-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12</xdr:col>
      <xdr:colOff>11640</xdr:colOff>
      <xdr:row>1</xdr:row>
      <xdr:rowOff>17992</xdr:rowOff>
    </xdr:from>
    <xdr:to>
      <xdr:col>18</xdr:col>
      <xdr:colOff>423333</xdr:colOff>
      <xdr:row>23</xdr:row>
      <xdr:rowOff>113242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477306</xdr:colOff>
      <xdr:row>23</xdr:row>
      <xdr:rowOff>150283</xdr:rowOff>
    </xdr:from>
    <xdr:to>
      <xdr:col>27</xdr:col>
      <xdr:colOff>158749</xdr:colOff>
      <xdr:row>45</xdr:row>
      <xdr:rowOff>74083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468841</xdr:colOff>
      <xdr:row>1</xdr:row>
      <xdr:rowOff>23283</xdr:rowOff>
    </xdr:from>
    <xdr:to>
      <xdr:col>27</xdr:col>
      <xdr:colOff>127000</xdr:colOff>
      <xdr:row>23</xdr:row>
      <xdr:rowOff>116417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118534</xdr:colOff>
      <xdr:row>40</xdr:row>
      <xdr:rowOff>78318</xdr:rowOff>
    </xdr:from>
    <xdr:to>
      <xdr:col>3</xdr:col>
      <xdr:colOff>118534</xdr:colOff>
      <xdr:row>45</xdr:row>
      <xdr:rowOff>74084</xdr:rowOff>
    </xdr:to>
    <mc:AlternateContent xmlns:mc="http://schemas.openxmlformats.org/markup-compatibility/2006" xmlns:a14="http://schemas.microsoft.com/office/drawing/2010/main">
      <mc:Choice Requires="a14">
        <xdr:graphicFrame macro="">
          <xdr:nvGraphicFramePr>
            <xdr:cNvPr id="10" name="Scenario"/>
            <xdr:cNvGraphicFramePr/>
          </xdr:nvGraphicFramePr>
          <xdr:xfrm>
            <a:off x="0" y="0"/>
            <a:ext cx="0" cy="0"/>
          </xdr:xfrm>
          <a:graphic>
            <a:graphicData uri="http://schemas.microsoft.com/office/drawing/2010/slicer">
              <sle:slicer xmlns:sle="http://schemas.microsoft.com/office/drawing/2010/slicer" name="Scenario"/>
            </a:graphicData>
          </a:graphic>
        </xdr:graphicFrame>
      </mc:Choice>
      <mc:Fallback xmlns="">
        <xdr:sp macro="" textlink="">
          <xdr:nvSpPr>
            <xdr:cNvPr id="0" name=""/>
            <xdr:cNvSpPr>
              <a:spLocks noTextEdit="1"/>
            </xdr:cNvSpPr>
          </xdr:nvSpPr>
          <xdr:spPr>
            <a:xfrm>
              <a:off x="118534" y="7698318"/>
              <a:ext cx="1841500" cy="948266"/>
            </a:xfrm>
            <a:prstGeom prst="rect">
              <a:avLst/>
            </a:prstGeom>
            <a:solidFill>
              <a:prstClr val="white"/>
            </a:solidFill>
            <a:ln w="1">
              <a:solidFill>
                <a:prstClr val="green"/>
              </a:solidFill>
            </a:ln>
          </xdr:spPr>
          <xdr:txBody>
            <a:bodyPr vertOverflow="clip" horzOverflow="clip"/>
            <a:lstStyle/>
            <a:p>
              <a:r>
                <a:rPr lang="nl-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4</xdr:col>
      <xdr:colOff>0</xdr:colOff>
      <xdr:row>23</xdr:row>
      <xdr:rowOff>148167</xdr:rowOff>
    </xdr:from>
    <xdr:to>
      <xdr:col>11</xdr:col>
      <xdr:colOff>582084</xdr:colOff>
      <xdr:row>45</xdr:row>
      <xdr:rowOff>105833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21166</xdr:colOff>
      <xdr:row>23</xdr:row>
      <xdr:rowOff>158749</xdr:rowOff>
    </xdr:from>
    <xdr:to>
      <xdr:col>18</xdr:col>
      <xdr:colOff>433917</xdr:colOff>
      <xdr:row>45</xdr:row>
      <xdr:rowOff>84666</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154081</xdr:colOff>
      <xdr:row>1</xdr:row>
      <xdr:rowOff>25772</xdr:rowOff>
    </xdr:from>
    <xdr:to>
      <xdr:col>1</xdr:col>
      <xdr:colOff>900206</xdr:colOff>
      <xdr:row>34</xdr:row>
      <xdr:rowOff>19050</xdr:rowOff>
    </xdr:to>
    <mc:AlternateContent xmlns:mc="http://schemas.openxmlformats.org/markup-compatibility/2006" xmlns:a14="http://schemas.microsoft.com/office/drawing/2010/main">
      <mc:Choice Requires="a14">
        <xdr:graphicFrame macro="">
          <xdr:nvGraphicFramePr>
            <xdr:cNvPr id="2" name="Gemeente 1"/>
            <xdr:cNvGraphicFramePr/>
          </xdr:nvGraphicFramePr>
          <xdr:xfrm>
            <a:off x="0" y="0"/>
            <a:ext cx="0" cy="0"/>
          </xdr:xfrm>
          <a:graphic>
            <a:graphicData uri="http://schemas.microsoft.com/office/drawing/2010/slicer">
              <sle:slicer xmlns:sle="http://schemas.microsoft.com/office/drawing/2010/slicer" name="Gemeente 1"/>
            </a:graphicData>
          </a:graphic>
        </xdr:graphicFrame>
      </mc:Choice>
      <mc:Fallback xmlns="">
        <xdr:sp macro="" textlink="">
          <xdr:nvSpPr>
            <xdr:cNvPr id="0" name=""/>
            <xdr:cNvSpPr>
              <a:spLocks noTextEdit="1"/>
            </xdr:cNvSpPr>
          </xdr:nvSpPr>
          <xdr:spPr>
            <a:xfrm>
              <a:off x="154081" y="263898"/>
              <a:ext cx="1841500" cy="7070352"/>
            </a:xfrm>
            <a:prstGeom prst="rect">
              <a:avLst/>
            </a:prstGeom>
            <a:solidFill>
              <a:prstClr val="white"/>
            </a:solidFill>
            <a:ln w="1">
              <a:solidFill>
                <a:prstClr val="green"/>
              </a:solidFill>
            </a:ln>
          </xdr:spPr>
          <xdr:txBody>
            <a:bodyPr vertOverflow="clip" horzOverflow="clip"/>
            <a:lstStyle/>
            <a:p>
              <a:r>
                <a:rPr lang="nl-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955675</xdr:colOff>
      <xdr:row>1</xdr:row>
      <xdr:rowOff>33618</xdr:rowOff>
    </xdr:from>
    <xdr:to>
      <xdr:col>3</xdr:col>
      <xdr:colOff>606425</xdr:colOff>
      <xdr:row>5</xdr:row>
      <xdr:rowOff>138394</xdr:rowOff>
    </xdr:to>
    <mc:AlternateContent xmlns:mc="http://schemas.openxmlformats.org/markup-compatibility/2006" xmlns:a14="http://schemas.microsoft.com/office/drawing/2010/main">
      <mc:Choice Requires="a14">
        <xdr:graphicFrame macro="">
          <xdr:nvGraphicFramePr>
            <xdr:cNvPr id="3" name="Scenario 1"/>
            <xdr:cNvGraphicFramePr/>
          </xdr:nvGraphicFramePr>
          <xdr:xfrm>
            <a:off x="0" y="0"/>
            <a:ext cx="0" cy="0"/>
          </xdr:xfrm>
          <a:graphic>
            <a:graphicData uri="http://schemas.microsoft.com/office/drawing/2010/slicer">
              <sle:slicer xmlns:sle="http://schemas.microsoft.com/office/drawing/2010/slicer" name="Scenario 1"/>
            </a:graphicData>
          </a:graphic>
        </xdr:graphicFrame>
      </mc:Choice>
      <mc:Fallback xmlns="">
        <xdr:sp macro="" textlink="">
          <xdr:nvSpPr>
            <xdr:cNvPr id="0" name=""/>
            <xdr:cNvSpPr>
              <a:spLocks noTextEdit="1"/>
            </xdr:cNvSpPr>
          </xdr:nvSpPr>
          <xdr:spPr>
            <a:xfrm>
              <a:off x="2051050" y="271743"/>
              <a:ext cx="1841500" cy="914401"/>
            </a:xfrm>
            <a:prstGeom prst="rect">
              <a:avLst/>
            </a:prstGeom>
            <a:solidFill>
              <a:prstClr val="white"/>
            </a:solidFill>
            <a:ln w="1">
              <a:solidFill>
                <a:prstClr val="green"/>
              </a:solidFill>
            </a:ln>
          </xdr:spPr>
          <xdr:txBody>
            <a:bodyPr vertOverflow="clip" horzOverflow="clip"/>
            <a:lstStyle/>
            <a:p>
              <a:r>
                <a:rPr lang="nl-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219075</xdr:colOff>
      <xdr:row>1</xdr:row>
      <xdr:rowOff>66675</xdr:rowOff>
    </xdr:from>
    <xdr:to>
      <xdr:col>6</xdr:col>
      <xdr:colOff>437029</xdr:colOff>
      <xdr:row>9</xdr:row>
      <xdr:rowOff>100852</xdr:rowOff>
    </xdr:to>
    <mc:AlternateContent xmlns:mc="http://schemas.openxmlformats.org/markup-compatibility/2006" xmlns:a14="http://schemas.microsoft.com/office/drawing/2010/main">
      <mc:Choice Requires="a14">
        <xdr:graphicFrame macro="">
          <xdr:nvGraphicFramePr>
            <xdr:cNvPr id="2" name="parameter"/>
            <xdr:cNvGraphicFramePr/>
          </xdr:nvGraphicFramePr>
          <xdr:xfrm>
            <a:off x="0" y="0"/>
            <a:ext cx="0" cy="0"/>
          </xdr:xfrm>
          <a:graphic>
            <a:graphicData uri="http://schemas.microsoft.com/office/drawing/2010/slicer">
              <sle:slicer xmlns:sle="http://schemas.microsoft.com/office/drawing/2010/slicer" name="parameter"/>
            </a:graphicData>
          </a:graphic>
        </xdr:graphicFrame>
      </mc:Choice>
      <mc:Fallback xmlns="">
        <xdr:sp macro="" textlink="">
          <xdr:nvSpPr>
            <xdr:cNvPr id="0" name=""/>
            <xdr:cNvSpPr>
              <a:spLocks noTextEdit="1"/>
            </xdr:cNvSpPr>
          </xdr:nvSpPr>
          <xdr:spPr>
            <a:xfrm>
              <a:off x="2034428" y="257175"/>
              <a:ext cx="1815353" cy="1838325"/>
            </a:xfrm>
            <a:prstGeom prst="rect">
              <a:avLst/>
            </a:prstGeom>
            <a:solidFill>
              <a:prstClr val="white"/>
            </a:solidFill>
            <a:ln w="1">
              <a:solidFill>
                <a:prstClr val="green"/>
              </a:solidFill>
            </a:ln>
          </xdr:spPr>
          <xdr:txBody>
            <a:bodyPr vertOverflow="clip" horzOverflow="clip"/>
            <a:lstStyle/>
            <a:p>
              <a:r>
                <a:rPr lang="nl-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123825</xdr:colOff>
      <xdr:row>1</xdr:row>
      <xdr:rowOff>58831</xdr:rowOff>
    </xdr:from>
    <xdr:to>
      <xdr:col>3</xdr:col>
      <xdr:colOff>123825</xdr:colOff>
      <xdr:row>56</xdr:row>
      <xdr:rowOff>28575</xdr:rowOff>
    </xdr:to>
    <mc:AlternateContent xmlns:mc="http://schemas.openxmlformats.org/markup-compatibility/2006" xmlns:a14="http://schemas.microsoft.com/office/drawing/2010/main">
      <mc:Choice Requires="a14">
        <xdr:graphicFrame macro="">
          <xdr:nvGraphicFramePr>
            <xdr:cNvPr id="3" name="gemeente 2"/>
            <xdr:cNvGraphicFramePr/>
          </xdr:nvGraphicFramePr>
          <xdr:xfrm>
            <a:off x="0" y="0"/>
            <a:ext cx="0" cy="0"/>
          </xdr:xfrm>
          <a:graphic>
            <a:graphicData uri="http://schemas.microsoft.com/office/drawing/2010/slicer">
              <sle:slicer xmlns:sle="http://schemas.microsoft.com/office/drawing/2010/slicer" name="gemeente 2"/>
            </a:graphicData>
          </a:graphic>
        </xdr:graphicFrame>
      </mc:Choice>
      <mc:Fallback xmlns="">
        <xdr:sp macro="" textlink="">
          <xdr:nvSpPr>
            <xdr:cNvPr id="0" name=""/>
            <xdr:cNvSpPr>
              <a:spLocks noTextEdit="1"/>
            </xdr:cNvSpPr>
          </xdr:nvSpPr>
          <xdr:spPr>
            <a:xfrm>
              <a:off x="123825" y="249331"/>
              <a:ext cx="1815353" cy="6385672"/>
            </a:xfrm>
            <a:prstGeom prst="rect">
              <a:avLst/>
            </a:prstGeom>
            <a:solidFill>
              <a:prstClr val="white"/>
            </a:solidFill>
            <a:ln w="1">
              <a:solidFill>
                <a:prstClr val="green"/>
              </a:solidFill>
            </a:ln>
          </xdr:spPr>
          <xdr:txBody>
            <a:bodyPr vertOverflow="clip" horzOverflow="clip"/>
            <a:lstStyle/>
            <a:p>
              <a:r>
                <a:rPr lang="nl-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219075</xdr:colOff>
      <xdr:row>10</xdr:row>
      <xdr:rowOff>74520</xdr:rowOff>
    </xdr:from>
    <xdr:to>
      <xdr:col>6</xdr:col>
      <xdr:colOff>219075</xdr:colOff>
      <xdr:row>15</xdr:row>
      <xdr:rowOff>26895</xdr:rowOff>
    </xdr:to>
    <mc:AlternateContent xmlns:mc="http://schemas.openxmlformats.org/markup-compatibility/2006" xmlns:a14="http://schemas.microsoft.com/office/drawing/2010/main">
      <mc:Choice Requires="a14">
        <xdr:graphicFrame macro="">
          <xdr:nvGraphicFramePr>
            <xdr:cNvPr id="4" name="scenario 2"/>
            <xdr:cNvGraphicFramePr/>
          </xdr:nvGraphicFramePr>
          <xdr:xfrm>
            <a:off x="0" y="0"/>
            <a:ext cx="0" cy="0"/>
          </xdr:xfrm>
          <a:graphic>
            <a:graphicData uri="http://schemas.microsoft.com/office/drawing/2010/slicer">
              <sle:slicer xmlns:sle="http://schemas.microsoft.com/office/drawing/2010/slicer" name="scenario 2"/>
            </a:graphicData>
          </a:graphic>
        </xdr:graphicFrame>
      </mc:Choice>
      <mc:Fallback xmlns="">
        <xdr:sp macro="" textlink="">
          <xdr:nvSpPr>
            <xdr:cNvPr id="0" name=""/>
            <xdr:cNvSpPr>
              <a:spLocks noTextEdit="1"/>
            </xdr:cNvSpPr>
          </xdr:nvSpPr>
          <xdr:spPr>
            <a:xfrm>
              <a:off x="2034428" y="2024344"/>
              <a:ext cx="1815353" cy="949698"/>
            </a:xfrm>
            <a:prstGeom prst="rect">
              <a:avLst/>
            </a:prstGeom>
            <a:solidFill>
              <a:prstClr val="white"/>
            </a:solidFill>
            <a:ln w="1">
              <a:solidFill>
                <a:prstClr val="green"/>
              </a:solidFill>
            </a:ln>
          </xdr:spPr>
          <xdr:txBody>
            <a:bodyPr vertOverflow="clip" horzOverflow="clip"/>
            <a:lstStyle/>
            <a:p>
              <a:r>
                <a:rPr lang="nl-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erachtert Els" refreshedDate="43165.409479629627" missingItemsLimit="0" createdVersion="4" refreshedVersion="4" minRefreshableVersion="3" recordCount="5632">
  <cacheSource type="worksheet">
    <worksheetSource name="tblSynthesekaart"/>
  </cacheSource>
  <cacheFields count="12">
    <cacheField name="gemeente" numFmtId="0">
      <sharedItems count="44">
        <s v="Wellen"/>
        <s v="Voeren"/>
        <s v="Tongeren"/>
        <s v="Lanaken"/>
        <s v="Herstappe"/>
        <s v="Riemst"/>
        <s v="Hamont-Achel"/>
        <s v="Maaseik"/>
        <s v="Bree"/>
        <s v="Hechtel-Eksel"/>
        <s v="Zonhoven"/>
        <s v="Lommel"/>
        <s v="Neerpelt"/>
        <s v="Meeuwen-Gruitrode"/>
        <s v="Kinrooi"/>
        <s v="Sint-Truiden"/>
        <s v="Houthalen-Helchteren"/>
        <s v="Bilzen"/>
        <s v="Lummen"/>
        <s v="Diepenbeek"/>
        <s v="Halen"/>
        <s v="Heers"/>
        <s v="Opglabbeek"/>
        <s v="Maasmechelen"/>
        <s v="Heusden-Zolder"/>
        <s v="Borgloon"/>
        <s v="Ham"/>
        <s v="Dilsen-Stokkem"/>
        <s v="Kortessem"/>
        <s v="Alken"/>
        <s v="Leopoldsburg"/>
        <s v="Herk-de-Stad"/>
        <s v="Gingelom"/>
        <s v="Zutendaal"/>
        <s v="Peer"/>
        <s v="Beringen"/>
        <s v="Nieuwerkerken"/>
        <s v="As"/>
        <s v="Bocholt"/>
        <s v="Tessenderlo"/>
        <s v="Hasselt"/>
        <s v="Genk"/>
        <s v="Hoeselt"/>
        <s v="Overpelt"/>
      </sharedItems>
    </cacheField>
    <cacheField name="niscode" numFmtId="0">
      <sharedItems containsSemiMixedTypes="0" containsString="0" containsNumber="1" containsInteger="1" minValue="71002" maxValue="73109"/>
    </cacheField>
    <cacheField name="provincie" numFmtId="0">
      <sharedItems/>
    </cacheField>
    <cacheField name="gem_id" numFmtId="0">
      <sharedItems containsSemiMixedTypes="0" containsString="0" containsNumber="1" containsInteger="1" minValue="4" maxValue="293" count="44">
        <n v="4"/>
        <n v="8"/>
        <n v="13"/>
        <n v="32"/>
        <n v="35"/>
        <n v="45"/>
        <n v="51"/>
        <n v="58"/>
        <n v="62"/>
        <n v="65"/>
        <n v="67"/>
        <n v="74"/>
        <n v="90"/>
        <n v="93"/>
        <n v="95"/>
        <n v="97"/>
        <n v="102"/>
        <n v="107"/>
        <n v="111"/>
        <n v="112"/>
        <n v="117"/>
        <n v="120"/>
        <n v="122"/>
        <n v="129"/>
        <n v="141"/>
        <n v="157"/>
        <n v="166"/>
        <n v="171"/>
        <n v="172"/>
        <n v="194"/>
        <n v="205"/>
        <n v="218"/>
        <n v="264"/>
        <n v="267"/>
        <n v="269"/>
        <n v="270"/>
        <n v="272"/>
        <n v="275"/>
        <n v="282"/>
        <n v="283"/>
        <n v="286"/>
        <n v="289"/>
        <n v="292"/>
        <n v="293"/>
      </sharedItems>
    </cacheField>
    <cacheField name="scenario" numFmtId="0">
      <sharedItems count="2">
        <s v="Huidige toestand"/>
        <s v="Spartacus"/>
      </sharedItems>
    </cacheField>
    <cacheField name="klasse" numFmtId="0">
      <sharedItems/>
    </cacheField>
    <cacheField name="Kwadrant" numFmtId="0">
      <sharedItems count="4">
        <s v="D"/>
        <s v="C"/>
        <s v="B"/>
        <s v="A"/>
      </sharedItems>
    </cacheField>
    <cacheField name="Knooppuntklasse" numFmtId="0">
      <sharedItems count="4">
        <s v="beperkt"/>
        <s v="matig"/>
        <s v="goed"/>
        <s v="zeer goed"/>
      </sharedItems>
    </cacheField>
    <cacheField name="Voorzieningenniveau" numFmtId="0">
      <sharedItems count="4">
        <s v="beperkt"/>
        <s v="matig"/>
        <s v="goed"/>
        <s v="zeer goed"/>
      </sharedItems>
    </cacheField>
    <cacheField name="parameter" numFmtId="0">
      <sharedItems count="4">
        <s v="inwoners"/>
        <s v="tewerkstelling"/>
        <s v="theoretisch potentieel woningen"/>
        <s v="hectare"/>
      </sharedItems>
    </cacheField>
    <cacheField name="waarde" numFmtId="0">
      <sharedItems containsSemiMixedTypes="0" containsString="0" containsNumber="1" minValue="0" maxValue="57042.603999999999"/>
    </cacheField>
    <cacheField name="waarde/100" numFmtId="0" formula="waarde/100"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32">
  <r>
    <x v="0"/>
    <n v="73098"/>
    <s v="Limburg"/>
    <x v="0"/>
    <x v="0"/>
    <s v="D4"/>
    <x v="0"/>
    <x v="0"/>
    <x v="0"/>
    <x v="0"/>
    <n v="706.37"/>
  </r>
  <r>
    <x v="1"/>
    <n v="73109"/>
    <s v="Limburg"/>
    <x v="1"/>
    <x v="0"/>
    <s v="D4"/>
    <x v="0"/>
    <x v="0"/>
    <x v="0"/>
    <x v="0"/>
    <n v="1000.53"/>
  </r>
  <r>
    <x v="2"/>
    <n v="73083"/>
    <s v="Limburg"/>
    <x v="2"/>
    <x v="0"/>
    <s v="D4"/>
    <x v="0"/>
    <x v="0"/>
    <x v="0"/>
    <x v="0"/>
    <n v="351.43"/>
  </r>
  <r>
    <x v="3"/>
    <n v="73042"/>
    <s v="Limburg"/>
    <x v="3"/>
    <x v="0"/>
    <s v="D4"/>
    <x v="0"/>
    <x v="0"/>
    <x v="0"/>
    <x v="0"/>
    <n v="111.36"/>
  </r>
  <r>
    <x v="4"/>
    <n v="73028"/>
    <s v="Limburg"/>
    <x v="4"/>
    <x v="0"/>
    <s v="D4"/>
    <x v="0"/>
    <x v="0"/>
    <x v="0"/>
    <x v="0"/>
    <n v="84.24"/>
  </r>
  <r>
    <x v="5"/>
    <n v="73066"/>
    <s v="Limburg"/>
    <x v="5"/>
    <x v="0"/>
    <s v="D4"/>
    <x v="0"/>
    <x v="0"/>
    <x v="0"/>
    <x v="0"/>
    <n v="231.77"/>
  </r>
  <r>
    <x v="6"/>
    <n v="72037"/>
    <s v="Limburg"/>
    <x v="6"/>
    <x v="0"/>
    <s v="D4"/>
    <x v="0"/>
    <x v="0"/>
    <x v="0"/>
    <x v="0"/>
    <n v="244.31"/>
  </r>
  <r>
    <x v="7"/>
    <n v="72021"/>
    <s v="Limburg"/>
    <x v="7"/>
    <x v="0"/>
    <s v="D4"/>
    <x v="0"/>
    <x v="0"/>
    <x v="0"/>
    <x v="0"/>
    <n v="267.92"/>
  </r>
  <r>
    <x v="8"/>
    <n v="72004"/>
    <s v="Limburg"/>
    <x v="8"/>
    <x v="0"/>
    <s v="D4"/>
    <x v="0"/>
    <x v="0"/>
    <x v="0"/>
    <x v="0"/>
    <n v="680.75999000000002"/>
  </r>
  <r>
    <x v="9"/>
    <n v="72038"/>
    <s v="Limburg"/>
    <x v="9"/>
    <x v="0"/>
    <s v="D4"/>
    <x v="0"/>
    <x v="0"/>
    <x v="0"/>
    <x v="0"/>
    <n v="341.63"/>
  </r>
  <r>
    <x v="10"/>
    <n v="71066"/>
    <s v="Limburg"/>
    <x v="10"/>
    <x v="0"/>
    <s v="D4"/>
    <x v="0"/>
    <x v="0"/>
    <x v="0"/>
    <x v="0"/>
    <n v="54.999999000000003"/>
  </r>
  <r>
    <x v="11"/>
    <n v="72020"/>
    <s v="Limburg"/>
    <x v="11"/>
    <x v="0"/>
    <s v="D4"/>
    <x v="0"/>
    <x v="0"/>
    <x v="0"/>
    <x v="0"/>
    <n v="521.27"/>
  </r>
  <r>
    <x v="12"/>
    <n v="72025"/>
    <s v="Limburg"/>
    <x v="12"/>
    <x v="0"/>
    <s v="D4"/>
    <x v="0"/>
    <x v="0"/>
    <x v="0"/>
    <x v="0"/>
    <n v="271.73"/>
  </r>
  <r>
    <x v="13"/>
    <n v="72040"/>
    <s v="Limburg"/>
    <x v="13"/>
    <x v="0"/>
    <s v="D4"/>
    <x v="0"/>
    <x v="0"/>
    <x v="0"/>
    <x v="0"/>
    <n v="904.92"/>
  </r>
  <r>
    <x v="14"/>
    <n v="72018"/>
    <s v="Limburg"/>
    <x v="14"/>
    <x v="0"/>
    <s v="D4"/>
    <x v="0"/>
    <x v="0"/>
    <x v="0"/>
    <x v="0"/>
    <n v="1286.29"/>
  </r>
  <r>
    <x v="15"/>
    <n v="71053"/>
    <s v="Limburg"/>
    <x v="15"/>
    <x v="0"/>
    <s v="D4"/>
    <x v="0"/>
    <x v="0"/>
    <x v="0"/>
    <x v="0"/>
    <n v="745.51"/>
  </r>
  <r>
    <x v="16"/>
    <n v="72039"/>
    <s v="Limburg"/>
    <x v="16"/>
    <x v="0"/>
    <s v="D4"/>
    <x v="0"/>
    <x v="0"/>
    <x v="0"/>
    <x v="0"/>
    <n v="63.059998999999998"/>
  </r>
  <r>
    <x v="17"/>
    <n v="73006"/>
    <s v="Limburg"/>
    <x v="17"/>
    <x v="0"/>
    <s v="D4"/>
    <x v="0"/>
    <x v="0"/>
    <x v="0"/>
    <x v="0"/>
    <n v="175.71"/>
  </r>
  <r>
    <x v="18"/>
    <n v="71037"/>
    <s v="Limburg"/>
    <x v="18"/>
    <x v="0"/>
    <s v="D4"/>
    <x v="0"/>
    <x v="0"/>
    <x v="0"/>
    <x v="0"/>
    <n v="482.38"/>
  </r>
  <r>
    <x v="19"/>
    <n v="71011"/>
    <s v="Limburg"/>
    <x v="19"/>
    <x v="0"/>
    <s v="D4"/>
    <x v="0"/>
    <x v="0"/>
    <x v="0"/>
    <x v="0"/>
    <n v="96.86"/>
  </r>
  <r>
    <x v="20"/>
    <n v="71020"/>
    <s v="Limburg"/>
    <x v="20"/>
    <x v="0"/>
    <s v="D4"/>
    <x v="0"/>
    <x v="0"/>
    <x v="0"/>
    <x v="0"/>
    <n v="687.11"/>
  </r>
  <r>
    <x v="21"/>
    <n v="73022"/>
    <s v="Limburg"/>
    <x v="21"/>
    <x v="0"/>
    <s v="D4"/>
    <x v="0"/>
    <x v="0"/>
    <x v="0"/>
    <x v="0"/>
    <n v="1340.16"/>
  </r>
  <r>
    <x v="22"/>
    <n v="71047"/>
    <s v="Limburg"/>
    <x v="22"/>
    <x v="0"/>
    <s v="D4"/>
    <x v="0"/>
    <x v="0"/>
    <x v="0"/>
    <x v="0"/>
    <n v="20"/>
  </r>
  <r>
    <x v="23"/>
    <n v="73107"/>
    <s v="Limburg"/>
    <x v="23"/>
    <x v="0"/>
    <s v="D4"/>
    <x v="0"/>
    <x v="0"/>
    <x v="0"/>
    <x v="0"/>
    <n v="149.1"/>
  </r>
  <r>
    <x v="24"/>
    <n v="71070"/>
    <s v="Limburg"/>
    <x v="24"/>
    <x v="0"/>
    <s v="D4"/>
    <x v="0"/>
    <x v="0"/>
    <x v="0"/>
    <x v="0"/>
    <n v="62.22"/>
  </r>
  <r>
    <x v="25"/>
    <n v="73009"/>
    <s v="Limburg"/>
    <x v="25"/>
    <x v="0"/>
    <s v="D4"/>
    <x v="0"/>
    <x v="0"/>
    <x v="0"/>
    <x v="0"/>
    <n v="423.21"/>
  </r>
  <r>
    <x v="26"/>
    <n v="71069"/>
    <s v="Limburg"/>
    <x v="26"/>
    <x v="0"/>
    <s v="D4"/>
    <x v="0"/>
    <x v="0"/>
    <x v="0"/>
    <x v="0"/>
    <n v="98.169998000000007"/>
  </r>
  <r>
    <x v="27"/>
    <n v="72041"/>
    <s v="Limburg"/>
    <x v="27"/>
    <x v="0"/>
    <s v="D4"/>
    <x v="0"/>
    <x v="0"/>
    <x v="0"/>
    <x v="0"/>
    <n v="528.89"/>
  </r>
  <r>
    <x v="28"/>
    <n v="73040"/>
    <s v="Limburg"/>
    <x v="28"/>
    <x v="0"/>
    <s v="D4"/>
    <x v="0"/>
    <x v="0"/>
    <x v="0"/>
    <x v="0"/>
    <n v="1143.75"/>
  </r>
  <r>
    <x v="29"/>
    <n v="73001"/>
    <s v="Limburg"/>
    <x v="29"/>
    <x v="0"/>
    <s v="D4"/>
    <x v="0"/>
    <x v="0"/>
    <x v="0"/>
    <x v="0"/>
    <n v="157.41"/>
  </r>
  <r>
    <x v="30"/>
    <n v="71034"/>
    <s v="Limburg"/>
    <x v="30"/>
    <x v="0"/>
    <s v="D4"/>
    <x v="0"/>
    <x v="0"/>
    <x v="0"/>
    <x v="0"/>
    <n v="107"/>
  </r>
  <r>
    <x v="31"/>
    <n v="71024"/>
    <s v="Limburg"/>
    <x v="31"/>
    <x v="0"/>
    <s v="D4"/>
    <x v="0"/>
    <x v="0"/>
    <x v="0"/>
    <x v="0"/>
    <n v="452.19"/>
  </r>
  <r>
    <x v="32"/>
    <n v="71017"/>
    <s v="Limburg"/>
    <x v="32"/>
    <x v="0"/>
    <s v="D4"/>
    <x v="0"/>
    <x v="0"/>
    <x v="0"/>
    <x v="0"/>
    <n v="1870.25"/>
  </r>
  <r>
    <x v="33"/>
    <n v="71067"/>
    <s v="Limburg"/>
    <x v="33"/>
    <x v="0"/>
    <s v="D4"/>
    <x v="0"/>
    <x v="0"/>
    <x v="0"/>
    <x v="0"/>
    <n v="0.99999998000000001"/>
  </r>
  <r>
    <x v="34"/>
    <n v="72030"/>
    <s v="Limburg"/>
    <x v="34"/>
    <x v="0"/>
    <s v="D4"/>
    <x v="0"/>
    <x v="0"/>
    <x v="0"/>
    <x v="0"/>
    <n v="1469.52"/>
  </r>
  <r>
    <x v="35"/>
    <n v="71004"/>
    <s v="Limburg"/>
    <x v="35"/>
    <x v="0"/>
    <s v="D4"/>
    <x v="0"/>
    <x v="0"/>
    <x v="0"/>
    <x v="0"/>
    <n v="238"/>
  </r>
  <r>
    <x v="36"/>
    <n v="71045"/>
    <s v="Limburg"/>
    <x v="36"/>
    <x v="0"/>
    <s v="D4"/>
    <x v="0"/>
    <x v="0"/>
    <x v="0"/>
    <x v="0"/>
    <n v="262.83"/>
  </r>
  <r>
    <x v="37"/>
    <n v="71002"/>
    <s v="Limburg"/>
    <x v="37"/>
    <x v="0"/>
    <s v="D4"/>
    <x v="0"/>
    <x v="0"/>
    <x v="0"/>
    <x v="0"/>
    <n v="2.12"/>
  </r>
  <r>
    <x v="38"/>
    <n v="72003"/>
    <s v="Limburg"/>
    <x v="38"/>
    <x v="0"/>
    <s v="D4"/>
    <x v="0"/>
    <x v="0"/>
    <x v="0"/>
    <x v="0"/>
    <n v="1670.07"/>
  </r>
  <r>
    <x v="39"/>
    <n v="71057"/>
    <s v="Limburg"/>
    <x v="39"/>
    <x v="0"/>
    <s v="D4"/>
    <x v="0"/>
    <x v="0"/>
    <x v="0"/>
    <x v="0"/>
    <n v="133.75"/>
  </r>
  <r>
    <x v="40"/>
    <n v="71022"/>
    <s v="Limburg"/>
    <x v="40"/>
    <x v="0"/>
    <s v="D4"/>
    <x v="0"/>
    <x v="0"/>
    <x v="0"/>
    <x v="0"/>
    <n v="536.15998999999999"/>
  </r>
  <r>
    <x v="41"/>
    <n v="71016"/>
    <s v="Limburg"/>
    <x v="41"/>
    <x v="0"/>
    <s v="D4"/>
    <x v="0"/>
    <x v="0"/>
    <x v="0"/>
    <x v="0"/>
    <n v="42.999999000000003"/>
  </r>
  <r>
    <x v="42"/>
    <n v="73032"/>
    <s v="Limburg"/>
    <x v="42"/>
    <x v="0"/>
    <s v="D4"/>
    <x v="0"/>
    <x v="0"/>
    <x v="0"/>
    <x v="0"/>
    <n v="652.19000000000005"/>
  </r>
  <r>
    <x v="43"/>
    <n v="72029"/>
    <s v="Limburg"/>
    <x v="43"/>
    <x v="0"/>
    <s v="D4"/>
    <x v="0"/>
    <x v="0"/>
    <x v="0"/>
    <x v="0"/>
    <n v="139"/>
  </r>
  <r>
    <x v="0"/>
    <n v="73098"/>
    <s v="Limburg"/>
    <x v="0"/>
    <x v="0"/>
    <s v="D4"/>
    <x v="0"/>
    <x v="0"/>
    <x v="0"/>
    <x v="1"/>
    <n v="152.36999"/>
  </r>
  <r>
    <x v="1"/>
    <n v="73109"/>
    <s v="Limburg"/>
    <x v="1"/>
    <x v="0"/>
    <s v="D4"/>
    <x v="0"/>
    <x v="0"/>
    <x v="0"/>
    <x v="1"/>
    <n v="321.80624"/>
  </r>
  <r>
    <x v="2"/>
    <n v="73083"/>
    <s v="Limburg"/>
    <x v="2"/>
    <x v="0"/>
    <s v="D4"/>
    <x v="0"/>
    <x v="0"/>
    <x v="0"/>
    <x v="1"/>
    <n v="1865.3957"/>
  </r>
  <r>
    <x v="3"/>
    <n v="73042"/>
    <s v="Limburg"/>
    <x v="3"/>
    <x v="0"/>
    <s v="D4"/>
    <x v="0"/>
    <x v="0"/>
    <x v="0"/>
    <x v="1"/>
    <n v="263.50688000000002"/>
  </r>
  <r>
    <x v="4"/>
    <n v="73028"/>
    <s v="Limburg"/>
    <x v="4"/>
    <x v="0"/>
    <s v="D4"/>
    <x v="0"/>
    <x v="0"/>
    <x v="0"/>
    <x v="1"/>
    <n v="21.551272999999998"/>
  </r>
  <r>
    <x v="5"/>
    <n v="73066"/>
    <s v="Limburg"/>
    <x v="5"/>
    <x v="0"/>
    <s v="D4"/>
    <x v="0"/>
    <x v="0"/>
    <x v="0"/>
    <x v="1"/>
    <n v="80.308626000000004"/>
  </r>
  <r>
    <x v="6"/>
    <n v="72037"/>
    <s v="Limburg"/>
    <x v="6"/>
    <x v="0"/>
    <s v="D4"/>
    <x v="0"/>
    <x v="0"/>
    <x v="0"/>
    <x v="1"/>
    <n v="209.78198"/>
  </r>
  <r>
    <x v="7"/>
    <n v="72021"/>
    <s v="Limburg"/>
    <x v="7"/>
    <x v="0"/>
    <s v="D4"/>
    <x v="0"/>
    <x v="0"/>
    <x v="0"/>
    <x v="1"/>
    <n v="569.23496"/>
  </r>
  <r>
    <x v="8"/>
    <n v="72004"/>
    <s v="Limburg"/>
    <x v="8"/>
    <x v="0"/>
    <s v="D4"/>
    <x v="0"/>
    <x v="0"/>
    <x v="0"/>
    <x v="1"/>
    <n v="657.76728000000003"/>
  </r>
  <r>
    <x v="9"/>
    <n v="72038"/>
    <s v="Limburg"/>
    <x v="9"/>
    <x v="0"/>
    <s v="D4"/>
    <x v="0"/>
    <x v="0"/>
    <x v="0"/>
    <x v="1"/>
    <n v="78.002594000000002"/>
  </r>
  <r>
    <x v="10"/>
    <n v="71066"/>
    <s v="Limburg"/>
    <x v="10"/>
    <x v="0"/>
    <s v="D4"/>
    <x v="0"/>
    <x v="0"/>
    <x v="0"/>
    <x v="1"/>
    <n v="7.7555686000000001"/>
  </r>
  <r>
    <x v="11"/>
    <n v="72020"/>
    <s v="Limburg"/>
    <x v="11"/>
    <x v="0"/>
    <s v="D4"/>
    <x v="0"/>
    <x v="0"/>
    <x v="0"/>
    <x v="1"/>
    <n v="2601.0005000000001"/>
  </r>
  <r>
    <x v="12"/>
    <n v="72025"/>
    <s v="Limburg"/>
    <x v="12"/>
    <x v="0"/>
    <s v="D4"/>
    <x v="0"/>
    <x v="0"/>
    <x v="0"/>
    <x v="1"/>
    <n v="114.00885"/>
  </r>
  <r>
    <x v="13"/>
    <n v="72040"/>
    <s v="Limburg"/>
    <x v="13"/>
    <x v="0"/>
    <s v="D4"/>
    <x v="0"/>
    <x v="0"/>
    <x v="0"/>
    <x v="1"/>
    <n v="319.68146999999999"/>
  </r>
  <r>
    <x v="14"/>
    <n v="72018"/>
    <s v="Limburg"/>
    <x v="14"/>
    <x v="0"/>
    <s v="D4"/>
    <x v="0"/>
    <x v="0"/>
    <x v="0"/>
    <x v="1"/>
    <n v="427.03494000000001"/>
  </r>
  <r>
    <x v="15"/>
    <n v="71053"/>
    <s v="Limburg"/>
    <x v="15"/>
    <x v="0"/>
    <s v="D4"/>
    <x v="0"/>
    <x v="0"/>
    <x v="0"/>
    <x v="1"/>
    <n v="662.79412000000002"/>
  </r>
  <r>
    <x v="16"/>
    <n v="72039"/>
    <s v="Limburg"/>
    <x v="16"/>
    <x v="0"/>
    <s v="D4"/>
    <x v="0"/>
    <x v="0"/>
    <x v="0"/>
    <x v="1"/>
    <n v="605.23211000000003"/>
  </r>
  <r>
    <x v="17"/>
    <n v="73006"/>
    <s v="Limburg"/>
    <x v="17"/>
    <x v="0"/>
    <s v="D4"/>
    <x v="0"/>
    <x v="0"/>
    <x v="0"/>
    <x v="1"/>
    <n v="1143.5682999999999"/>
  </r>
  <r>
    <x v="18"/>
    <n v="71037"/>
    <s v="Limburg"/>
    <x v="18"/>
    <x v="0"/>
    <s v="D4"/>
    <x v="0"/>
    <x v="0"/>
    <x v="0"/>
    <x v="1"/>
    <n v="2590.8548000000001"/>
  </r>
  <r>
    <x v="19"/>
    <n v="71011"/>
    <s v="Limburg"/>
    <x v="19"/>
    <x v="0"/>
    <s v="D4"/>
    <x v="0"/>
    <x v="0"/>
    <x v="0"/>
    <x v="1"/>
    <n v="30.846962999999999"/>
  </r>
  <r>
    <x v="20"/>
    <n v="71020"/>
    <s v="Limburg"/>
    <x v="20"/>
    <x v="0"/>
    <s v="D4"/>
    <x v="0"/>
    <x v="0"/>
    <x v="0"/>
    <x v="1"/>
    <n v="150.09172000000001"/>
  </r>
  <r>
    <x v="21"/>
    <n v="73022"/>
    <s v="Limburg"/>
    <x v="21"/>
    <x v="0"/>
    <s v="D4"/>
    <x v="0"/>
    <x v="0"/>
    <x v="0"/>
    <x v="1"/>
    <n v="320.23311999999999"/>
  </r>
  <r>
    <x v="22"/>
    <n v="71047"/>
    <s v="Limburg"/>
    <x v="22"/>
    <x v="0"/>
    <s v="D4"/>
    <x v="0"/>
    <x v="0"/>
    <x v="0"/>
    <x v="1"/>
    <n v="1146.8246999999999"/>
  </r>
  <r>
    <x v="23"/>
    <n v="73107"/>
    <s v="Limburg"/>
    <x v="23"/>
    <x v="0"/>
    <s v="D4"/>
    <x v="0"/>
    <x v="0"/>
    <x v="0"/>
    <x v="1"/>
    <n v="839.43434999999999"/>
  </r>
  <r>
    <x v="24"/>
    <n v="71070"/>
    <s v="Limburg"/>
    <x v="24"/>
    <x v="0"/>
    <s v="D4"/>
    <x v="0"/>
    <x v="0"/>
    <x v="0"/>
    <x v="1"/>
    <n v="582.09344999999996"/>
  </r>
  <r>
    <x v="25"/>
    <n v="73009"/>
    <s v="Limburg"/>
    <x v="25"/>
    <x v="0"/>
    <s v="D4"/>
    <x v="0"/>
    <x v="0"/>
    <x v="0"/>
    <x v="1"/>
    <n v="148.55593999999999"/>
  </r>
  <r>
    <x v="26"/>
    <n v="71069"/>
    <s v="Limburg"/>
    <x v="26"/>
    <x v="0"/>
    <s v="D4"/>
    <x v="0"/>
    <x v="0"/>
    <x v="0"/>
    <x v="1"/>
    <n v="687.54402000000005"/>
  </r>
  <r>
    <x v="27"/>
    <n v="72041"/>
    <s v="Limburg"/>
    <x v="27"/>
    <x v="0"/>
    <s v="D4"/>
    <x v="0"/>
    <x v="0"/>
    <x v="0"/>
    <x v="1"/>
    <n v="805.35490000000004"/>
  </r>
  <r>
    <x v="28"/>
    <n v="73040"/>
    <s v="Limburg"/>
    <x v="28"/>
    <x v="0"/>
    <s v="D4"/>
    <x v="0"/>
    <x v="0"/>
    <x v="0"/>
    <x v="1"/>
    <n v="239.07447999999999"/>
  </r>
  <r>
    <x v="29"/>
    <n v="73001"/>
    <s v="Limburg"/>
    <x v="29"/>
    <x v="0"/>
    <s v="D4"/>
    <x v="0"/>
    <x v="0"/>
    <x v="0"/>
    <x v="1"/>
    <n v="1065.4570000000001"/>
  </r>
  <r>
    <x v="30"/>
    <n v="71034"/>
    <s v="Limburg"/>
    <x v="30"/>
    <x v="0"/>
    <s v="D4"/>
    <x v="0"/>
    <x v="0"/>
    <x v="0"/>
    <x v="1"/>
    <n v="987.76044999999999"/>
  </r>
  <r>
    <x v="31"/>
    <n v="71024"/>
    <s v="Limburg"/>
    <x v="31"/>
    <x v="0"/>
    <s v="D4"/>
    <x v="0"/>
    <x v="0"/>
    <x v="0"/>
    <x v="1"/>
    <n v="312.83746000000002"/>
  </r>
  <r>
    <x v="32"/>
    <n v="71017"/>
    <s v="Limburg"/>
    <x v="32"/>
    <x v="0"/>
    <s v="D4"/>
    <x v="0"/>
    <x v="0"/>
    <x v="0"/>
    <x v="1"/>
    <n v="713.90345000000002"/>
  </r>
  <r>
    <x v="33"/>
    <n v="71067"/>
    <s v="Limburg"/>
    <x v="33"/>
    <x v="0"/>
    <s v="D4"/>
    <x v="0"/>
    <x v="0"/>
    <x v="0"/>
    <x v="1"/>
    <n v="9.2671177"/>
  </r>
  <r>
    <x v="34"/>
    <n v="72030"/>
    <s v="Limburg"/>
    <x v="34"/>
    <x v="0"/>
    <s v="D4"/>
    <x v="0"/>
    <x v="0"/>
    <x v="0"/>
    <x v="1"/>
    <n v="1552.1842999999999"/>
  </r>
  <r>
    <x v="35"/>
    <n v="71004"/>
    <s v="Limburg"/>
    <x v="35"/>
    <x v="0"/>
    <s v="D4"/>
    <x v="0"/>
    <x v="0"/>
    <x v="0"/>
    <x v="1"/>
    <n v="1293.5875000000001"/>
  </r>
  <r>
    <x v="36"/>
    <n v="71045"/>
    <s v="Limburg"/>
    <x v="36"/>
    <x v="0"/>
    <s v="D4"/>
    <x v="0"/>
    <x v="0"/>
    <x v="0"/>
    <x v="1"/>
    <n v="135.4787"/>
  </r>
  <r>
    <x v="37"/>
    <n v="71002"/>
    <s v="Limburg"/>
    <x v="37"/>
    <x v="0"/>
    <s v="D4"/>
    <x v="0"/>
    <x v="0"/>
    <x v="0"/>
    <x v="1"/>
    <n v="0"/>
  </r>
  <r>
    <x v="38"/>
    <n v="72003"/>
    <s v="Limburg"/>
    <x v="38"/>
    <x v="0"/>
    <s v="D4"/>
    <x v="0"/>
    <x v="0"/>
    <x v="0"/>
    <x v="1"/>
    <n v="760.45568000000003"/>
  </r>
  <r>
    <x v="39"/>
    <n v="71057"/>
    <s v="Limburg"/>
    <x v="39"/>
    <x v="0"/>
    <s v="D4"/>
    <x v="0"/>
    <x v="0"/>
    <x v="0"/>
    <x v="1"/>
    <n v="1025.3674000000001"/>
  </r>
  <r>
    <x v="40"/>
    <n v="71022"/>
    <s v="Limburg"/>
    <x v="40"/>
    <x v="0"/>
    <s v="D4"/>
    <x v="0"/>
    <x v="0"/>
    <x v="0"/>
    <x v="1"/>
    <n v="1578.7249999999999"/>
  </r>
  <r>
    <x v="41"/>
    <n v="71016"/>
    <s v="Limburg"/>
    <x v="41"/>
    <x v="0"/>
    <s v="D4"/>
    <x v="0"/>
    <x v="0"/>
    <x v="0"/>
    <x v="1"/>
    <n v="4443.6102000000001"/>
  </r>
  <r>
    <x v="42"/>
    <n v="73032"/>
    <s v="Limburg"/>
    <x v="42"/>
    <x v="0"/>
    <s v="D4"/>
    <x v="0"/>
    <x v="0"/>
    <x v="0"/>
    <x v="1"/>
    <n v="242.97617"/>
  </r>
  <r>
    <x v="43"/>
    <n v="72029"/>
    <s v="Limburg"/>
    <x v="43"/>
    <x v="0"/>
    <s v="D4"/>
    <x v="0"/>
    <x v="0"/>
    <x v="0"/>
    <x v="1"/>
    <n v="506.44868000000002"/>
  </r>
  <r>
    <x v="0"/>
    <n v="73098"/>
    <s v="Limburg"/>
    <x v="0"/>
    <x v="1"/>
    <s v="D4"/>
    <x v="0"/>
    <x v="0"/>
    <x v="0"/>
    <x v="0"/>
    <n v="706.37"/>
  </r>
  <r>
    <x v="1"/>
    <n v="73109"/>
    <s v="Limburg"/>
    <x v="1"/>
    <x v="1"/>
    <s v="D4"/>
    <x v="0"/>
    <x v="0"/>
    <x v="0"/>
    <x v="0"/>
    <n v="1000.53"/>
  </r>
  <r>
    <x v="2"/>
    <n v="73083"/>
    <s v="Limburg"/>
    <x v="2"/>
    <x v="1"/>
    <s v="D4"/>
    <x v="0"/>
    <x v="0"/>
    <x v="0"/>
    <x v="0"/>
    <n v="351.43"/>
  </r>
  <r>
    <x v="3"/>
    <n v="73042"/>
    <s v="Limburg"/>
    <x v="3"/>
    <x v="1"/>
    <s v="D4"/>
    <x v="0"/>
    <x v="0"/>
    <x v="0"/>
    <x v="0"/>
    <n v="111.36"/>
  </r>
  <r>
    <x v="4"/>
    <n v="73028"/>
    <s v="Limburg"/>
    <x v="4"/>
    <x v="1"/>
    <s v="D4"/>
    <x v="0"/>
    <x v="0"/>
    <x v="0"/>
    <x v="0"/>
    <n v="84.24"/>
  </r>
  <r>
    <x v="5"/>
    <n v="73066"/>
    <s v="Limburg"/>
    <x v="5"/>
    <x v="1"/>
    <s v="D4"/>
    <x v="0"/>
    <x v="0"/>
    <x v="0"/>
    <x v="0"/>
    <n v="231.77"/>
  </r>
  <r>
    <x v="6"/>
    <n v="72037"/>
    <s v="Limburg"/>
    <x v="6"/>
    <x v="1"/>
    <s v="D4"/>
    <x v="0"/>
    <x v="0"/>
    <x v="0"/>
    <x v="0"/>
    <n v="244.31"/>
  </r>
  <r>
    <x v="7"/>
    <n v="72021"/>
    <s v="Limburg"/>
    <x v="7"/>
    <x v="1"/>
    <s v="D4"/>
    <x v="0"/>
    <x v="0"/>
    <x v="0"/>
    <x v="0"/>
    <n v="267.92"/>
  </r>
  <r>
    <x v="8"/>
    <n v="72004"/>
    <s v="Limburg"/>
    <x v="8"/>
    <x v="1"/>
    <s v="D4"/>
    <x v="0"/>
    <x v="0"/>
    <x v="0"/>
    <x v="0"/>
    <n v="680.75999000000002"/>
  </r>
  <r>
    <x v="9"/>
    <n v="72038"/>
    <s v="Limburg"/>
    <x v="9"/>
    <x v="1"/>
    <s v="D4"/>
    <x v="0"/>
    <x v="0"/>
    <x v="0"/>
    <x v="0"/>
    <n v="341.63"/>
  </r>
  <r>
    <x v="10"/>
    <n v="71066"/>
    <s v="Limburg"/>
    <x v="10"/>
    <x v="1"/>
    <s v="D4"/>
    <x v="0"/>
    <x v="0"/>
    <x v="0"/>
    <x v="0"/>
    <n v="54.999999000000003"/>
  </r>
  <r>
    <x v="11"/>
    <n v="72020"/>
    <s v="Limburg"/>
    <x v="11"/>
    <x v="1"/>
    <s v="D4"/>
    <x v="0"/>
    <x v="0"/>
    <x v="0"/>
    <x v="0"/>
    <n v="521.27"/>
  </r>
  <r>
    <x v="12"/>
    <n v="72025"/>
    <s v="Limburg"/>
    <x v="12"/>
    <x v="1"/>
    <s v="D4"/>
    <x v="0"/>
    <x v="0"/>
    <x v="0"/>
    <x v="0"/>
    <n v="271.73"/>
  </r>
  <r>
    <x v="13"/>
    <n v="72040"/>
    <s v="Limburg"/>
    <x v="13"/>
    <x v="1"/>
    <s v="D4"/>
    <x v="0"/>
    <x v="0"/>
    <x v="0"/>
    <x v="0"/>
    <n v="904.92"/>
  </r>
  <r>
    <x v="14"/>
    <n v="72018"/>
    <s v="Limburg"/>
    <x v="14"/>
    <x v="1"/>
    <s v="D4"/>
    <x v="0"/>
    <x v="0"/>
    <x v="0"/>
    <x v="0"/>
    <n v="1286.29"/>
  </r>
  <r>
    <x v="15"/>
    <n v="71053"/>
    <s v="Limburg"/>
    <x v="15"/>
    <x v="1"/>
    <s v="D4"/>
    <x v="0"/>
    <x v="0"/>
    <x v="0"/>
    <x v="0"/>
    <n v="745.51"/>
  </r>
  <r>
    <x v="16"/>
    <n v="72039"/>
    <s v="Limburg"/>
    <x v="16"/>
    <x v="1"/>
    <s v="D4"/>
    <x v="0"/>
    <x v="0"/>
    <x v="0"/>
    <x v="0"/>
    <n v="63.059998999999998"/>
  </r>
  <r>
    <x v="17"/>
    <n v="73006"/>
    <s v="Limburg"/>
    <x v="17"/>
    <x v="1"/>
    <s v="D4"/>
    <x v="0"/>
    <x v="0"/>
    <x v="0"/>
    <x v="0"/>
    <n v="175.71"/>
  </r>
  <r>
    <x v="18"/>
    <n v="71037"/>
    <s v="Limburg"/>
    <x v="18"/>
    <x v="1"/>
    <s v="D4"/>
    <x v="0"/>
    <x v="0"/>
    <x v="0"/>
    <x v="0"/>
    <n v="482.38"/>
  </r>
  <r>
    <x v="19"/>
    <n v="71011"/>
    <s v="Limburg"/>
    <x v="19"/>
    <x v="1"/>
    <s v="D4"/>
    <x v="0"/>
    <x v="0"/>
    <x v="0"/>
    <x v="0"/>
    <n v="96.86"/>
  </r>
  <r>
    <x v="20"/>
    <n v="71020"/>
    <s v="Limburg"/>
    <x v="20"/>
    <x v="1"/>
    <s v="D4"/>
    <x v="0"/>
    <x v="0"/>
    <x v="0"/>
    <x v="0"/>
    <n v="687.11"/>
  </r>
  <r>
    <x v="21"/>
    <n v="73022"/>
    <s v="Limburg"/>
    <x v="21"/>
    <x v="1"/>
    <s v="D4"/>
    <x v="0"/>
    <x v="0"/>
    <x v="0"/>
    <x v="0"/>
    <n v="1340.16"/>
  </r>
  <r>
    <x v="22"/>
    <n v="71047"/>
    <s v="Limburg"/>
    <x v="22"/>
    <x v="1"/>
    <s v="D4"/>
    <x v="0"/>
    <x v="0"/>
    <x v="0"/>
    <x v="0"/>
    <n v="20"/>
  </r>
  <r>
    <x v="23"/>
    <n v="73107"/>
    <s v="Limburg"/>
    <x v="23"/>
    <x v="1"/>
    <s v="D4"/>
    <x v="0"/>
    <x v="0"/>
    <x v="0"/>
    <x v="0"/>
    <n v="149.1"/>
  </r>
  <r>
    <x v="24"/>
    <n v="71070"/>
    <s v="Limburg"/>
    <x v="24"/>
    <x v="1"/>
    <s v="D4"/>
    <x v="0"/>
    <x v="0"/>
    <x v="0"/>
    <x v="0"/>
    <n v="60.22"/>
  </r>
  <r>
    <x v="25"/>
    <n v="73009"/>
    <s v="Limburg"/>
    <x v="25"/>
    <x v="1"/>
    <s v="D4"/>
    <x v="0"/>
    <x v="0"/>
    <x v="0"/>
    <x v="0"/>
    <n v="423.21"/>
  </r>
  <r>
    <x v="26"/>
    <n v="71069"/>
    <s v="Limburg"/>
    <x v="26"/>
    <x v="1"/>
    <s v="D4"/>
    <x v="0"/>
    <x v="0"/>
    <x v="0"/>
    <x v="0"/>
    <n v="98.169998000000007"/>
  </r>
  <r>
    <x v="27"/>
    <n v="72041"/>
    <s v="Limburg"/>
    <x v="27"/>
    <x v="1"/>
    <s v="D4"/>
    <x v="0"/>
    <x v="0"/>
    <x v="0"/>
    <x v="0"/>
    <n v="528.89"/>
  </r>
  <r>
    <x v="28"/>
    <n v="73040"/>
    <s v="Limburg"/>
    <x v="28"/>
    <x v="1"/>
    <s v="D4"/>
    <x v="0"/>
    <x v="0"/>
    <x v="0"/>
    <x v="0"/>
    <n v="1143.75"/>
  </r>
  <r>
    <x v="29"/>
    <n v="73001"/>
    <s v="Limburg"/>
    <x v="29"/>
    <x v="1"/>
    <s v="D4"/>
    <x v="0"/>
    <x v="0"/>
    <x v="0"/>
    <x v="0"/>
    <n v="157.41"/>
  </r>
  <r>
    <x v="30"/>
    <n v="71034"/>
    <s v="Limburg"/>
    <x v="30"/>
    <x v="1"/>
    <s v="D4"/>
    <x v="0"/>
    <x v="0"/>
    <x v="0"/>
    <x v="0"/>
    <n v="107"/>
  </r>
  <r>
    <x v="31"/>
    <n v="71024"/>
    <s v="Limburg"/>
    <x v="31"/>
    <x v="1"/>
    <s v="D4"/>
    <x v="0"/>
    <x v="0"/>
    <x v="0"/>
    <x v="0"/>
    <n v="452.19"/>
  </r>
  <r>
    <x v="32"/>
    <n v="71017"/>
    <s v="Limburg"/>
    <x v="32"/>
    <x v="1"/>
    <s v="D4"/>
    <x v="0"/>
    <x v="0"/>
    <x v="0"/>
    <x v="0"/>
    <n v="1870.25"/>
  </r>
  <r>
    <x v="33"/>
    <n v="71067"/>
    <s v="Limburg"/>
    <x v="33"/>
    <x v="1"/>
    <s v="D4"/>
    <x v="0"/>
    <x v="0"/>
    <x v="0"/>
    <x v="0"/>
    <n v="0.99999998000000001"/>
  </r>
  <r>
    <x v="34"/>
    <n v="72030"/>
    <s v="Limburg"/>
    <x v="34"/>
    <x v="1"/>
    <s v="D4"/>
    <x v="0"/>
    <x v="0"/>
    <x v="0"/>
    <x v="0"/>
    <n v="1439.52"/>
  </r>
  <r>
    <x v="35"/>
    <n v="71004"/>
    <s v="Limburg"/>
    <x v="35"/>
    <x v="1"/>
    <s v="D4"/>
    <x v="0"/>
    <x v="0"/>
    <x v="0"/>
    <x v="0"/>
    <n v="238"/>
  </r>
  <r>
    <x v="36"/>
    <n v="71045"/>
    <s v="Limburg"/>
    <x v="36"/>
    <x v="1"/>
    <s v="D4"/>
    <x v="0"/>
    <x v="0"/>
    <x v="0"/>
    <x v="0"/>
    <n v="262.83"/>
  </r>
  <r>
    <x v="37"/>
    <n v="71002"/>
    <s v="Limburg"/>
    <x v="37"/>
    <x v="1"/>
    <s v="D4"/>
    <x v="0"/>
    <x v="0"/>
    <x v="0"/>
    <x v="0"/>
    <n v="2.12"/>
  </r>
  <r>
    <x v="38"/>
    <n v="72003"/>
    <s v="Limburg"/>
    <x v="38"/>
    <x v="1"/>
    <s v="D4"/>
    <x v="0"/>
    <x v="0"/>
    <x v="0"/>
    <x v="0"/>
    <n v="1670.07"/>
  </r>
  <r>
    <x v="39"/>
    <n v="71057"/>
    <s v="Limburg"/>
    <x v="39"/>
    <x v="1"/>
    <s v="D4"/>
    <x v="0"/>
    <x v="0"/>
    <x v="0"/>
    <x v="0"/>
    <n v="133.75"/>
  </r>
  <r>
    <x v="40"/>
    <n v="71022"/>
    <s v="Limburg"/>
    <x v="40"/>
    <x v="1"/>
    <s v="D4"/>
    <x v="0"/>
    <x v="0"/>
    <x v="0"/>
    <x v="0"/>
    <n v="536.15998999999999"/>
  </r>
  <r>
    <x v="41"/>
    <n v="71016"/>
    <s v="Limburg"/>
    <x v="41"/>
    <x v="1"/>
    <s v="D4"/>
    <x v="0"/>
    <x v="0"/>
    <x v="0"/>
    <x v="0"/>
    <n v="42.999999000000003"/>
  </r>
  <r>
    <x v="42"/>
    <n v="73032"/>
    <s v="Limburg"/>
    <x v="42"/>
    <x v="1"/>
    <s v="D4"/>
    <x v="0"/>
    <x v="0"/>
    <x v="0"/>
    <x v="0"/>
    <n v="652.19000000000005"/>
  </r>
  <r>
    <x v="43"/>
    <n v="72029"/>
    <s v="Limburg"/>
    <x v="43"/>
    <x v="1"/>
    <s v="D4"/>
    <x v="0"/>
    <x v="0"/>
    <x v="0"/>
    <x v="0"/>
    <n v="139"/>
  </r>
  <r>
    <x v="0"/>
    <n v="73098"/>
    <s v="Limburg"/>
    <x v="0"/>
    <x v="1"/>
    <s v="D4"/>
    <x v="0"/>
    <x v="0"/>
    <x v="0"/>
    <x v="1"/>
    <n v="152.36999"/>
  </r>
  <r>
    <x v="1"/>
    <n v="73109"/>
    <s v="Limburg"/>
    <x v="1"/>
    <x v="1"/>
    <s v="D4"/>
    <x v="0"/>
    <x v="0"/>
    <x v="0"/>
    <x v="1"/>
    <n v="321.80624"/>
  </r>
  <r>
    <x v="2"/>
    <n v="73083"/>
    <s v="Limburg"/>
    <x v="2"/>
    <x v="1"/>
    <s v="D4"/>
    <x v="0"/>
    <x v="0"/>
    <x v="0"/>
    <x v="1"/>
    <n v="1865.3957"/>
  </r>
  <r>
    <x v="3"/>
    <n v="73042"/>
    <s v="Limburg"/>
    <x v="3"/>
    <x v="1"/>
    <s v="D4"/>
    <x v="0"/>
    <x v="0"/>
    <x v="0"/>
    <x v="1"/>
    <n v="263.50688000000002"/>
  </r>
  <r>
    <x v="4"/>
    <n v="73028"/>
    <s v="Limburg"/>
    <x v="4"/>
    <x v="1"/>
    <s v="D4"/>
    <x v="0"/>
    <x v="0"/>
    <x v="0"/>
    <x v="1"/>
    <n v="21.551272999999998"/>
  </r>
  <r>
    <x v="5"/>
    <n v="73066"/>
    <s v="Limburg"/>
    <x v="5"/>
    <x v="1"/>
    <s v="D4"/>
    <x v="0"/>
    <x v="0"/>
    <x v="0"/>
    <x v="1"/>
    <n v="80.308626000000004"/>
  </r>
  <r>
    <x v="6"/>
    <n v="72037"/>
    <s v="Limburg"/>
    <x v="6"/>
    <x v="1"/>
    <s v="D4"/>
    <x v="0"/>
    <x v="0"/>
    <x v="0"/>
    <x v="1"/>
    <n v="209.52585999999999"/>
  </r>
  <r>
    <x v="7"/>
    <n v="72021"/>
    <s v="Limburg"/>
    <x v="7"/>
    <x v="1"/>
    <s v="D4"/>
    <x v="0"/>
    <x v="0"/>
    <x v="0"/>
    <x v="1"/>
    <n v="569.23496"/>
  </r>
  <r>
    <x v="8"/>
    <n v="72004"/>
    <s v="Limburg"/>
    <x v="8"/>
    <x v="1"/>
    <s v="D4"/>
    <x v="0"/>
    <x v="0"/>
    <x v="0"/>
    <x v="1"/>
    <n v="657.76728000000003"/>
  </r>
  <r>
    <x v="9"/>
    <n v="72038"/>
    <s v="Limburg"/>
    <x v="9"/>
    <x v="1"/>
    <s v="D4"/>
    <x v="0"/>
    <x v="0"/>
    <x v="0"/>
    <x v="1"/>
    <n v="78.002594000000002"/>
  </r>
  <r>
    <x v="10"/>
    <n v="71066"/>
    <s v="Limburg"/>
    <x v="10"/>
    <x v="1"/>
    <s v="D4"/>
    <x v="0"/>
    <x v="0"/>
    <x v="0"/>
    <x v="1"/>
    <n v="7.7555686000000001"/>
  </r>
  <r>
    <x v="11"/>
    <n v="72020"/>
    <s v="Limburg"/>
    <x v="11"/>
    <x v="1"/>
    <s v="D4"/>
    <x v="0"/>
    <x v="0"/>
    <x v="0"/>
    <x v="1"/>
    <n v="2601.0005000000001"/>
  </r>
  <r>
    <x v="12"/>
    <n v="72025"/>
    <s v="Limburg"/>
    <x v="12"/>
    <x v="1"/>
    <s v="D4"/>
    <x v="0"/>
    <x v="0"/>
    <x v="0"/>
    <x v="1"/>
    <n v="114.00885"/>
  </r>
  <r>
    <x v="13"/>
    <n v="72040"/>
    <s v="Limburg"/>
    <x v="13"/>
    <x v="1"/>
    <s v="D4"/>
    <x v="0"/>
    <x v="0"/>
    <x v="0"/>
    <x v="1"/>
    <n v="319.68146999999999"/>
  </r>
  <r>
    <x v="14"/>
    <n v="72018"/>
    <s v="Limburg"/>
    <x v="14"/>
    <x v="1"/>
    <s v="D4"/>
    <x v="0"/>
    <x v="0"/>
    <x v="0"/>
    <x v="1"/>
    <n v="427.03494000000001"/>
  </r>
  <r>
    <x v="15"/>
    <n v="71053"/>
    <s v="Limburg"/>
    <x v="15"/>
    <x v="1"/>
    <s v="D4"/>
    <x v="0"/>
    <x v="0"/>
    <x v="0"/>
    <x v="1"/>
    <n v="662.79412000000002"/>
  </r>
  <r>
    <x v="16"/>
    <n v="72039"/>
    <s v="Limburg"/>
    <x v="16"/>
    <x v="1"/>
    <s v="D4"/>
    <x v="0"/>
    <x v="0"/>
    <x v="0"/>
    <x v="1"/>
    <n v="573.36414000000002"/>
  </r>
  <r>
    <x v="17"/>
    <n v="73006"/>
    <s v="Limburg"/>
    <x v="17"/>
    <x v="1"/>
    <s v="D4"/>
    <x v="0"/>
    <x v="0"/>
    <x v="0"/>
    <x v="1"/>
    <n v="1143.5682999999999"/>
  </r>
  <r>
    <x v="18"/>
    <n v="71037"/>
    <s v="Limburg"/>
    <x v="18"/>
    <x v="1"/>
    <s v="D4"/>
    <x v="0"/>
    <x v="0"/>
    <x v="0"/>
    <x v="1"/>
    <n v="2590.8548000000001"/>
  </r>
  <r>
    <x v="19"/>
    <n v="71011"/>
    <s v="Limburg"/>
    <x v="19"/>
    <x v="1"/>
    <s v="D4"/>
    <x v="0"/>
    <x v="0"/>
    <x v="0"/>
    <x v="1"/>
    <n v="30.846962999999999"/>
  </r>
  <r>
    <x v="20"/>
    <n v="71020"/>
    <s v="Limburg"/>
    <x v="20"/>
    <x v="1"/>
    <s v="D4"/>
    <x v="0"/>
    <x v="0"/>
    <x v="0"/>
    <x v="1"/>
    <n v="150.09172000000001"/>
  </r>
  <r>
    <x v="21"/>
    <n v="73022"/>
    <s v="Limburg"/>
    <x v="21"/>
    <x v="1"/>
    <s v="D4"/>
    <x v="0"/>
    <x v="0"/>
    <x v="0"/>
    <x v="1"/>
    <n v="320.23311999999999"/>
  </r>
  <r>
    <x v="22"/>
    <n v="71047"/>
    <s v="Limburg"/>
    <x v="22"/>
    <x v="1"/>
    <s v="D4"/>
    <x v="0"/>
    <x v="0"/>
    <x v="0"/>
    <x v="1"/>
    <n v="1146.8246999999999"/>
  </r>
  <r>
    <x v="23"/>
    <n v="73107"/>
    <s v="Limburg"/>
    <x v="23"/>
    <x v="1"/>
    <s v="D4"/>
    <x v="0"/>
    <x v="0"/>
    <x v="0"/>
    <x v="1"/>
    <n v="839.43434999999999"/>
  </r>
  <r>
    <x v="24"/>
    <n v="71070"/>
    <s v="Limburg"/>
    <x v="24"/>
    <x v="1"/>
    <s v="D4"/>
    <x v="0"/>
    <x v="0"/>
    <x v="0"/>
    <x v="1"/>
    <n v="580.69564000000003"/>
  </r>
  <r>
    <x v="25"/>
    <n v="73009"/>
    <s v="Limburg"/>
    <x v="25"/>
    <x v="1"/>
    <s v="D4"/>
    <x v="0"/>
    <x v="0"/>
    <x v="0"/>
    <x v="1"/>
    <n v="148.55593999999999"/>
  </r>
  <r>
    <x v="26"/>
    <n v="71069"/>
    <s v="Limburg"/>
    <x v="26"/>
    <x v="1"/>
    <s v="D4"/>
    <x v="0"/>
    <x v="0"/>
    <x v="0"/>
    <x v="1"/>
    <n v="687.54402000000005"/>
  </r>
  <r>
    <x v="27"/>
    <n v="72041"/>
    <s v="Limburg"/>
    <x v="27"/>
    <x v="1"/>
    <s v="D4"/>
    <x v="0"/>
    <x v="0"/>
    <x v="0"/>
    <x v="1"/>
    <n v="805.35490000000004"/>
  </r>
  <r>
    <x v="28"/>
    <n v="73040"/>
    <s v="Limburg"/>
    <x v="28"/>
    <x v="1"/>
    <s v="D4"/>
    <x v="0"/>
    <x v="0"/>
    <x v="0"/>
    <x v="1"/>
    <n v="239.07447999999999"/>
  </r>
  <r>
    <x v="29"/>
    <n v="73001"/>
    <s v="Limburg"/>
    <x v="29"/>
    <x v="1"/>
    <s v="D4"/>
    <x v="0"/>
    <x v="0"/>
    <x v="0"/>
    <x v="1"/>
    <n v="1065.4570000000001"/>
  </r>
  <r>
    <x v="30"/>
    <n v="71034"/>
    <s v="Limburg"/>
    <x v="30"/>
    <x v="1"/>
    <s v="D4"/>
    <x v="0"/>
    <x v="0"/>
    <x v="0"/>
    <x v="1"/>
    <n v="987.76044999999999"/>
  </r>
  <r>
    <x v="31"/>
    <n v="71024"/>
    <s v="Limburg"/>
    <x v="31"/>
    <x v="1"/>
    <s v="D4"/>
    <x v="0"/>
    <x v="0"/>
    <x v="0"/>
    <x v="1"/>
    <n v="312.83746000000002"/>
  </r>
  <r>
    <x v="32"/>
    <n v="71017"/>
    <s v="Limburg"/>
    <x v="32"/>
    <x v="1"/>
    <s v="D4"/>
    <x v="0"/>
    <x v="0"/>
    <x v="0"/>
    <x v="1"/>
    <n v="713.90345000000002"/>
  </r>
  <r>
    <x v="33"/>
    <n v="71067"/>
    <s v="Limburg"/>
    <x v="33"/>
    <x v="1"/>
    <s v="D4"/>
    <x v="0"/>
    <x v="0"/>
    <x v="0"/>
    <x v="1"/>
    <n v="9.2671177"/>
  </r>
  <r>
    <x v="34"/>
    <n v="72030"/>
    <s v="Limburg"/>
    <x v="34"/>
    <x v="1"/>
    <s v="D4"/>
    <x v="0"/>
    <x v="0"/>
    <x v="0"/>
    <x v="1"/>
    <n v="1547.3191999999999"/>
  </r>
  <r>
    <x v="35"/>
    <n v="71004"/>
    <s v="Limburg"/>
    <x v="35"/>
    <x v="1"/>
    <s v="D4"/>
    <x v="0"/>
    <x v="0"/>
    <x v="0"/>
    <x v="1"/>
    <n v="1293.5875000000001"/>
  </r>
  <r>
    <x v="36"/>
    <n v="71045"/>
    <s v="Limburg"/>
    <x v="36"/>
    <x v="1"/>
    <s v="D4"/>
    <x v="0"/>
    <x v="0"/>
    <x v="0"/>
    <x v="1"/>
    <n v="135.4787"/>
  </r>
  <r>
    <x v="37"/>
    <n v="71002"/>
    <s v="Limburg"/>
    <x v="37"/>
    <x v="1"/>
    <s v="D4"/>
    <x v="0"/>
    <x v="0"/>
    <x v="0"/>
    <x v="1"/>
    <n v="0"/>
  </r>
  <r>
    <x v="38"/>
    <n v="72003"/>
    <s v="Limburg"/>
    <x v="38"/>
    <x v="1"/>
    <s v="D4"/>
    <x v="0"/>
    <x v="0"/>
    <x v="0"/>
    <x v="1"/>
    <n v="760.45568000000003"/>
  </r>
  <r>
    <x v="39"/>
    <n v="71057"/>
    <s v="Limburg"/>
    <x v="39"/>
    <x v="1"/>
    <s v="D4"/>
    <x v="0"/>
    <x v="0"/>
    <x v="0"/>
    <x v="1"/>
    <n v="1025.3674000000001"/>
  </r>
  <r>
    <x v="40"/>
    <n v="71022"/>
    <s v="Limburg"/>
    <x v="40"/>
    <x v="1"/>
    <s v="D4"/>
    <x v="0"/>
    <x v="0"/>
    <x v="0"/>
    <x v="1"/>
    <n v="1578.7249999999999"/>
  </r>
  <r>
    <x v="41"/>
    <n v="71016"/>
    <s v="Limburg"/>
    <x v="41"/>
    <x v="1"/>
    <s v="D4"/>
    <x v="0"/>
    <x v="0"/>
    <x v="0"/>
    <x v="1"/>
    <n v="4443.6102000000001"/>
  </r>
  <r>
    <x v="42"/>
    <n v="73032"/>
    <s v="Limburg"/>
    <x v="42"/>
    <x v="1"/>
    <s v="D4"/>
    <x v="0"/>
    <x v="0"/>
    <x v="0"/>
    <x v="1"/>
    <n v="242.97617"/>
  </r>
  <r>
    <x v="43"/>
    <n v="72029"/>
    <s v="Limburg"/>
    <x v="43"/>
    <x v="1"/>
    <s v="D4"/>
    <x v="0"/>
    <x v="0"/>
    <x v="0"/>
    <x v="1"/>
    <n v="506.44868000000002"/>
  </r>
  <r>
    <x v="0"/>
    <n v="73098"/>
    <s v="Limburg"/>
    <x v="0"/>
    <x v="1"/>
    <s v="D4"/>
    <x v="0"/>
    <x v="0"/>
    <x v="0"/>
    <x v="2"/>
    <n v="0"/>
  </r>
  <r>
    <x v="1"/>
    <n v="73109"/>
    <s v="Limburg"/>
    <x v="1"/>
    <x v="1"/>
    <s v="D4"/>
    <x v="0"/>
    <x v="0"/>
    <x v="0"/>
    <x v="2"/>
    <n v="0"/>
  </r>
  <r>
    <x v="2"/>
    <n v="73083"/>
    <s v="Limburg"/>
    <x v="2"/>
    <x v="1"/>
    <s v="D4"/>
    <x v="0"/>
    <x v="0"/>
    <x v="0"/>
    <x v="2"/>
    <n v="0"/>
  </r>
  <r>
    <x v="3"/>
    <n v="73042"/>
    <s v="Limburg"/>
    <x v="3"/>
    <x v="1"/>
    <s v="D4"/>
    <x v="0"/>
    <x v="0"/>
    <x v="0"/>
    <x v="2"/>
    <n v="0"/>
  </r>
  <r>
    <x v="4"/>
    <n v="73028"/>
    <s v="Limburg"/>
    <x v="4"/>
    <x v="1"/>
    <s v="D4"/>
    <x v="0"/>
    <x v="0"/>
    <x v="0"/>
    <x v="2"/>
    <n v="0"/>
  </r>
  <r>
    <x v="5"/>
    <n v="73066"/>
    <s v="Limburg"/>
    <x v="5"/>
    <x v="1"/>
    <s v="D4"/>
    <x v="0"/>
    <x v="0"/>
    <x v="0"/>
    <x v="2"/>
    <n v="0"/>
  </r>
  <r>
    <x v="6"/>
    <n v="72037"/>
    <s v="Limburg"/>
    <x v="6"/>
    <x v="1"/>
    <s v="D4"/>
    <x v="0"/>
    <x v="0"/>
    <x v="0"/>
    <x v="2"/>
    <n v="0"/>
  </r>
  <r>
    <x v="7"/>
    <n v="72021"/>
    <s v="Limburg"/>
    <x v="7"/>
    <x v="1"/>
    <s v="D4"/>
    <x v="0"/>
    <x v="0"/>
    <x v="0"/>
    <x v="2"/>
    <n v="0"/>
  </r>
  <r>
    <x v="8"/>
    <n v="72004"/>
    <s v="Limburg"/>
    <x v="8"/>
    <x v="1"/>
    <s v="D4"/>
    <x v="0"/>
    <x v="0"/>
    <x v="0"/>
    <x v="2"/>
    <n v="0"/>
  </r>
  <r>
    <x v="9"/>
    <n v="72038"/>
    <s v="Limburg"/>
    <x v="9"/>
    <x v="1"/>
    <s v="D4"/>
    <x v="0"/>
    <x v="0"/>
    <x v="0"/>
    <x v="2"/>
    <n v="0"/>
  </r>
  <r>
    <x v="10"/>
    <n v="71066"/>
    <s v="Limburg"/>
    <x v="10"/>
    <x v="1"/>
    <s v="D4"/>
    <x v="0"/>
    <x v="0"/>
    <x v="0"/>
    <x v="2"/>
    <n v="0"/>
  </r>
  <r>
    <x v="11"/>
    <n v="72020"/>
    <s v="Limburg"/>
    <x v="11"/>
    <x v="1"/>
    <s v="D4"/>
    <x v="0"/>
    <x v="0"/>
    <x v="0"/>
    <x v="2"/>
    <n v="0"/>
  </r>
  <r>
    <x v="12"/>
    <n v="72025"/>
    <s v="Limburg"/>
    <x v="12"/>
    <x v="1"/>
    <s v="D4"/>
    <x v="0"/>
    <x v="0"/>
    <x v="0"/>
    <x v="2"/>
    <n v="0"/>
  </r>
  <r>
    <x v="13"/>
    <n v="72040"/>
    <s v="Limburg"/>
    <x v="13"/>
    <x v="1"/>
    <s v="D4"/>
    <x v="0"/>
    <x v="0"/>
    <x v="0"/>
    <x v="2"/>
    <n v="0"/>
  </r>
  <r>
    <x v="14"/>
    <n v="72018"/>
    <s v="Limburg"/>
    <x v="14"/>
    <x v="1"/>
    <s v="D4"/>
    <x v="0"/>
    <x v="0"/>
    <x v="0"/>
    <x v="2"/>
    <n v="0"/>
  </r>
  <r>
    <x v="15"/>
    <n v="71053"/>
    <s v="Limburg"/>
    <x v="15"/>
    <x v="1"/>
    <s v="D4"/>
    <x v="0"/>
    <x v="0"/>
    <x v="0"/>
    <x v="2"/>
    <n v="0"/>
  </r>
  <r>
    <x v="16"/>
    <n v="72039"/>
    <s v="Limburg"/>
    <x v="16"/>
    <x v="1"/>
    <s v="D4"/>
    <x v="0"/>
    <x v="0"/>
    <x v="0"/>
    <x v="2"/>
    <n v="0"/>
  </r>
  <r>
    <x v="17"/>
    <n v="73006"/>
    <s v="Limburg"/>
    <x v="17"/>
    <x v="1"/>
    <s v="D4"/>
    <x v="0"/>
    <x v="0"/>
    <x v="0"/>
    <x v="2"/>
    <n v="0"/>
  </r>
  <r>
    <x v="18"/>
    <n v="71037"/>
    <s v="Limburg"/>
    <x v="18"/>
    <x v="1"/>
    <s v="D4"/>
    <x v="0"/>
    <x v="0"/>
    <x v="0"/>
    <x v="2"/>
    <n v="0"/>
  </r>
  <r>
    <x v="19"/>
    <n v="71011"/>
    <s v="Limburg"/>
    <x v="19"/>
    <x v="1"/>
    <s v="D4"/>
    <x v="0"/>
    <x v="0"/>
    <x v="0"/>
    <x v="2"/>
    <n v="0"/>
  </r>
  <r>
    <x v="20"/>
    <n v="71020"/>
    <s v="Limburg"/>
    <x v="20"/>
    <x v="1"/>
    <s v="D4"/>
    <x v="0"/>
    <x v="0"/>
    <x v="0"/>
    <x v="2"/>
    <n v="0"/>
  </r>
  <r>
    <x v="21"/>
    <n v="73022"/>
    <s v="Limburg"/>
    <x v="21"/>
    <x v="1"/>
    <s v="D4"/>
    <x v="0"/>
    <x v="0"/>
    <x v="0"/>
    <x v="2"/>
    <n v="0"/>
  </r>
  <r>
    <x v="22"/>
    <n v="71047"/>
    <s v="Limburg"/>
    <x v="22"/>
    <x v="1"/>
    <s v="D4"/>
    <x v="0"/>
    <x v="0"/>
    <x v="0"/>
    <x v="2"/>
    <n v="0"/>
  </r>
  <r>
    <x v="23"/>
    <n v="73107"/>
    <s v="Limburg"/>
    <x v="23"/>
    <x v="1"/>
    <s v="D4"/>
    <x v="0"/>
    <x v="0"/>
    <x v="0"/>
    <x v="2"/>
    <n v="0"/>
  </r>
  <r>
    <x v="24"/>
    <n v="71070"/>
    <s v="Limburg"/>
    <x v="24"/>
    <x v="1"/>
    <s v="D4"/>
    <x v="0"/>
    <x v="0"/>
    <x v="0"/>
    <x v="2"/>
    <n v="0"/>
  </r>
  <r>
    <x v="25"/>
    <n v="73009"/>
    <s v="Limburg"/>
    <x v="25"/>
    <x v="1"/>
    <s v="D4"/>
    <x v="0"/>
    <x v="0"/>
    <x v="0"/>
    <x v="2"/>
    <n v="0"/>
  </r>
  <r>
    <x v="26"/>
    <n v="71069"/>
    <s v="Limburg"/>
    <x v="26"/>
    <x v="1"/>
    <s v="D4"/>
    <x v="0"/>
    <x v="0"/>
    <x v="0"/>
    <x v="2"/>
    <n v="0"/>
  </r>
  <r>
    <x v="27"/>
    <n v="72041"/>
    <s v="Limburg"/>
    <x v="27"/>
    <x v="1"/>
    <s v="D4"/>
    <x v="0"/>
    <x v="0"/>
    <x v="0"/>
    <x v="2"/>
    <n v="0"/>
  </r>
  <r>
    <x v="28"/>
    <n v="73040"/>
    <s v="Limburg"/>
    <x v="28"/>
    <x v="1"/>
    <s v="D4"/>
    <x v="0"/>
    <x v="0"/>
    <x v="0"/>
    <x v="2"/>
    <n v="0"/>
  </r>
  <r>
    <x v="29"/>
    <n v="73001"/>
    <s v="Limburg"/>
    <x v="29"/>
    <x v="1"/>
    <s v="D4"/>
    <x v="0"/>
    <x v="0"/>
    <x v="0"/>
    <x v="2"/>
    <n v="0"/>
  </r>
  <r>
    <x v="30"/>
    <n v="71034"/>
    <s v="Limburg"/>
    <x v="30"/>
    <x v="1"/>
    <s v="D4"/>
    <x v="0"/>
    <x v="0"/>
    <x v="0"/>
    <x v="2"/>
    <n v="0"/>
  </r>
  <r>
    <x v="31"/>
    <n v="71024"/>
    <s v="Limburg"/>
    <x v="31"/>
    <x v="1"/>
    <s v="D4"/>
    <x v="0"/>
    <x v="0"/>
    <x v="0"/>
    <x v="2"/>
    <n v="0"/>
  </r>
  <r>
    <x v="32"/>
    <n v="71017"/>
    <s v="Limburg"/>
    <x v="32"/>
    <x v="1"/>
    <s v="D4"/>
    <x v="0"/>
    <x v="0"/>
    <x v="0"/>
    <x v="2"/>
    <n v="0"/>
  </r>
  <r>
    <x v="33"/>
    <n v="71067"/>
    <s v="Limburg"/>
    <x v="33"/>
    <x v="1"/>
    <s v="D4"/>
    <x v="0"/>
    <x v="0"/>
    <x v="0"/>
    <x v="2"/>
    <n v="0"/>
  </r>
  <r>
    <x v="34"/>
    <n v="72030"/>
    <s v="Limburg"/>
    <x v="34"/>
    <x v="1"/>
    <s v="D4"/>
    <x v="0"/>
    <x v="0"/>
    <x v="0"/>
    <x v="2"/>
    <n v="0"/>
  </r>
  <r>
    <x v="35"/>
    <n v="71004"/>
    <s v="Limburg"/>
    <x v="35"/>
    <x v="1"/>
    <s v="D4"/>
    <x v="0"/>
    <x v="0"/>
    <x v="0"/>
    <x v="2"/>
    <n v="0"/>
  </r>
  <r>
    <x v="36"/>
    <n v="71045"/>
    <s v="Limburg"/>
    <x v="36"/>
    <x v="1"/>
    <s v="D4"/>
    <x v="0"/>
    <x v="0"/>
    <x v="0"/>
    <x v="2"/>
    <n v="0"/>
  </r>
  <r>
    <x v="37"/>
    <n v="71002"/>
    <s v="Limburg"/>
    <x v="37"/>
    <x v="1"/>
    <s v="D4"/>
    <x v="0"/>
    <x v="0"/>
    <x v="0"/>
    <x v="2"/>
    <n v="0"/>
  </r>
  <r>
    <x v="38"/>
    <n v="72003"/>
    <s v="Limburg"/>
    <x v="38"/>
    <x v="1"/>
    <s v="D4"/>
    <x v="0"/>
    <x v="0"/>
    <x v="0"/>
    <x v="2"/>
    <n v="0"/>
  </r>
  <r>
    <x v="39"/>
    <n v="71057"/>
    <s v="Limburg"/>
    <x v="39"/>
    <x v="1"/>
    <s v="D4"/>
    <x v="0"/>
    <x v="0"/>
    <x v="0"/>
    <x v="2"/>
    <n v="0"/>
  </r>
  <r>
    <x v="40"/>
    <n v="71022"/>
    <s v="Limburg"/>
    <x v="40"/>
    <x v="1"/>
    <s v="D4"/>
    <x v="0"/>
    <x v="0"/>
    <x v="0"/>
    <x v="2"/>
    <n v="0"/>
  </r>
  <r>
    <x v="41"/>
    <n v="71016"/>
    <s v="Limburg"/>
    <x v="41"/>
    <x v="1"/>
    <s v="D4"/>
    <x v="0"/>
    <x v="0"/>
    <x v="0"/>
    <x v="2"/>
    <n v="0"/>
  </r>
  <r>
    <x v="42"/>
    <n v="73032"/>
    <s v="Limburg"/>
    <x v="42"/>
    <x v="1"/>
    <s v="D4"/>
    <x v="0"/>
    <x v="0"/>
    <x v="0"/>
    <x v="2"/>
    <n v="0"/>
  </r>
  <r>
    <x v="43"/>
    <n v="72029"/>
    <s v="Limburg"/>
    <x v="43"/>
    <x v="1"/>
    <s v="D4"/>
    <x v="0"/>
    <x v="0"/>
    <x v="0"/>
    <x v="2"/>
    <n v="0"/>
  </r>
  <r>
    <x v="0"/>
    <n v="73098"/>
    <s v="Limburg"/>
    <x v="0"/>
    <x v="0"/>
    <s v="D4"/>
    <x v="0"/>
    <x v="0"/>
    <x v="0"/>
    <x v="2"/>
    <n v="0"/>
  </r>
  <r>
    <x v="1"/>
    <n v="73109"/>
    <s v="Limburg"/>
    <x v="1"/>
    <x v="0"/>
    <s v="D4"/>
    <x v="0"/>
    <x v="0"/>
    <x v="0"/>
    <x v="2"/>
    <n v="0"/>
  </r>
  <r>
    <x v="2"/>
    <n v="73083"/>
    <s v="Limburg"/>
    <x v="2"/>
    <x v="0"/>
    <s v="D4"/>
    <x v="0"/>
    <x v="0"/>
    <x v="0"/>
    <x v="2"/>
    <n v="0"/>
  </r>
  <r>
    <x v="3"/>
    <n v="73042"/>
    <s v="Limburg"/>
    <x v="3"/>
    <x v="0"/>
    <s v="D4"/>
    <x v="0"/>
    <x v="0"/>
    <x v="0"/>
    <x v="2"/>
    <n v="0"/>
  </r>
  <r>
    <x v="4"/>
    <n v="73028"/>
    <s v="Limburg"/>
    <x v="4"/>
    <x v="0"/>
    <s v="D4"/>
    <x v="0"/>
    <x v="0"/>
    <x v="0"/>
    <x v="2"/>
    <n v="0"/>
  </r>
  <r>
    <x v="5"/>
    <n v="73066"/>
    <s v="Limburg"/>
    <x v="5"/>
    <x v="0"/>
    <s v="D4"/>
    <x v="0"/>
    <x v="0"/>
    <x v="0"/>
    <x v="2"/>
    <n v="0"/>
  </r>
  <r>
    <x v="6"/>
    <n v="72037"/>
    <s v="Limburg"/>
    <x v="6"/>
    <x v="0"/>
    <s v="D4"/>
    <x v="0"/>
    <x v="0"/>
    <x v="0"/>
    <x v="2"/>
    <n v="0"/>
  </r>
  <r>
    <x v="7"/>
    <n v="72021"/>
    <s v="Limburg"/>
    <x v="7"/>
    <x v="0"/>
    <s v="D4"/>
    <x v="0"/>
    <x v="0"/>
    <x v="0"/>
    <x v="2"/>
    <n v="0"/>
  </r>
  <r>
    <x v="8"/>
    <n v="72004"/>
    <s v="Limburg"/>
    <x v="8"/>
    <x v="0"/>
    <s v="D4"/>
    <x v="0"/>
    <x v="0"/>
    <x v="0"/>
    <x v="2"/>
    <n v="0"/>
  </r>
  <r>
    <x v="9"/>
    <n v="72038"/>
    <s v="Limburg"/>
    <x v="9"/>
    <x v="0"/>
    <s v="D4"/>
    <x v="0"/>
    <x v="0"/>
    <x v="0"/>
    <x v="2"/>
    <n v="0"/>
  </r>
  <r>
    <x v="10"/>
    <n v="71066"/>
    <s v="Limburg"/>
    <x v="10"/>
    <x v="0"/>
    <s v="D4"/>
    <x v="0"/>
    <x v="0"/>
    <x v="0"/>
    <x v="2"/>
    <n v="0"/>
  </r>
  <r>
    <x v="11"/>
    <n v="72020"/>
    <s v="Limburg"/>
    <x v="11"/>
    <x v="0"/>
    <s v="D4"/>
    <x v="0"/>
    <x v="0"/>
    <x v="0"/>
    <x v="2"/>
    <n v="0"/>
  </r>
  <r>
    <x v="12"/>
    <n v="72025"/>
    <s v="Limburg"/>
    <x v="12"/>
    <x v="0"/>
    <s v="D4"/>
    <x v="0"/>
    <x v="0"/>
    <x v="0"/>
    <x v="2"/>
    <n v="0"/>
  </r>
  <r>
    <x v="13"/>
    <n v="72040"/>
    <s v="Limburg"/>
    <x v="13"/>
    <x v="0"/>
    <s v="D4"/>
    <x v="0"/>
    <x v="0"/>
    <x v="0"/>
    <x v="2"/>
    <n v="0"/>
  </r>
  <r>
    <x v="14"/>
    <n v="72018"/>
    <s v="Limburg"/>
    <x v="14"/>
    <x v="0"/>
    <s v="D4"/>
    <x v="0"/>
    <x v="0"/>
    <x v="0"/>
    <x v="2"/>
    <n v="0"/>
  </r>
  <r>
    <x v="15"/>
    <n v="71053"/>
    <s v="Limburg"/>
    <x v="15"/>
    <x v="0"/>
    <s v="D4"/>
    <x v="0"/>
    <x v="0"/>
    <x v="0"/>
    <x v="2"/>
    <n v="0"/>
  </r>
  <r>
    <x v="16"/>
    <n v="72039"/>
    <s v="Limburg"/>
    <x v="16"/>
    <x v="0"/>
    <s v="D4"/>
    <x v="0"/>
    <x v="0"/>
    <x v="0"/>
    <x v="2"/>
    <n v="0"/>
  </r>
  <r>
    <x v="17"/>
    <n v="73006"/>
    <s v="Limburg"/>
    <x v="17"/>
    <x v="0"/>
    <s v="D4"/>
    <x v="0"/>
    <x v="0"/>
    <x v="0"/>
    <x v="2"/>
    <n v="0"/>
  </r>
  <r>
    <x v="18"/>
    <n v="71037"/>
    <s v="Limburg"/>
    <x v="18"/>
    <x v="0"/>
    <s v="D4"/>
    <x v="0"/>
    <x v="0"/>
    <x v="0"/>
    <x v="2"/>
    <n v="0"/>
  </r>
  <r>
    <x v="19"/>
    <n v="71011"/>
    <s v="Limburg"/>
    <x v="19"/>
    <x v="0"/>
    <s v="D4"/>
    <x v="0"/>
    <x v="0"/>
    <x v="0"/>
    <x v="2"/>
    <n v="0"/>
  </r>
  <r>
    <x v="20"/>
    <n v="71020"/>
    <s v="Limburg"/>
    <x v="20"/>
    <x v="0"/>
    <s v="D4"/>
    <x v="0"/>
    <x v="0"/>
    <x v="0"/>
    <x v="2"/>
    <n v="0"/>
  </r>
  <r>
    <x v="21"/>
    <n v="73022"/>
    <s v="Limburg"/>
    <x v="21"/>
    <x v="0"/>
    <s v="D4"/>
    <x v="0"/>
    <x v="0"/>
    <x v="0"/>
    <x v="2"/>
    <n v="0"/>
  </r>
  <r>
    <x v="22"/>
    <n v="71047"/>
    <s v="Limburg"/>
    <x v="22"/>
    <x v="0"/>
    <s v="D4"/>
    <x v="0"/>
    <x v="0"/>
    <x v="0"/>
    <x v="2"/>
    <n v="0"/>
  </r>
  <r>
    <x v="23"/>
    <n v="73107"/>
    <s v="Limburg"/>
    <x v="23"/>
    <x v="0"/>
    <s v="D4"/>
    <x v="0"/>
    <x v="0"/>
    <x v="0"/>
    <x v="2"/>
    <n v="0"/>
  </r>
  <r>
    <x v="24"/>
    <n v="71070"/>
    <s v="Limburg"/>
    <x v="24"/>
    <x v="0"/>
    <s v="D4"/>
    <x v="0"/>
    <x v="0"/>
    <x v="0"/>
    <x v="2"/>
    <n v="0"/>
  </r>
  <r>
    <x v="25"/>
    <n v="73009"/>
    <s v="Limburg"/>
    <x v="25"/>
    <x v="0"/>
    <s v="D4"/>
    <x v="0"/>
    <x v="0"/>
    <x v="0"/>
    <x v="2"/>
    <n v="0"/>
  </r>
  <r>
    <x v="26"/>
    <n v="71069"/>
    <s v="Limburg"/>
    <x v="26"/>
    <x v="0"/>
    <s v="D4"/>
    <x v="0"/>
    <x v="0"/>
    <x v="0"/>
    <x v="2"/>
    <n v="0"/>
  </r>
  <r>
    <x v="27"/>
    <n v="72041"/>
    <s v="Limburg"/>
    <x v="27"/>
    <x v="0"/>
    <s v="D4"/>
    <x v="0"/>
    <x v="0"/>
    <x v="0"/>
    <x v="2"/>
    <n v="0"/>
  </r>
  <r>
    <x v="28"/>
    <n v="73040"/>
    <s v="Limburg"/>
    <x v="28"/>
    <x v="0"/>
    <s v="D4"/>
    <x v="0"/>
    <x v="0"/>
    <x v="0"/>
    <x v="2"/>
    <n v="0"/>
  </r>
  <r>
    <x v="29"/>
    <n v="73001"/>
    <s v="Limburg"/>
    <x v="29"/>
    <x v="0"/>
    <s v="D4"/>
    <x v="0"/>
    <x v="0"/>
    <x v="0"/>
    <x v="2"/>
    <n v="0"/>
  </r>
  <r>
    <x v="30"/>
    <n v="71034"/>
    <s v="Limburg"/>
    <x v="30"/>
    <x v="0"/>
    <s v="D4"/>
    <x v="0"/>
    <x v="0"/>
    <x v="0"/>
    <x v="2"/>
    <n v="0"/>
  </r>
  <r>
    <x v="31"/>
    <n v="71024"/>
    <s v="Limburg"/>
    <x v="31"/>
    <x v="0"/>
    <s v="D4"/>
    <x v="0"/>
    <x v="0"/>
    <x v="0"/>
    <x v="2"/>
    <n v="0"/>
  </r>
  <r>
    <x v="32"/>
    <n v="71017"/>
    <s v="Limburg"/>
    <x v="32"/>
    <x v="0"/>
    <s v="D4"/>
    <x v="0"/>
    <x v="0"/>
    <x v="0"/>
    <x v="2"/>
    <n v="0"/>
  </r>
  <r>
    <x v="33"/>
    <n v="71067"/>
    <s v="Limburg"/>
    <x v="33"/>
    <x v="0"/>
    <s v="D4"/>
    <x v="0"/>
    <x v="0"/>
    <x v="0"/>
    <x v="2"/>
    <n v="0"/>
  </r>
  <r>
    <x v="34"/>
    <n v="72030"/>
    <s v="Limburg"/>
    <x v="34"/>
    <x v="0"/>
    <s v="D4"/>
    <x v="0"/>
    <x v="0"/>
    <x v="0"/>
    <x v="2"/>
    <n v="0"/>
  </r>
  <r>
    <x v="35"/>
    <n v="71004"/>
    <s v="Limburg"/>
    <x v="35"/>
    <x v="0"/>
    <s v="D4"/>
    <x v="0"/>
    <x v="0"/>
    <x v="0"/>
    <x v="2"/>
    <n v="0"/>
  </r>
  <r>
    <x v="36"/>
    <n v="71045"/>
    <s v="Limburg"/>
    <x v="36"/>
    <x v="0"/>
    <s v="D4"/>
    <x v="0"/>
    <x v="0"/>
    <x v="0"/>
    <x v="2"/>
    <n v="0"/>
  </r>
  <r>
    <x v="37"/>
    <n v="71002"/>
    <s v="Limburg"/>
    <x v="37"/>
    <x v="0"/>
    <s v="D4"/>
    <x v="0"/>
    <x v="0"/>
    <x v="0"/>
    <x v="2"/>
    <n v="0"/>
  </r>
  <r>
    <x v="38"/>
    <n v="72003"/>
    <s v="Limburg"/>
    <x v="38"/>
    <x v="0"/>
    <s v="D4"/>
    <x v="0"/>
    <x v="0"/>
    <x v="0"/>
    <x v="2"/>
    <n v="0"/>
  </r>
  <r>
    <x v="39"/>
    <n v="71057"/>
    <s v="Limburg"/>
    <x v="39"/>
    <x v="0"/>
    <s v="D4"/>
    <x v="0"/>
    <x v="0"/>
    <x v="0"/>
    <x v="2"/>
    <n v="0"/>
  </r>
  <r>
    <x v="40"/>
    <n v="71022"/>
    <s v="Limburg"/>
    <x v="40"/>
    <x v="0"/>
    <s v="D4"/>
    <x v="0"/>
    <x v="0"/>
    <x v="0"/>
    <x v="2"/>
    <n v="0"/>
  </r>
  <r>
    <x v="41"/>
    <n v="71016"/>
    <s v="Limburg"/>
    <x v="41"/>
    <x v="0"/>
    <s v="D4"/>
    <x v="0"/>
    <x v="0"/>
    <x v="0"/>
    <x v="2"/>
    <n v="0"/>
  </r>
  <r>
    <x v="42"/>
    <n v="73032"/>
    <s v="Limburg"/>
    <x v="42"/>
    <x v="0"/>
    <s v="D4"/>
    <x v="0"/>
    <x v="0"/>
    <x v="0"/>
    <x v="2"/>
    <n v="0"/>
  </r>
  <r>
    <x v="43"/>
    <n v="72029"/>
    <s v="Limburg"/>
    <x v="43"/>
    <x v="0"/>
    <s v="D4"/>
    <x v="0"/>
    <x v="0"/>
    <x v="0"/>
    <x v="2"/>
    <n v="0"/>
  </r>
  <r>
    <x v="0"/>
    <n v="73098"/>
    <s v="Limburg"/>
    <x v="0"/>
    <x v="0"/>
    <s v="D3"/>
    <x v="0"/>
    <x v="0"/>
    <x v="1"/>
    <x v="0"/>
    <n v="4281.46"/>
  </r>
  <r>
    <x v="1"/>
    <n v="73109"/>
    <s v="Limburg"/>
    <x v="1"/>
    <x v="0"/>
    <s v="D3"/>
    <x v="0"/>
    <x v="0"/>
    <x v="1"/>
    <x v="0"/>
    <n v="2948.44"/>
  </r>
  <r>
    <x v="2"/>
    <n v="73083"/>
    <s v="Limburg"/>
    <x v="2"/>
    <x v="0"/>
    <s v="D3"/>
    <x v="0"/>
    <x v="0"/>
    <x v="1"/>
    <x v="0"/>
    <n v="5708.75"/>
  </r>
  <r>
    <x v="3"/>
    <n v="73042"/>
    <s v="Limburg"/>
    <x v="3"/>
    <x v="0"/>
    <s v="D3"/>
    <x v="0"/>
    <x v="0"/>
    <x v="1"/>
    <x v="0"/>
    <n v="3527.55"/>
  </r>
  <r>
    <x v="4"/>
    <n v="73028"/>
    <s v="Limburg"/>
    <x v="4"/>
    <x v="0"/>
    <s v="D3"/>
    <x v="0"/>
    <x v="0"/>
    <x v="1"/>
    <x v="0"/>
    <n v="0"/>
  </r>
  <r>
    <x v="5"/>
    <n v="73066"/>
    <s v="Limburg"/>
    <x v="5"/>
    <x v="0"/>
    <s v="D3"/>
    <x v="0"/>
    <x v="0"/>
    <x v="1"/>
    <x v="0"/>
    <n v="10522.02"/>
  </r>
  <r>
    <x v="6"/>
    <n v="72037"/>
    <s v="Limburg"/>
    <x v="6"/>
    <x v="0"/>
    <s v="D3"/>
    <x v="0"/>
    <x v="0"/>
    <x v="1"/>
    <x v="0"/>
    <n v="2272.59"/>
  </r>
  <r>
    <x v="7"/>
    <n v="72021"/>
    <s v="Limburg"/>
    <x v="7"/>
    <x v="0"/>
    <s v="D3"/>
    <x v="0"/>
    <x v="0"/>
    <x v="1"/>
    <x v="0"/>
    <n v="11079.11"/>
  </r>
  <r>
    <x v="8"/>
    <n v="72004"/>
    <s v="Limburg"/>
    <x v="8"/>
    <x v="0"/>
    <s v="D3"/>
    <x v="0"/>
    <x v="0"/>
    <x v="1"/>
    <x v="0"/>
    <n v="3163.48"/>
  </r>
  <r>
    <x v="9"/>
    <n v="72038"/>
    <s v="Limburg"/>
    <x v="9"/>
    <x v="0"/>
    <s v="D3"/>
    <x v="0"/>
    <x v="0"/>
    <x v="1"/>
    <x v="0"/>
    <n v="1911.71"/>
  </r>
  <r>
    <x v="10"/>
    <n v="71066"/>
    <s v="Limburg"/>
    <x v="10"/>
    <x v="0"/>
    <s v="D3"/>
    <x v="0"/>
    <x v="0"/>
    <x v="1"/>
    <x v="0"/>
    <n v="361.99999000000003"/>
  </r>
  <r>
    <x v="11"/>
    <n v="72020"/>
    <s v="Limburg"/>
    <x v="11"/>
    <x v="0"/>
    <s v="D3"/>
    <x v="0"/>
    <x v="0"/>
    <x v="1"/>
    <x v="0"/>
    <n v="3262.62"/>
  </r>
  <r>
    <x v="12"/>
    <n v="72025"/>
    <s v="Limburg"/>
    <x v="12"/>
    <x v="0"/>
    <s v="D3"/>
    <x v="0"/>
    <x v="0"/>
    <x v="1"/>
    <x v="0"/>
    <n v="1279.43"/>
  </r>
  <r>
    <x v="13"/>
    <n v="72040"/>
    <s v="Limburg"/>
    <x v="13"/>
    <x v="0"/>
    <s v="D3"/>
    <x v="0"/>
    <x v="0"/>
    <x v="1"/>
    <x v="0"/>
    <n v="9716.52"/>
  </r>
  <r>
    <x v="14"/>
    <n v="72018"/>
    <s v="Limburg"/>
    <x v="14"/>
    <x v="0"/>
    <s v="D3"/>
    <x v="0"/>
    <x v="0"/>
    <x v="1"/>
    <x v="0"/>
    <n v="9093.4599999999991"/>
  </r>
  <r>
    <x v="15"/>
    <n v="71053"/>
    <s v="Limburg"/>
    <x v="15"/>
    <x v="0"/>
    <s v="D3"/>
    <x v="0"/>
    <x v="0"/>
    <x v="1"/>
    <x v="0"/>
    <n v="9970.85"/>
  </r>
  <r>
    <x v="16"/>
    <n v="72039"/>
    <s v="Limburg"/>
    <x v="16"/>
    <x v="0"/>
    <s v="D3"/>
    <x v="0"/>
    <x v="0"/>
    <x v="1"/>
    <x v="0"/>
    <n v="3073.9"/>
  </r>
  <r>
    <x v="17"/>
    <n v="73006"/>
    <s v="Limburg"/>
    <x v="17"/>
    <x v="0"/>
    <s v="D3"/>
    <x v="0"/>
    <x v="0"/>
    <x v="1"/>
    <x v="0"/>
    <n v="4541.84"/>
  </r>
  <r>
    <x v="18"/>
    <n v="71037"/>
    <s v="Limburg"/>
    <x v="18"/>
    <x v="0"/>
    <s v="D3"/>
    <x v="0"/>
    <x v="0"/>
    <x v="1"/>
    <x v="0"/>
    <n v="7636.62"/>
  </r>
  <r>
    <x v="19"/>
    <n v="71011"/>
    <s v="Limburg"/>
    <x v="19"/>
    <x v="0"/>
    <s v="D3"/>
    <x v="0"/>
    <x v="0"/>
    <x v="1"/>
    <x v="0"/>
    <n v="126.98"/>
  </r>
  <r>
    <x v="20"/>
    <n v="71020"/>
    <s v="Limburg"/>
    <x v="20"/>
    <x v="0"/>
    <s v="D3"/>
    <x v="0"/>
    <x v="0"/>
    <x v="1"/>
    <x v="0"/>
    <n v="3835.51"/>
  </r>
  <r>
    <x v="21"/>
    <n v="73022"/>
    <s v="Limburg"/>
    <x v="21"/>
    <x v="0"/>
    <s v="D3"/>
    <x v="0"/>
    <x v="0"/>
    <x v="1"/>
    <x v="0"/>
    <n v="5659.87"/>
  </r>
  <r>
    <x v="22"/>
    <n v="71047"/>
    <s v="Limburg"/>
    <x v="22"/>
    <x v="0"/>
    <s v="D3"/>
    <x v="0"/>
    <x v="0"/>
    <x v="1"/>
    <x v="0"/>
    <n v="7430.14"/>
  </r>
  <r>
    <x v="23"/>
    <n v="73107"/>
    <s v="Limburg"/>
    <x v="23"/>
    <x v="0"/>
    <s v="D3"/>
    <x v="0"/>
    <x v="0"/>
    <x v="1"/>
    <x v="0"/>
    <n v="3506.27"/>
  </r>
  <r>
    <x v="24"/>
    <n v="71070"/>
    <s v="Limburg"/>
    <x v="24"/>
    <x v="0"/>
    <s v="D3"/>
    <x v="0"/>
    <x v="0"/>
    <x v="1"/>
    <x v="0"/>
    <n v="4171.8999999999996"/>
  </r>
  <r>
    <x v="25"/>
    <n v="73009"/>
    <s v="Limburg"/>
    <x v="25"/>
    <x v="0"/>
    <s v="D3"/>
    <x v="0"/>
    <x v="0"/>
    <x v="1"/>
    <x v="0"/>
    <n v="6609.71"/>
  </r>
  <r>
    <x v="26"/>
    <n v="71069"/>
    <s v="Limburg"/>
    <x v="26"/>
    <x v="0"/>
    <s v="D3"/>
    <x v="0"/>
    <x v="0"/>
    <x v="1"/>
    <x v="0"/>
    <n v="1507.72"/>
  </r>
  <r>
    <x v="27"/>
    <n v="72041"/>
    <s v="Limburg"/>
    <x v="27"/>
    <x v="0"/>
    <s v="D3"/>
    <x v="0"/>
    <x v="0"/>
    <x v="1"/>
    <x v="0"/>
    <n v="4707.37"/>
  </r>
  <r>
    <x v="28"/>
    <n v="73040"/>
    <s v="Limburg"/>
    <x v="28"/>
    <x v="0"/>
    <s v="D3"/>
    <x v="0"/>
    <x v="0"/>
    <x v="1"/>
    <x v="0"/>
    <n v="5141.82"/>
  </r>
  <r>
    <x v="29"/>
    <n v="73001"/>
    <s v="Limburg"/>
    <x v="29"/>
    <x v="0"/>
    <s v="D3"/>
    <x v="0"/>
    <x v="0"/>
    <x v="1"/>
    <x v="0"/>
    <n v="1170.1500000000001"/>
  </r>
  <r>
    <x v="30"/>
    <n v="71034"/>
    <s v="Limburg"/>
    <x v="30"/>
    <x v="0"/>
    <s v="D3"/>
    <x v="0"/>
    <x v="0"/>
    <x v="1"/>
    <x v="0"/>
    <n v="30.399999000000001"/>
  </r>
  <r>
    <x v="31"/>
    <n v="71024"/>
    <s v="Limburg"/>
    <x v="31"/>
    <x v="0"/>
    <s v="D3"/>
    <x v="0"/>
    <x v="0"/>
    <x v="1"/>
    <x v="0"/>
    <n v="3511.65"/>
  </r>
  <r>
    <x v="32"/>
    <n v="71017"/>
    <s v="Limburg"/>
    <x v="32"/>
    <x v="0"/>
    <s v="D3"/>
    <x v="0"/>
    <x v="0"/>
    <x v="1"/>
    <x v="0"/>
    <n v="6019.96"/>
  </r>
  <r>
    <x v="33"/>
    <n v="71067"/>
    <s v="Limburg"/>
    <x v="33"/>
    <x v="0"/>
    <s v="D3"/>
    <x v="0"/>
    <x v="0"/>
    <x v="1"/>
    <x v="0"/>
    <n v="1133.78"/>
  </r>
  <r>
    <x v="34"/>
    <n v="72030"/>
    <s v="Limburg"/>
    <x v="34"/>
    <x v="0"/>
    <s v="D3"/>
    <x v="0"/>
    <x v="0"/>
    <x v="1"/>
    <x v="0"/>
    <n v="6710.69"/>
  </r>
  <r>
    <x v="35"/>
    <n v="71004"/>
    <s v="Limburg"/>
    <x v="35"/>
    <x v="0"/>
    <s v="D3"/>
    <x v="0"/>
    <x v="0"/>
    <x v="1"/>
    <x v="0"/>
    <n v="5872.98"/>
  </r>
  <r>
    <x v="36"/>
    <n v="71045"/>
    <s v="Limburg"/>
    <x v="36"/>
    <x v="0"/>
    <s v="D3"/>
    <x v="0"/>
    <x v="0"/>
    <x v="1"/>
    <x v="0"/>
    <n v="5192.87"/>
  </r>
  <r>
    <x v="37"/>
    <n v="71002"/>
    <s v="Limburg"/>
    <x v="37"/>
    <x v="0"/>
    <s v="D3"/>
    <x v="0"/>
    <x v="0"/>
    <x v="1"/>
    <x v="0"/>
    <n v="2114.2600000000002"/>
  </r>
  <r>
    <x v="38"/>
    <n v="72003"/>
    <s v="Limburg"/>
    <x v="38"/>
    <x v="0"/>
    <s v="D3"/>
    <x v="0"/>
    <x v="0"/>
    <x v="1"/>
    <x v="0"/>
    <n v="6686.71"/>
  </r>
  <r>
    <x v="39"/>
    <n v="71057"/>
    <s v="Limburg"/>
    <x v="39"/>
    <x v="0"/>
    <s v="D3"/>
    <x v="0"/>
    <x v="0"/>
    <x v="1"/>
    <x v="0"/>
    <n v="5464.9"/>
  </r>
  <r>
    <x v="40"/>
    <n v="71022"/>
    <s v="Limburg"/>
    <x v="40"/>
    <x v="0"/>
    <s v="D3"/>
    <x v="0"/>
    <x v="0"/>
    <x v="1"/>
    <x v="0"/>
    <n v="6952.34"/>
  </r>
  <r>
    <x v="41"/>
    <n v="71016"/>
    <s v="Limburg"/>
    <x v="41"/>
    <x v="0"/>
    <s v="D3"/>
    <x v="0"/>
    <x v="0"/>
    <x v="1"/>
    <x v="0"/>
    <n v="175.97"/>
  </r>
  <r>
    <x v="42"/>
    <n v="73032"/>
    <s v="Limburg"/>
    <x v="42"/>
    <x v="0"/>
    <s v="D3"/>
    <x v="0"/>
    <x v="0"/>
    <x v="1"/>
    <x v="0"/>
    <n v="2112.02"/>
  </r>
  <r>
    <x v="43"/>
    <n v="72029"/>
    <s v="Limburg"/>
    <x v="43"/>
    <x v="0"/>
    <s v="D3"/>
    <x v="0"/>
    <x v="0"/>
    <x v="1"/>
    <x v="0"/>
    <n v="1313.55"/>
  </r>
  <r>
    <x v="0"/>
    <n v="73098"/>
    <s v="Limburg"/>
    <x v="0"/>
    <x v="0"/>
    <s v="D3"/>
    <x v="0"/>
    <x v="0"/>
    <x v="1"/>
    <x v="1"/>
    <n v="1456.9739"/>
  </r>
  <r>
    <x v="1"/>
    <n v="73109"/>
    <s v="Limburg"/>
    <x v="1"/>
    <x v="0"/>
    <s v="D3"/>
    <x v="0"/>
    <x v="0"/>
    <x v="1"/>
    <x v="1"/>
    <n v="749.61704999999995"/>
  </r>
  <r>
    <x v="2"/>
    <n v="73083"/>
    <s v="Limburg"/>
    <x v="2"/>
    <x v="0"/>
    <s v="D3"/>
    <x v="0"/>
    <x v="0"/>
    <x v="1"/>
    <x v="1"/>
    <n v="1434.422"/>
  </r>
  <r>
    <x v="3"/>
    <n v="73042"/>
    <s v="Limburg"/>
    <x v="3"/>
    <x v="0"/>
    <s v="D3"/>
    <x v="0"/>
    <x v="0"/>
    <x v="1"/>
    <x v="1"/>
    <n v="1466.2295999999999"/>
  </r>
  <r>
    <x v="4"/>
    <n v="73028"/>
    <s v="Limburg"/>
    <x v="4"/>
    <x v="0"/>
    <s v="D3"/>
    <x v="0"/>
    <x v="0"/>
    <x v="1"/>
    <x v="1"/>
    <n v="0"/>
  </r>
  <r>
    <x v="5"/>
    <n v="73066"/>
    <s v="Limburg"/>
    <x v="5"/>
    <x v="0"/>
    <s v="D3"/>
    <x v="0"/>
    <x v="0"/>
    <x v="1"/>
    <x v="1"/>
    <n v="2069.0594000000001"/>
  </r>
  <r>
    <x v="6"/>
    <n v="72037"/>
    <s v="Limburg"/>
    <x v="6"/>
    <x v="0"/>
    <s v="D3"/>
    <x v="0"/>
    <x v="0"/>
    <x v="1"/>
    <x v="1"/>
    <n v="925.09869000000003"/>
  </r>
  <r>
    <x v="7"/>
    <n v="72021"/>
    <s v="Limburg"/>
    <x v="7"/>
    <x v="0"/>
    <s v="D3"/>
    <x v="0"/>
    <x v="0"/>
    <x v="1"/>
    <x v="1"/>
    <n v="2245.6882999999998"/>
  </r>
  <r>
    <x v="8"/>
    <n v="72004"/>
    <s v="Limburg"/>
    <x v="8"/>
    <x v="0"/>
    <s v="D3"/>
    <x v="0"/>
    <x v="0"/>
    <x v="1"/>
    <x v="1"/>
    <n v="1446.3901000000001"/>
  </r>
  <r>
    <x v="9"/>
    <n v="72038"/>
    <s v="Limburg"/>
    <x v="9"/>
    <x v="0"/>
    <s v="D3"/>
    <x v="0"/>
    <x v="0"/>
    <x v="1"/>
    <x v="1"/>
    <n v="785.38712999999996"/>
  </r>
  <r>
    <x v="10"/>
    <n v="71066"/>
    <s v="Limburg"/>
    <x v="10"/>
    <x v="0"/>
    <s v="D3"/>
    <x v="0"/>
    <x v="0"/>
    <x v="1"/>
    <x v="1"/>
    <n v="355.91464000000002"/>
  </r>
  <r>
    <x v="11"/>
    <n v="72020"/>
    <s v="Limburg"/>
    <x v="11"/>
    <x v="0"/>
    <s v="D3"/>
    <x v="0"/>
    <x v="0"/>
    <x v="1"/>
    <x v="1"/>
    <n v="2681.7788"/>
  </r>
  <r>
    <x v="12"/>
    <n v="72025"/>
    <s v="Limburg"/>
    <x v="12"/>
    <x v="0"/>
    <s v="D3"/>
    <x v="0"/>
    <x v="0"/>
    <x v="1"/>
    <x v="1"/>
    <n v="439.49587000000002"/>
  </r>
  <r>
    <x v="13"/>
    <n v="72040"/>
    <s v="Limburg"/>
    <x v="13"/>
    <x v="0"/>
    <s v="D3"/>
    <x v="0"/>
    <x v="0"/>
    <x v="1"/>
    <x v="1"/>
    <n v="2481.6547"/>
  </r>
  <r>
    <x v="14"/>
    <n v="72018"/>
    <s v="Limburg"/>
    <x v="14"/>
    <x v="0"/>
    <s v="D3"/>
    <x v="0"/>
    <x v="0"/>
    <x v="1"/>
    <x v="1"/>
    <n v="2186.2665999999999"/>
  </r>
  <r>
    <x v="15"/>
    <n v="71053"/>
    <s v="Limburg"/>
    <x v="15"/>
    <x v="0"/>
    <s v="D3"/>
    <x v="0"/>
    <x v="0"/>
    <x v="1"/>
    <x v="1"/>
    <n v="2071.9110000000001"/>
  </r>
  <r>
    <x v="16"/>
    <n v="72039"/>
    <s v="Limburg"/>
    <x v="16"/>
    <x v="0"/>
    <s v="D3"/>
    <x v="0"/>
    <x v="0"/>
    <x v="1"/>
    <x v="1"/>
    <n v="2693.0623000000001"/>
  </r>
  <r>
    <x v="17"/>
    <n v="73006"/>
    <s v="Limburg"/>
    <x v="17"/>
    <x v="0"/>
    <s v="D3"/>
    <x v="0"/>
    <x v="0"/>
    <x v="1"/>
    <x v="1"/>
    <n v="1546.8447000000001"/>
  </r>
  <r>
    <x v="18"/>
    <n v="71037"/>
    <s v="Limburg"/>
    <x v="18"/>
    <x v="0"/>
    <s v="D3"/>
    <x v="0"/>
    <x v="0"/>
    <x v="1"/>
    <x v="1"/>
    <n v="3135.8083000000001"/>
  </r>
  <r>
    <x v="19"/>
    <n v="71011"/>
    <s v="Limburg"/>
    <x v="19"/>
    <x v="0"/>
    <s v="D3"/>
    <x v="0"/>
    <x v="0"/>
    <x v="1"/>
    <x v="1"/>
    <n v="25.405200000000001"/>
  </r>
  <r>
    <x v="20"/>
    <n v="71020"/>
    <s v="Limburg"/>
    <x v="20"/>
    <x v="0"/>
    <s v="D3"/>
    <x v="0"/>
    <x v="0"/>
    <x v="1"/>
    <x v="1"/>
    <n v="1399.4599000000001"/>
  </r>
  <r>
    <x v="21"/>
    <n v="73022"/>
    <s v="Limburg"/>
    <x v="21"/>
    <x v="0"/>
    <s v="D3"/>
    <x v="0"/>
    <x v="0"/>
    <x v="1"/>
    <x v="1"/>
    <n v="1057.7112"/>
  </r>
  <r>
    <x v="22"/>
    <n v="71047"/>
    <s v="Limburg"/>
    <x v="22"/>
    <x v="0"/>
    <s v="D3"/>
    <x v="0"/>
    <x v="0"/>
    <x v="1"/>
    <x v="1"/>
    <n v="3295.1417000000001"/>
  </r>
  <r>
    <x v="23"/>
    <n v="73107"/>
    <s v="Limburg"/>
    <x v="23"/>
    <x v="0"/>
    <s v="D3"/>
    <x v="0"/>
    <x v="0"/>
    <x v="1"/>
    <x v="1"/>
    <n v="1730.4938"/>
  </r>
  <r>
    <x v="24"/>
    <n v="71070"/>
    <s v="Limburg"/>
    <x v="24"/>
    <x v="0"/>
    <s v="D3"/>
    <x v="0"/>
    <x v="0"/>
    <x v="1"/>
    <x v="1"/>
    <n v="2129.5320999999999"/>
  </r>
  <r>
    <x v="25"/>
    <n v="73009"/>
    <s v="Limburg"/>
    <x v="25"/>
    <x v="0"/>
    <s v="D3"/>
    <x v="0"/>
    <x v="0"/>
    <x v="1"/>
    <x v="1"/>
    <n v="2397.0913999999998"/>
  </r>
  <r>
    <x v="26"/>
    <n v="71069"/>
    <s v="Limburg"/>
    <x v="26"/>
    <x v="0"/>
    <s v="D3"/>
    <x v="0"/>
    <x v="0"/>
    <x v="1"/>
    <x v="1"/>
    <n v="1068.5433"/>
  </r>
  <r>
    <x v="27"/>
    <n v="72041"/>
    <s v="Limburg"/>
    <x v="27"/>
    <x v="0"/>
    <s v="D3"/>
    <x v="0"/>
    <x v="0"/>
    <x v="1"/>
    <x v="1"/>
    <n v="2401.3580000000002"/>
  </r>
  <r>
    <x v="28"/>
    <n v="73040"/>
    <s v="Limburg"/>
    <x v="28"/>
    <x v="0"/>
    <s v="D3"/>
    <x v="0"/>
    <x v="0"/>
    <x v="1"/>
    <x v="1"/>
    <n v="1135.5418999999999"/>
  </r>
  <r>
    <x v="29"/>
    <n v="73001"/>
    <s v="Limburg"/>
    <x v="29"/>
    <x v="0"/>
    <s v="D3"/>
    <x v="0"/>
    <x v="0"/>
    <x v="1"/>
    <x v="1"/>
    <n v="390.99290000000002"/>
  </r>
  <r>
    <x v="30"/>
    <n v="71034"/>
    <s v="Limburg"/>
    <x v="30"/>
    <x v="0"/>
    <s v="D3"/>
    <x v="0"/>
    <x v="0"/>
    <x v="1"/>
    <x v="1"/>
    <n v="5.8403457999999997"/>
  </r>
  <r>
    <x v="31"/>
    <n v="71024"/>
    <s v="Limburg"/>
    <x v="31"/>
    <x v="0"/>
    <s v="D3"/>
    <x v="0"/>
    <x v="0"/>
    <x v="1"/>
    <x v="1"/>
    <n v="759.65355"/>
  </r>
  <r>
    <x v="32"/>
    <n v="71017"/>
    <s v="Limburg"/>
    <x v="32"/>
    <x v="0"/>
    <s v="D3"/>
    <x v="0"/>
    <x v="0"/>
    <x v="1"/>
    <x v="1"/>
    <n v="1073.3050000000001"/>
  </r>
  <r>
    <x v="33"/>
    <n v="71067"/>
    <s v="Limburg"/>
    <x v="33"/>
    <x v="0"/>
    <s v="D3"/>
    <x v="0"/>
    <x v="0"/>
    <x v="1"/>
    <x v="1"/>
    <n v="1137.8046999999999"/>
  </r>
  <r>
    <x v="34"/>
    <n v="72030"/>
    <s v="Limburg"/>
    <x v="34"/>
    <x v="0"/>
    <s v="D3"/>
    <x v="0"/>
    <x v="0"/>
    <x v="1"/>
    <x v="1"/>
    <n v="2282.1648"/>
  </r>
  <r>
    <x v="35"/>
    <n v="71004"/>
    <s v="Limburg"/>
    <x v="35"/>
    <x v="0"/>
    <s v="D3"/>
    <x v="0"/>
    <x v="0"/>
    <x v="1"/>
    <x v="1"/>
    <n v="2219.4926999999998"/>
  </r>
  <r>
    <x v="36"/>
    <n v="71045"/>
    <s v="Limburg"/>
    <x v="36"/>
    <x v="0"/>
    <s v="D3"/>
    <x v="0"/>
    <x v="0"/>
    <x v="1"/>
    <x v="1"/>
    <n v="1075.9602"/>
  </r>
  <r>
    <x v="37"/>
    <n v="71002"/>
    <s v="Limburg"/>
    <x v="37"/>
    <x v="0"/>
    <s v="D3"/>
    <x v="0"/>
    <x v="0"/>
    <x v="1"/>
    <x v="1"/>
    <n v="444.24011999999999"/>
  </r>
  <r>
    <x v="38"/>
    <n v="72003"/>
    <s v="Limburg"/>
    <x v="38"/>
    <x v="0"/>
    <s v="D3"/>
    <x v="0"/>
    <x v="0"/>
    <x v="1"/>
    <x v="1"/>
    <n v="1573.8536999999999"/>
  </r>
  <r>
    <x v="39"/>
    <n v="71057"/>
    <s v="Limburg"/>
    <x v="39"/>
    <x v="0"/>
    <s v="D3"/>
    <x v="0"/>
    <x v="0"/>
    <x v="1"/>
    <x v="1"/>
    <n v="3610.8130999999998"/>
  </r>
  <r>
    <x v="40"/>
    <n v="71022"/>
    <s v="Limburg"/>
    <x v="40"/>
    <x v="0"/>
    <s v="D3"/>
    <x v="0"/>
    <x v="0"/>
    <x v="1"/>
    <x v="1"/>
    <n v="1318.1892"/>
  </r>
  <r>
    <x v="41"/>
    <n v="71016"/>
    <s v="Limburg"/>
    <x v="41"/>
    <x v="0"/>
    <s v="D3"/>
    <x v="0"/>
    <x v="0"/>
    <x v="1"/>
    <x v="1"/>
    <n v="9834.4657000000007"/>
  </r>
  <r>
    <x v="42"/>
    <n v="73032"/>
    <s v="Limburg"/>
    <x v="42"/>
    <x v="0"/>
    <s v="D3"/>
    <x v="0"/>
    <x v="0"/>
    <x v="1"/>
    <x v="1"/>
    <n v="407.67471"/>
  </r>
  <r>
    <x v="43"/>
    <n v="72029"/>
    <s v="Limburg"/>
    <x v="43"/>
    <x v="0"/>
    <s v="D3"/>
    <x v="0"/>
    <x v="0"/>
    <x v="1"/>
    <x v="1"/>
    <n v="1980.1287"/>
  </r>
  <r>
    <x v="0"/>
    <n v="73098"/>
    <s v="Limburg"/>
    <x v="0"/>
    <x v="1"/>
    <s v="D3"/>
    <x v="0"/>
    <x v="0"/>
    <x v="1"/>
    <x v="0"/>
    <n v="4281.46"/>
  </r>
  <r>
    <x v="1"/>
    <n v="73109"/>
    <s v="Limburg"/>
    <x v="1"/>
    <x v="1"/>
    <s v="D3"/>
    <x v="0"/>
    <x v="0"/>
    <x v="1"/>
    <x v="0"/>
    <n v="2948.44"/>
  </r>
  <r>
    <x v="2"/>
    <n v="73083"/>
    <s v="Limburg"/>
    <x v="2"/>
    <x v="1"/>
    <s v="D3"/>
    <x v="0"/>
    <x v="0"/>
    <x v="1"/>
    <x v="0"/>
    <n v="5695.75"/>
  </r>
  <r>
    <x v="3"/>
    <n v="73042"/>
    <s v="Limburg"/>
    <x v="3"/>
    <x v="1"/>
    <s v="D3"/>
    <x v="0"/>
    <x v="0"/>
    <x v="1"/>
    <x v="0"/>
    <n v="3527.55"/>
  </r>
  <r>
    <x v="4"/>
    <n v="73028"/>
    <s v="Limburg"/>
    <x v="4"/>
    <x v="1"/>
    <s v="D3"/>
    <x v="0"/>
    <x v="0"/>
    <x v="1"/>
    <x v="0"/>
    <n v="0"/>
  </r>
  <r>
    <x v="5"/>
    <n v="73066"/>
    <s v="Limburg"/>
    <x v="5"/>
    <x v="1"/>
    <s v="D3"/>
    <x v="0"/>
    <x v="0"/>
    <x v="1"/>
    <x v="0"/>
    <n v="10522.02"/>
  </r>
  <r>
    <x v="6"/>
    <n v="72037"/>
    <s v="Limburg"/>
    <x v="6"/>
    <x v="1"/>
    <s v="D3"/>
    <x v="0"/>
    <x v="0"/>
    <x v="1"/>
    <x v="0"/>
    <n v="2269.59"/>
  </r>
  <r>
    <x v="7"/>
    <n v="72021"/>
    <s v="Limburg"/>
    <x v="7"/>
    <x v="1"/>
    <s v="D3"/>
    <x v="0"/>
    <x v="0"/>
    <x v="1"/>
    <x v="0"/>
    <n v="11079.11"/>
  </r>
  <r>
    <x v="8"/>
    <n v="72004"/>
    <s v="Limburg"/>
    <x v="8"/>
    <x v="1"/>
    <s v="D3"/>
    <x v="0"/>
    <x v="0"/>
    <x v="1"/>
    <x v="0"/>
    <n v="3163.48"/>
  </r>
  <r>
    <x v="9"/>
    <n v="72038"/>
    <s v="Limburg"/>
    <x v="9"/>
    <x v="1"/>
    <s v="D3"/>
    <x v="0"/>
    <x v="0"/>
    <x v="1"/>
    <x v="0"/>
    <n v="1792.71"/>
  </r>
  <r>
    <x v="10"/>
    <n v="71066"/>
    <s v="Limburg"/>
    <x v="10"/>
    <x v="1"/>
    <s v="D3"/>
    <x v="0"/>
    <x v="0"/>
    <x v="1"/>
    <x v="0"/>
    <n v="345.99999000000003"/>
  </r>
  <r>
    <x v="11"/>
    <n v="72020"/>
    <s v="Limburg"/>
    <x v="11"/>
    <x v="1"/>
    <s v="D3"/>
    <x v="0"/>
    <x v="0"/>
    <x v="1"/>
    <x v="0"/>
    <n v="3261.62"/>
  </r>
  <r>
    <x v="12"/>
    <n v="72025"/>
    <s v="Limburg"/>
    <x v="12"/>
    <x v="1"/>
    <s v="D3"/>
    <x v="0"/>
    <x v="0"/>
    <x v="1"/>
    <x v="0"/>
    <n v="1189.43"/>
  </r>
  <r>
    <x v="13"/>
    <n v="72040"/>
    <s v="Limburg"/>
    <x v="13"/>
    <x v="1"/>
    <s v="D3"/>
    <x v="0"/>
    <x v="0"/>
    <x v="1"/>
    <x v="0"/>
    <n v="9716.52"/>
  </r>
  <r>
    <x v="14"/>
    <n v="72018"/>
    <s v="Limburg"/>
    <x v="14"/>
    <x v="1"/>
    <s v="D3"/>
    <x v="0"/>
    <x v="0"/>
    <x v="1"/>
    <x v="0"/>
    <n v="9093.4599999999991"/>
  </r>
  <r>
    <x v="15"/>
    <n v="71053"/>
    <s v="Limburg"/>
    <x v="15"/>
    <x v="1"/>
    <s v="D3"/>
    <x v="0"/>
    <x v="0"/>
    <x v="1"/>
    <x v="0"/>
    <n v="9970.85"/>
  </r>
  <r>
    <x v="16"/>
    <n v="72039"/>
    <s v="Limburg"/>
    <x v="16"/>
    <x v="1"/>
    <s v="D3"/>
    <x v="0"/>
    <x v="0"/>
    <x v="1"/>
    <x v="0"/>
    <n v="1655.9"/>
  </r>
  <r>
    <x v="17"/>
    <n v="73006"/>
    <s v="Limburg"/>
    <x v="17"/>
    <x v="1"/>
    <s v="D3"/>
    <x v="0"/>
    <x v="0"/>
    <x v="1"/>
    <x v="0"/>
    <n v="4426.84"/>
  </r>
  <r>
    <x v="18"/>
    <n v="71037"/>
    <s v="Limburg"/>
    <x v="18"/>
    <x v="1"/>
    <s v="D3"/>
    <x v="0"/>
    <x v="0"/>
    <x v="1"/>
    <x v="0"/>
    <n v="7636.62"/>
  </r>
  <r>
    <x v="19"/>
    <n v="71011"/>
    <s v="Limburg"/>
    <x v="19"/>
    <x v="1"/>
    <s v="D3"/>
    <x v="0"/>
    <x v="0"/>
    <x v="1"/>
    <x v="0"/>
    <n v="115.98"/>
  </r>
  <r>
    <x v="20"/>
    <n v="71020"/>
    <s v="Limburg"/>
    <x v="20"/>
    <x v="1"/>
    <s v="D3"/>
    <x v="0"/>
    <x v="0"/>
    <x v="1"/>
    <x v="0"/>
    <n v="3835.51"/>
  </r>
  <r>
    <x v="21"/>
    <n v="73022"/>
    <s v="Limburg"/>
    <x v="21"/>
    <x v="1"/>
    <s v="D3"/>
    <x v="0"/>
    <x v="0"/>
    <x v="1"/>
    <x v="0"/>
    <n v="5659.87"/>
  </r>
  <r>
    <x v="22"/>
    <n v="71047"/>
    <s v="Limburg"/>
    <x v="22"/>
    <x v="1"/>
    <s v="D3"/>
    <x v="0"/>
    <x v="0"/>
    <x v="1"/>
    <x v="0"/>
    <n v="7430.14"/>
  </r>
  <r>
    <x v="23"/>
    <n v="73107"/>
    <s v="Limburg"/>
    <x v="23"/>
    <x v="1"/>
    <s v="D3"/>
    <x v="0"/>
    <x v="0"/>
    <x v="1"/>
    <x v="0"/>
    <n v="3469.27"/>
  </r>
  <r>
    <x v="24"/>
    <n v="71070"/>
    <s v="Limburg"/>
    <x v="24"/>
    <x v="1"/>
    <s v="D3"/>
    <x v="0"/>
    <x v="0"/>
    <x v="1"/>
    <x v="0"/>
    <n v="4171.8999999999996"/>
  </r>
  <r>
    <x v="25"/>
    <n v="73009"/>
    <s v="Limburg"/>
    <x v="25"/>
    <x v="1"/>
    <s v="D3"/>
    <x v="0"/>
    <x v="0"/>
    <x v="1"/>
    <x v="0"/>
    <n v="6609.71"/>
  </r>
  <r>
    <x v="26"/>
    <n v="71069"/>
    <s v="Limburg"/>
    <x v="26"/>
    <x v="1"/>
    <s v="D3"/>
    <x v="0"/>
    <x v="0"/>
    <x v="1"/>
    <x v="0"/>
    <n v="1507.72"/>
  </r>
  <r>
    <x v="27"/>
    <n v="72041"/>
    <s v="Limburg"/>
    <x v="27"/>
    <x v="1"/>
    <s v="D3"/>
    <x v="0"/>
    <x v="0"/>
    <x v="1"/>
    <x v="0"/>
    <n v="4662.37"/>
  </r>
  <r>
    <x v="28"/>
    <n v="73040"/>
    <s v="Limburg"/>
    <x v="28"/>
    <x v="1"/>
    <s v="D3"/>
    <x v="0"/>
    <x v="0"/>
    <x v="1"/>
    <x v="0"/>
    <n v="5118.82"/>
  </r>
  <r>
    <x v="29"/>
    <n v="73001"/>
    <s v="Limburg"/>
    <x v="29"/>
    <x v="1"/>
    <s v="D3"/>
    <x v="0"/>
    <x v="0"/>
    <x v="1"/>
    <x v="0"/>
    <n v="1157.1500000000001"/>
  </r>
  <r>
    <x v="30"/>
    <n v="71034"/>
    <s v="Limburg"/>
    <x v="30"/>
    <x v="1"/>
    <s v="D3"/>
    <x v="0"/>
    <x v="0"/>
    <x v="1"/>
    <x v="0"/>
    <n v="30.399999000000001"/>
  </r>
  <r>
    <x v="31"/>
    <n v="71024"/>
    <s v="Limburg"/>
    <x v="31"/>
    <x v="1"/>
    <s v="D3"/>
    <x v="0"/>
    <x v="0"/>
    <x v="1"/>
    <x v="0"/>
    <n v="3511.65"/>
  </r>
  <r>
    <x v="32"/>
    <n v="71017"/>
    <s v="Limburg"/>
    <x v="32"/>
    <x v="1"/>
    <s v="D3"/>
    <x v="0"/>
    <x v="0"/>
    <x v="1"/>
    <x v="0"/>
    <n v="6019.96"/>
  </r>
  <r>
    <x v="33"/>
    <n v="71067"/>
    <s v="Limburg"/>
    <x v="33"/>
    <x v="1"/>
    <s v="D3"/>
    <x v="0"/>
    <x v="0"/>
    <x v="1"/>
    <x v="0"/>
    <n v="1133.78"/>
  </r>
  <r>
    <x v="34"/>
    <n v="72030"/>
    <s v="Limburg"/>
    <x v="34"/>
    <x v="1"/>
    <s v="D3"/>
    <x v="0"/>
    <x v="0"/>
    <x v="1"/>
    <x v="0"/>
    <n v="6448.69"/>
  </r>
  <r>
    <x v="35"/>
    <n v="71004"/>
    <s v="Limburg"/>
    <x v="35"/>
    <x v="1"/>
    <s v="D3"/>
    <x v="0"/>
    <x v="0"/>
    <x v="1"/>
    <x v="0"/>
    <n v="5872.98"/>
  </r>
  <r>
    <x v="36"/>
    <n v="71045"/>
    <s v="Limburg"/>
    <x v="36"/>
    <x v="1"/>
    <s v="D3"/>
    <x v="0"/>
    <x v="0"/>
    <x v="1"/>
    <x v="0"/>
    <n v="5192.87"/>
  </r>
  <r>
    <x v="37"/>
    <n v="71002"/>
    <s v="Limburg"/>
    <x v="37"/>
    <x v="1"/>
    <s v="D3"/>
    <x v="0"/>
    <x v="0"/>
    <x v="1"/>
    <x v="0"/>
    <n v="2114.2600000000002"/>
  </r>
  <r>
    <x v="38"/>
    <n v="72003"/>
    <s v="Limburg"/>
    <x v="38"/>
    <x v="1"/>
    <s v="D3"/>
    <x v="0"/>
    <x v="0"/>
    <x v="1"/>
    <x v="0"/>
    <n v="6686.71"/>
  </r>
  <r>
    <x v="39"/>
    <n v="71057"/>
    <s v="Limburg"/>
    <x v="39"/>
    <x v="1"/>
    <s v="D3"/>
    <x v="0"/>
    <x v="0"/>
    <x v="1"/>
    <x v="0"/>
    <n v="5464.9"/>
  </r>
  <r>
    <x v="40"/>
    <n v="71022"/>
    <s v="Limburg"/>
    <x v="40"/>
    <x v="1"/>
    <s v="D3"/>
    <x v="0"/>
    <x v="0"/>
    <x v="1"/>
    <x v="0"/>
    <n v="6950.34"/>
  </r>
  <r>
    <x v="41"/>
    <n v="71016"/>
    <s v="Limburg"/>
    <x v="41"/>
    <x v="1"/>
    <s v="D3"/>
    <x v="0"/>
    <x v="0"/>
    <x v="1"/>
    <x v="0"/>
    <n v="175.97"/>
  </r>
  <r>
    <x v="42"/>
    <n v="73032"/>
    <s v="Limburg"/>
    <x v="42"/>
    <x v="1"/>
    <s v="D3"/>
    <x v="0"/>
    <x v="0"/>
    <x v="1"/>
    <x v="0"/>
    <n v="2100.02"/>
  </r>
  <r>
    <x v="43"/>
    <n v="72029"/>
    <s v="Limburg"/>
    <x v="43"/>
    <x v="1"/>
    <s v="D3"/>
    <x v="0"/>
    <x v="0"/>
    <x v="1"/>
    <x v="0"/>
    <n v="1307.55"/>
  </r>
  <r>
    <x v="0"/>
    <n v="73098"/>
    <s v="Limburg"/>
    <x v="0"/>
    <x v="1"/>
    <s v="D3"/>
    <x v="0"/>
    <x v="0"/>
    <x v="1"/>
    <x v="1"/>
    <n v="1456.9739"/>
  </r>
  <r>
    <x v="1"/>
    <n v="73109"/>
    <s v="Limburg"/>
    <x v="1"/>
    <x v="1"/>
    <s v="D3"/>
    <x v="0"/>
    <x v="0"/>
    <x v="1"/>
    <x v="1"/>
    <n v="749.61704999999995"/>
  </r>
  <r>
    <x v="2"/>
    <n v="73083"/>
    <s v="Limburg"/>
    <x v="2"/>
    <x v="1"/>
    <s v="D3"/>
    <x v="0"/>
    <x v="0"/>
    <x v="1"/>
    <x v="1"/>
    <n v="1429.0314000000001"/>
  </r>
  <r>
    <x v="3"/>
    <n v="73042"/>
    <s v="Limburg"/>
    <x v="3"/>
    <x v="1"/>
    <s v="D3"/>
    <x v="0"/>
    <x v="0"/>
    <x v="1"/>
    <x v="1"/>
    <n v="1466.2295999999999"/>
  </r>
  <r>
    <x v="4"/>
    <n v="73028"/>
    <s v="Limburg"/>
    <x v="4"/>
    <x v="1"/>
    <s v="D3"/>
    <x v="0"/>
    <x v="0"/>
    <x v="1"/>
    <x v="1"/>
    <n v="0"/>
  </r>
  <r>
    <x v="5"/>
    <n v="73066"/>
    <s v="Limburg"/>
    <x v="5"/>
    <x v="1"/>
    <s v="D3"/>
    <x v="0"/>
    <x v="0"/>
    <x v="1"/>
    <x v="1"/>
    <n v="2069.0594000000001"/>
  </r>
  <r>
    <x v="6"/>
    <n v="72037"/>
    <s v="Limburg"/>
    <x v="6"/>
    <x v="1"/>
    <s v="D3"/>
    <x v="0"/>
    <x v="0"/>
    <x v="1"/>
    <x v="1"/>
    <n v="828.21667000000002"/>
  </r>
  <r>
    <x v="7"/>
    <n v="72021"/>
    <s v="Limburg"/>
    <x v="7"/>
    <x v="1"/>
    <s v="D3"/>
    <x v="0"/>
    <x v="0"/>
    <x v="1"/>
    <x v="1"/>
    <n v="2245.6882999999998"/>
  </r>
  <r>
    <x v="8"/>
    <n v="72004"/>
    <s v="Limburg"/>
    <x v="8"/>
    <x v="1"/>
    <s v="D3"/>
    <x v="0"/>
    <x v="0"/>
    <x v="1"/>
    <x v="1"/>
    <n v="1446.3901000000001"/>
  </r>
  <r>
    <x v="9"/>
    <n v="72038"/>
    <s v="Limburg"/>
    <x v="9"/>
    <x v="1"/>
    <s v="D3"/>
    <x v="0"/>
    <x v="0"/>
    <x v="1"/>
    <x v="1"/>
    <n v="725.92250999999999"/>
  </r>
  <r>
    <x v="10"/>
    <n v="71066"/>
    <s v="Limburg"/>
    <x v="10"/>
    <x v="1"/>
    <s v="D3"/>
    <x v="0"/>
    <x v="0"/>
    <x v="1"/>
    <x v="1"/>
    <n v="255.78539000000001"/>
  </r>
  <r>
    <x v="11"/>
    <n v="72020"/>
    <s v="Limburg"/>
    <x v="11"/>
    <x v="1"/>
    <s v="D3"/>
    <x v="0"/>
    <x v="0"/>
    <x v="1"/>
    <x v="1"/>
    <n v="2589.2903000000001"/>
  </r>
  <r>
    <x v="12"/>
    <n v="72025"/>
    <s v="Limburg"/>
    <x v="12"/>
    <x v="1"/>
    <s v="D3"/>
    <x v="0"/>
    <x v="0"/>
    <x v="1"/>
    <x v="1"/>
    <n v="422.68660999999997"/>
  </r>
  <r>
    <x v="13"/>
    <n v="72040"/>
    <s v="Limburg"/>
    <x v="13"/>
    <x v="1"/>
    <s v="D3"/>
    <x v="0"/>
    <x v="0"/>
    <x v="1"/>
    <x v="1"/>
    <n v="2481.6547"/>
  </r>
  <r>
    <x v="14"/>
    <n v="72018"/>
    <s v="Limburg"/>
    <x v="14"/>
    <x v="1"/>
    <s v="D3"/>
    <x v="0"/>
    <x v="0"/>
    <x v="1"/>
    <x v="1"/>
    <n v="2186.2665999999999"/>
  </r>
  <r>
    <x v="15"/>
    <n v="71053"/>
    <s v="Limburg"/>
    <x v="15"/>
    <x v="1"/>
    <s v="D3"/>
    <x v="0"/>
    <x v="0"/>
    <x v="1"/>
    <x v="1"/>
    <n v="2071.9110000000001"/>
  </r>
  <r>
    <x v="16"/>
    <n v="72039"/>
    <s v="Limburg"/>
    <x v="16"/>
    <x v="1"/>
    <s v="D3"/>
    <x v="0"/>
    <x v="0"/>
    <x v="1"/>
    <x v="1"/>
    <n v="1510.6023"/>
  </r>
  <r>
    <x v="17"/>
    <n v="73006"/>
    <s v="Limburg"/>
    <x v="17"/>
    <x v="1"/>
    <s v="D3"/>
    <x v="0"/>
    <x v="0"/>
    <x v="1"/>
    <x v="1"/>
    <n v="1532.5278000000001"/>
  </r>
  <r>
    <x v="18"/>
    <n v="71037"/>
    <s v="Limburg"/>
    <x v="18"/>
    <x v="1"/>
    <s v="D3"/>
    <x v="0"/>
    <x v="0"/>
    <x v="1"/>
    <x v="1"/>
    <n v="3135.8083000000001"/>
  </r>
  <r>
    <x v="19"/>
    <n v="71011"/>
    <s v="Limburg"/>
    <x v="19"/>
    <x v="1"/>
    <s v="D3"/>
    <x v="0"/>
    <x v="0"/>
    <x v="1"/>
    <x v="1"/>
    <n v="25.405200000000001"/>
  </r>
  <r>
    <x v="20"/>
    <n v="71020"/>
    <s v="Limburg"/>
    <x v="20"/>
    <x v="1"/>
    <s v="D3"/>
    <x v="0"/>
    <x v="0"/>
    <x v="1"/>
    <x v="1"/>
    <n v="1399.4599000000001"/>
  </r>
  <r>
    <x v="21"/>
    <n v="73022"/>
    <s v="Limburg"/>
    <x v="21"/>
    <x v="1"/>
    <s v="D3"/>
    <x v="0"/>
    <x v="0"/>
    <x v="1"/>
    <x v="1"/>
    <n v="1057.7112"/>
  </r>
  <r>
    <x v="22"/>
    <n v="71047"/>
    <s v="Limburg"/>
    <x v="22"/>
    <x v="1"/>
    <s v="D3"/>
    <x v="0"/>
    <x v="0"/>
    <x v="1"/>
    <x v="1"/>
    <n v="3295.1417000000001"/>
  </r>
  <r>
    <x v="23"/>
    <n v="73107"/>
    <s v="Limburg"/>
    <x v="23"/>
    <x v="1"/>
    <s v="D3"/>
    <x v="0"/>
    <x v="0"/>
    <x v="1"/>
    <x v="1"/>
    <n v="1585.6045999999999"/>
  </r>
  <r>
    <x v="24"/>
    <n v="71070"/>
    <s v="Limburg"/>
    <x v="24"/>
    <x v="1"/>
    <s v="D3"/>
    <x v="0"/>
    <x v="0"/>
    <x v="1"/>
    <x v="1"/>
    <n v="2117.2600000000002"/>
  </r>
  <r>
    <x v="25"/>
    <n v="73009"/>
    <s v="Limburg"/>
    <x v="25"/>
    <x v="1"/>
    <s v="D3"/>
    <x v="0"/>
    <x v="0"/>
    <x v="1"/>
    <x v="1"/>
    <n v="2397.0913999999998"/>
  </r>
  <r>
    <x v="26"/>
    <n v="71069"/>
    <s v="Limburg"/>
    <x v="26"/>
    <x v="1"/>
    <s v="D3"/>
    <x v="0"/>
    <x v="0"/>
    <x v="1"/>
    <x v="1"/>
    <n v="1068.5433"/>
  </r>
  <r>
    <x v="27"/>
    <n v="72041"/>
    <s v="Limburg"/>
    <x v="27"/>
    <x v="1"/>
    <s v="D3"/>
    <x v="0"/>
    <x v="0"/>
    <x v="1"/>
    <x v="1"/>
    <n v="2372.5127000000002"/>
  </r>
  <r>
    <x v="28"/>
    <n v="73040"/>
    <s v="Limburg"/>
    <x v="28"/>
    <x v="1"/>
    <s v="D3"/>
    <x v="0"/>
    <x v="0"/>
    <x v="1"/>
    <x v="1"/>
    <n v="1133.752"/>
  </r>
  <r>
    <x v="29"/>
    <n v="73001"/>
    <s v="Limburg"/>
    <x v="29"/>
    <x v="1"/>
    <s v="D3"/>
    <x v="0"/>
    <x v="0"/>
    <x v="1"/>
    <x v="1"/>
    <n v="377.93347999999997"/>
  </r>
  <r>
    <x v="30"/>
    <n v="71034"/>
    <s v="Limburg"/>
    <x v="30"/>
    <x v="1"/>
    <s v="D3"/>
    <x v="0"/>
    <x v="0"/>
    <x v="1"/>
    <x v="1"/>
    <n v="5.8403457999999997"/>
  </r>
  <r>
    <x v="31"/>
    <n v="71024"/>
    <s v="Limburg"/>
    <x v="31"/>
    <x v="1"/>
    <s v="D3"/>
    <x v="0"/>
    <x v="0"/>
    <x v="1"/>
    <x v="1"/>
    <n v="759.65355"/>
  </r>
  <r>
    <x v="32"/>
    <n v="71017"/>
    <s v="Limburg"/>
    <x v="32"/>
    <x v="1"/>
    <s v="D3"/>
    <x v="0"/>
    <x v="0"/>
    <x v="1"/>
    <x v="1"/>
    <n v="1073.3050000000001"/>
  </r>
  <r>
    <x v="33"/>
    <n v="71067"/>
    <s v="Limburg"/>
    <x v="33"/>
    <x v="1"/>
    <s v="D3"/>
    <x v="0"/>
    <x v="0"/>
    <x v="1"/>
    <x v="1"/>
    <n v="1137.8046999999999"/>
  </r>
  <r>
    <x v="34"/>
    <n v="72030"/>
    <s v="Limburg"/>
    <x v="34"/>
    <x v="1"/>
    <s v="D3"/>
    <x v="0"/>
    <x v="0"/>
    <x v="1"/>
    <x v="1"/>
    <n v="2202.9859999999999"/>
  </r>
  <r>
    <x v="35"/>
    <n v="71004"/>
    <s v="Limburg"/>
    <x v="35"/>
    <x v="1"/>
    <s v="D3"/>
    <x v="0"/>
    <x v="0"/>
    <x v="1"/>
    <x v="1"/>
    <n v="2219.4926999999998"/>
  </r>
  <r>
    <x v="36"/>
    <n v="71045"/>
    <s v="Limburg"/>
    <x v="36"/>
    <x v="1"/>
    <s v="D3"/>
    <x v="0"/>
    <x v="0"/>
    <x v="1"/>
    <x v="1"/>
    <n v="1075.9602"/>
  </r>
  <r>
    <x v="37"/>
    <n v="71002"/>
    <s v="Limburg"/>
    <x v="37"/>
    <x v="1"/>
    <s v="D3"/>
    <x v="0"/>
    <x v="0"/>
    <x v="1"/>
    <x v="1"/>
    <n v="444.24011999999999"/>
  </r>
  <r>
    <x v="38"/>
    <n v="72003"/>
    <s v="Limburg"/>
    <x v="38"/>
    <x v="1"/>
    <s v="D3"/>
    <x v="0"/>
    <x v="0"/>
    <x v="1"/>
    <x v="1"/>
    <n v="1573.8536999999999"/>
  </r>
  <r>
    <x v="39"/>
    <n v="71057"/>
    <s v="Limburg"/>
    <x v="39"/>
    <x v="1"/>
    <s v="D3"/>
    <x v="0"/>
    <x v="0"/>
    <x v="1"/>
    <x v="1"/>
    <n v="3610.8130999999998"/>
  </r>
  <r>
    <x v="40"/>
    <n v="71022"/>
    <s v="Limburg"/>
    <x v="40"/>
    <x v="1"/>
    <s v="D3"/>
    <x v="0"/>
    <x v="0"/>
    <x v="1"/>
    <x v="1"/>
    <n v="1318.1892"/>
  </r>
  <r>
    <x v="41"/>
    <n v="71016"/>
    <s v="Limburg"/>
    <x v="41"/>
    <x v="1"/>
    <s v="D3"/>
    <x v="0"/>
    <x v="0"/>
    <x v="1"/>
    <x v="1"/>
    <n v="9834.4657000000007"/>
  </r>
  <r>
    <x v="42"/>
    <n v="73032"/>
    <s v="Limburg"/>
    <x v="42"/>
    <x v="1"/>
    <s v="D3"/>
    <x v="0"/>
    <x v="0"/>
    <x v="1"/>
    <x v="1"/>
    <n v="407.13164999999998"/>
  </r>
  <r>
    <x v="43"/>
    <n v="72029"/>
    <s v="Limburg"/>
    <x v="43"/>
    <x v="1"/>
    <s v="D3"/>
    <x v="0"/>
    <x v="0"/>
    <x v="1"/>
    <x v="1"/>
    <n v="1854.8792000000001"/>
  </r>
  <r>
    <x v="0"/>
    <n v="73098"/>
    <s v="Limburg"/>
    <x v="0"/>
    <x v="1"/>
    <s v="D3"/>
    <x v="0"/>
    <x v="0"/>
    <x v="1"/>
    <x v="2"/>
    <n v="395.78913999999997"/>
  </r>
  <r>
    <x v="1"/>
    <n v="73109"/>
    <s v="Limburg"/>
    <x v="1"/>
    <x v="1"/>
    <s v="D3"/>
    <x v="0"/>
    <x v="0"/>
    <x v="1"/>
    <x v="2"/>
    <n v="36.929682999999997"/>
  </r>
  <r>
    <x v="2"/>
    <n v="73083"/>
    <s v="Limburg"/>
    <x v="2"/>
    <x v="1"/>
    <s v="D3"/>
    <x v="0"/>
    <x v="0"/>
    <x v="1"/>
    <x v="2"/>
    <n v="715.4769"/>
  </r>
  <r>
    <x v="3"/>
    <n v="73042"/>
    <s v="Limburg"/>
    <x v="3"/>
    <x v="1"/>
    <s v="D3"/>
    <x v="0"/>
    <x v="0"/>
    <x v="1"/>
    <x v="2"/>
    <n v="429.96564000000001"/>
  </r>
  <r>
    <x v="4"/>
    <n v="73028"/>
    <s v="Limburg"/>
    <x v="4"/>
    <x v="1"/>
    <s v="D3"/>
    <x v="0"/>
    <x v="0"/>
    <x v="1"/>
    <x v="2"/>
    <n v="0"/>
  </r>
  <r>
    <x v="5"/>
    <n v="73066"/>
    <s v="Limburg"/>
    <x v="5"/>
    <x v="1"/>
    <s v="D3"/>
    <x v="0"/>
    <x v="0"/>
    <x v="1"/>
    <x v="2"/>
    <n v="1084.5481"/>
  </r>
  <r>
    <x v="6"/>
    <n v="72037"/>
    <s v="Limburg"/>
    <x v="6"/>
    <x v="1"/>
    <s v="D3"/>
    <x v="0"/>
    <x v="0"/>
    <x v="1"/>
    <x v="2"/>
    <n v="1027.1493"/>
  </r>
  <r>
    <x v="7"/>
    <n v="72021"/>
    <s v="Limburg"/>
    <x v="7"/>
    <x v="1"/>
    <s v="D3"/>
    <x v="0"/>
    <x v="0"/>
    <x v="1"/>
    <x v="2"/>
    <n v="2094.9848000000002"/>
  </r>
  <r>
    <x v="8"/>
    <n v="72004"/>
    <s v="Limburg"/>
    <x v="8"/>
    <x v="1"/>
    <s v="D3"/>
    <x v="0"/>
    <x v="0"/>
    <x v="1"/>
    <x v="2"/>
    <n v="568.02030000000002"/>
  </r>
  <r>
    <x v="9"/>
    <n v="72038"/>
    <s v="Limburg"/>
    <x v="9"/>
    <x v="1"/>
    <s v="D3"/>
    <x v="0"/>
    <x v="0"/>
    <x v="1"/>
    <x v="2"/>
    <n v="118.53051000000001"/>
  </r>
  <r>
    <x v="10"/>
    <n v="71066"/>
    <s v="Limburg"/>
    <x v="10"/>
    <x v="1"/>
    <s v="D3"/>
    <x v="0"/>
    <x v="0"/>
    <x v="1"/>
    <x v="2"/>
    <n v="3.6134645000000001"/>
  </r>
  <r>
    <x v="11"/>
    <n v="72020"/>
    <s v="Limburg"/>
    <x v="11"/>
    <x v="1"/>
    <s v="D3"/>
    <x v="0"/>
    <x v="0"/>
    <x v="1"/>
    <x v="2"/>
    <n v="741.21594000000005"/>
  </r>
  <r>
    <x v="12"/>
    <n v="72025"/>
    <s v="Limburg"/>
    <x v="12"/>
    <x v="1"/>
    <s v="D3"/>
    <x v="0"/>
    <x v="0"/>
    <x v="1"/>
    <x v="2"/>
    <n v="86.863878999999997"/>
  </r>
  <r>
    <x v="13"/>
    <n v="72040"/>
    <s v="Limburg"/>
    <x v="13"/>
    <x v="1"/>
    <s v="D3"/>
    <x v="0"/>
    <x v="0"/>
    <x v="1"/>
    <x v="2"/>
    <n v="2516.2703000000001"/>
  </r>
  <r>
    <x v="14"/>
    <n v="72018"/>
    <s v="Limburg"/>
    <x v="14"/>
    <x v="1"/>
    <s v="D3"/>
    <x v="0"/>
    <x v="0"/>
    <x v="1"/>
    <x v="2"/>
    <n v="2344.3098"/>
  </r>
  <r>
    <x v="15"/>
    <n v="71053"/>
    <s v="Limburg"/>
    <x v="15"/>
    <x v="1"/>
    <s v="D3"/>
    <x v="0"/>
    <x v="0"/>
    <x v="1"/>
    <x v="2"/>
    <n v="1302.9145000000001"/>
  </r>
  <r>
    <x v="16"/>
    <n v="72039"/>
    <s v="Limburg"/>
    <x v="16"/>
    <x v="1"/>
    <s v="D3"/>
    <x v="0"/>
    <x v="0"/>
    <x v="1"/>
    <x v="2"/>
    <n v="464.76862999999997"/>
  </r>
  <r>
    <x v="17"/>
    <n v="73006"/>
    <s v="Limburg"/>
    <x v="17"/>
    <x v="1"/>
    <s v="D3"/>
    <x v="0"/>
    <x v="0"/>
    <x v="1"/>
    <x v="2"/>
    <n v="585.60530000000006"/>
  </r>
  <r>
    <x v="18"/>
    <n v="71037"/>
    <s v="Limburg"/>
    <x v="18"/>
    <x v="1"/>
    <s v="D3"/>
    <x v="0"/>
    <x v="0"/>
    <x v="1"/>
    <x v="2"/>
    <n v="1253.5646999999999"/>
  </r>
  <r>
    <x v="19"/>
    <n v="71011"/>
    <s v="Limburg"/>
    <x v="19"/>
    <x v="1"/>
    <s v="D3"/>
    <x v="0"/>
    <x v="0"/>
    <x v="1"/>
    <x v="2"/>
    <n v="19.215686999999999"/>
  </r>
  <r>
    <x v="20"/>
    <n v="71020"/>
    <s v="Limburg"/>
    <x v="20"/>
    <x v="1"/>
    <s v="D3"/>
    <x v="0"/>
    <x v="0"/>
    <x v="1"/>
    <x v="2"/>
    <n v="706.94470999999999"/>
  </r>
  <r>
    <x v="21"/>
    <n v="73022"/>
    <s v="Limburg"/>
    <x v="21"/>
    <x v="1"/>
    <s v="D3"/>
    <x v="0"/>
    <x v="0"/>
    <x v="1"/>
    <x v="2"/>
    <n v="674.27592000000004"/>
  </r>
  <r>
    <x v="22"/>
    <n v="71047"/>
    <s v="Limburg"/>
    <x v="22"/>
    <x v="1"/>
    <s v="D3"/>
    <x v="0"/>
    <x v="0"/>
    <x v="1"/>
    <x v="2"/>
    <n v="1575.981"/>
  </r>
  <r>
    <x v="23"/>
    <n v="73107"/>
    <s v="Limburg"/>
    <x v="23"/>
    <x v="1"/>
    <s v="D3"/>
    <x v="0"/>
    <x v="0"/>
    <x v="1"/>
    <x v="2"/>
    <n v="89.690406999999993"/>
  </r>
  <r>
    <x v="24"/>
    <n v="71070"/>
    <s v="Limburg"/>
    <x v="24"/>
    <x v="1"/>
    <s v="D3"/>
    <x v="0"/>
    <x v="0"/>
    <x v="1"/>
    <x v="2"/>
    <n v="951.13849000000005"/>
  </r>
  <r>
    <x v="25"/>
    <n v="73009"/>
    <s v="Limburg"/>
    <x v="25"/>
    <x v="1"/>
    <s v="D3"/>
    <x v="0"/>
    <x v="0"/>
    <x v="1"/>
    <x v="2"/>
    <n v="1271.7624000000001"/>
  </r>
  <r>
    <x v="26"/>
    <n v="71069"/>
    <s v="Limburg"/>
    <x v="26"/>
    <x v="1"/>
    <s v="D3"/>
    <x v="0"/>
    <x v="0"/>
    <x v="1"/>
    <x v="2"/>
    <n v="113.32781"/>
  </r>
  <r>
    <x v="27"/>
    <n v="72041"/>
    <s v="Limburg"/>
    <x v="27"/>
    <x v="1"/>
    <s v="D3"/>
    <x v="0"/>
    <x v="0"/>
    <x v="1"/>
    <x v="2"/>
    <n v="251.64924999999999"/>
  </r>
  <r>
    <x v="28"/>
    <n v="73040"/>
    <s v="Limburg"/>
    <x v="28"/>
    <x v="1"/>
    <s v="D3"/>
    <x v="0"/>
    <x v="0"/>
    <x v="1"/>
    <x v="2"/>
    <n v="633.09434999999996"/>
  </r>
  <r>
    <x v="29"/>
    <n v="73001"/>
    <s v="Limburg"/>
    <x v="29"/>
    <x v="1"/>
    <s v="D3"/>
    <x v="0"/>
    <x v="0"/>
    <x v="1"/>
    <x v="2"/>
    <n v="0"/>
  </r>
  <r>
    <x v="30"/>
    <n v="71034"/>
    <s v="Limburg"/>
    <x v="30"/>
    <x v="1"/>
    <s v="D3"/>
    <x v="0"/>
    <x v="0"/>
    <x v="1"/>
    <x v="2"/>
    <n v="0"/>
  </r>
  <r>
    <x v="31"/>
    <n v="71024"/>
    <s v="Limburg"/>
    <x v="31"/>
    <x v="1"/>
    <s v="D3"/>
    <x v="0"/>
    <x v="0"/>
    <x v="1"/>
    <x v="2"/>
    <n v="343.70954999999998"/>
  </r>
  <r>
    <x v="32"/>
    <n v="71017"/>
    <s v="Limburg"/>
    <x v="32"/>
    <x v="1"/>
    <s v="D3"/>
    <x v="0"/>
    <x v="0"/>
    <x v="1"/>
    <x v="2"/>
    <n v="724.86686999999995"/>
  </r>
  <r>
    <x v="33"/>
    <n v="71067"/>
    <s v="Limburg"/>
    <x v="33"/>
    <x v="1"/>
    <s v="D3"/>
    <x v="0"/>
    <x v="0"/>
    <x v="1"/>
    <x v="2"/>
    <n v="190.68344999999999"/>
  </r>
  <r>
    <x v="34"/>
    <n v="72030"/>
    <s v="Limburg"/>
    <x v="34"/>
    <x v="1"/>
    <s v="D3"/>
    <x v="0"/>
    <x v="0"/>
    <x v="1"/>
    <x v="2"/>
    <n v="1125.7209"/>
  </r>
  <r>
    <x v="35"/>
    <n v="71004"/>
    <s v="Limburg"/>
    <x v="35"/>
    <x v="1"/>
    <s v="D3"/>
    <x v="0"/>
    <x v="0"/>
    <x v="1"/>
    <x v="2"/>
    <n v="676.72842000000003"/>
  </r>
  <r>
    <x v="36"/>
    <n v="71045"/>
    <s v="Limburg"/>
    <x v="36"/>
    <x v="1"/>
    <s v="D3"/>
    <x v="0"/>
    <x v="0"/>
    <x v="1"/>
    <x v="2"/>
    <n v="1198.9837"/>
  </r>
  <r>
    <x v="37"/>
    <n v="71002"/>
    <s v="Limburg"/>
    <x v="37"/>
    <x v="1"/>
    <s v="D3"/>
    <x v="0"/>
    <x v="0"/>
    <x v="1"/>
    <x v="2"/>
    <n v="210.39079000000001"/>
  </r>
  <r>
    <x v="38"/>
    <n v="72003"/>
    <s v="Limburg"/>
    <x v="38"/>
    <x v="1"/>
    <s v="D3"/>
    <x v="0"/>
    <x v="0"/>
    <x v="1"/>
    <x v="2"/>
    <n v="1501.3452"/>
  </r>
  <r>
    <x v="39"/>
    <n v="71057"/>
    <s v="Limburg"/>
    <x v="39"/>
    <x v="1"/>
    <s v="D3"/>
    <x v="0"/>
    <x v="0"/>
    <x v="1"/>
    <x v="2"/>
    <n v="1133.318"/>
  </r>
  <r>
    <x v="40"/>
    <n v="71022"/>
    <s v="Limburg"/>
    <x v="40"/>
    <x v="1"/>
    <s v="D3"/>
    <x v="0"/>
    <x v="0"/>
    <x v="1"/>
    <x v="2"/>
    <n v="717.21221000000003"/>
  </r>
  <r>
    <x v="41"/>
    <n v="71016"/>
    <s v="Limburg"/>
    <x v="41"/>
    <x v="1"/>
    <s v="D3"/>
    <x v="0"/>
    <x v="0"/>
    <x v="1"/>
    <x v="2"/>
    <n v="50.926499"/>
  </r>
  <r>
    <x v="42"/>
    <n v="73032"/>
    <s v="Limburg"/>
    <x v="42"/>
    <x v="1"/>
    <s v="D3"/>
    <x v="0"/>
    <x v="0"/>
    <x v="1"/>
    <x v="2"/>
    <n v="266.51848000000001"/>
  </r>
  <r>
    <x v="43"/>
    <n v="72029"/>
    <s v="Limburg"/>
    <x v="43"/>
    <x v="1"/>
    <s v="D3"/>
    <x v="0"/>
    <x v="0"/>
    <x v="1"/>
    <x v="2"/>
    <n v="81.917799000000002"/>
  </r>
  <r>
    <x v="0"/>
    <n v="73098"/>
    <s v="Limburg"/>
    <x v="0"/>
    <x v="0"/>
    <s v="D3"/>
    <x v="0"/>
    <x v="0"/>
    <x v="1"/>
    <x v="2"/>
    <n v="395.78913999999997"/>
  </r>
  <r>
    <x v="1"/>
    <n v="73109"/>
    <s v="Limburg"/>
    <x v="1"/>
    <x v="0"/>
    <s v="D3"/>
    <x v="0"/>
    <x v="0"/>
    <x v="1"/>
    <x v="2"/>
    <n v="36.929682999999997"/>
  </r>
  <r>
    <x v="2"/>
    <n v="73083"/>
    <s v="Limburg"/>
    <x v="2"/>
    <x v="0"/>
    <s v="D3"/>
    <x v="0"/>
    <x v="0"/>
    <x v="1"/>
    <x v="2"/>
    <n v="722.58929000000001"/>
  </r>
  <r>
    <x v="3"/>
    <n v="73042"/>
    <s v="Limburg"/>
    <x v="3"/>
    <x v="0"/>
    <s v="D3"/>
    <x v="0"/>
    <x v="0"/>
    <x v="1"/>
    <x v="2"/>
    <n v="429.96564000000001"/>
  </r>
  <r>
    <x v="4"/>
    <n v="73028"/>
    <s v="Limburg"/>
    <x v="4"/>
    <x v="0"/>
    <s v="D3"/>
    <x v="0"/>
    <x v="0"/>
    <x v="1"/>
    <x v="2"/>
    <n v="0"/>
  </r>
  <r>
    <x v="5"/>
    <n v="73066"/>
    <s v="Limburg"/>
    <x v="5"/>
    <x v="0"/>
    <s v="D3"/>
    <x v="0"/>
    <x v="0"/>
    <x v="1"/>
    <x v="2"/>
    <n v="1084.5481"/>
  </r>
  <r>
    <x v="6"/>
    <n v="72037"/>
    <s v="Limburg"/>
    <x v="6"/>
    <x v="0"/>
    <s v="D3"/>
    <x v="0"/>
    <x v="0"/>
    <x v="1"/>
    <x v="2"/>
    <n v="1027.1493"/>
  </r>
  <r>
    <x v="7"/>
    <n v="72021"/>
    <s v="Limburg"/>
    <x v="7"/>
    <x v="0"/>
    <s v="D3"/>
    <x v="0"/>
    <x v="0"/>
    <x v="1"/>
    <x v="2"/>
    <n v="2094.9848000000002"/>
  </r>
  <r>
    <x v="8"/>
    <n v="72004"/>
    <s v="Limburg"/>
    <x v="8"/>
    <x v="0"/>
    <s v="D3"/>
    <x v="0"/>
    <x v="0"/>
    <x v="1"/>
    <x v="2"/>
    <n v="568.02030000000002"/>
  </r>
  <r>
    <x v="9"/>
    <n v="72038"/>
    <s v="Limburg"/>
    <x v="9"/>
    <x v="0"/>
    <s v="D3"/>
    <x v="0"/>
    <x v="0"/>
    <x v="1"/>
    <x v="2"/>
    <n v="143.02489"/>
  </r>
  <r>
    <x v="10"/>
    <n v="71066"/>
    <s v="Limburg"/>
    <x v="10"/>
    <x v="0"/>
    <s v="D3"/>
    <x v="0"/>
    <x v="0"/>
    <x v="1"/>
    <x v="2"/>
    <n v="3.6134645000000001"/>
  </r>
  <r>
    <x v="11"/>
    <n v="72020"/>
    <s v="Limburg"/>
    <x v="11"/>
    <x v="0"/>
    <s v="D3"/>
    <x v="0"/>
    <x v="0"/>
    <x v="1"/>
    <x v="2"/>
    <n v="741.21594000000005"/>
  </r>
  <r>
    <x v="12"/>
    <n v="72025"/>
    <s v="Limburg"/>
    <x v="12"/>
    <x v="0"/>
    <s v="D3"/>
    <x v="0"/>
    <x v="0"/>
    <x v="1"/>
    <x v="2"/>
    <n v="86.863878999999997"/>
  </r>
  <r>
    <x v="13"/>
    <n v="72040"/>
    <s v="Limburg"/>
    <x v="13"/>
    <x v="0"/>
    <s v="D3"/>
    <x v="0"/>
    <x v="0"/>
    <x v="1"/>
    <x v="2"/>
    <n v="2516.2703000000001"/>
  </r>
  <r>
    <x v="14"/>
    <n v="72018"/>
    <s v="Limburg"/>
    <x v="14"/>
    <x v="0"/>
    <s v="D3"/>
    <x v="0"/>
    <x v="0"/>
    <x v="1"/>
    <x v="2"/>
    <n v="2344.3098"/>
  </r>
  <r>
    <x v="15"/>
    <n v="71053"/>
    <s v="Limburg"/>
    <x v="15"/>
    <x v="0"/>
    <s v="D3"/>
    <x v="0"/>
    <x v="0"/>
    <x v="1"/>
    <x v="2"/>
    <n v="1302.9145000000001"/>
  </r>
  <r>
    <x v="16"/>
    <n v="72039"/>
    <s v="Limburg"/>
    <x v="16"/>
    <x v="0"/>
    <s v="D3"/>
    <x v="0"/>
    <x v="0"/>
    <x v="1"/>
    <x v="2"/>
    <n v="508.66286000000002"/>
  </r>
  <r>
    <x v="17"/>
    <n v="73006"/>
    <s v="Limburg"/>
    <x v="17"/>
    <x v="0"/>
    <s v="D3"/>
    <x v="0"/>
    <x v="0"/>
    <x v="1"/>
    <x v="2"/>
    <n v="604.18367999999998"/>
  </r>
  <r>
    <x v="18"/>
    <n v="71037"/>
    <s v="Limburg"/>
    <x v="18"/>
    <x v="0"/>
    <s v="D3"/>
    <x v="0"/>
    <x v="0"/>
    <x v="1"/>
    <x v="2"/>
    <n v="1253.5646999999999"/>
  </r>
  <r>
    <x v="19"/>
    <n v="71011"/>
    <s v="Limburg"/>
    <x v="19"/>
    <x v="0"/>
    <s v="D3"/>
    <x v="0"/>
    <x v="0"/>
    <x v="1"/>
    <x v="2"/>
    <n v="19.215686999999999"/>
  </r>
  <r>
    <x v="20"/>
    <n v="71020"/>
    <s v="Limburg"/>
    <x v="20"/>
    <x v="0"/>
    <s v="D3"/>
    <x v="0"/>
    <x v="0"/>
    <x v="1"/>
    <x v="2"/>
    <n v="706.94470999999999"/>
  </r>
  <r>
    <x v="21"/>
    <n v="73022"/>
    <s v="Limburg"/>
    <x v="21"/>
    <x v="0"/>
    <s v="D3"/>
    <x v="0"/>
    <x v="0"/>
    <x v="1"/>
    <x v="2"/>
    <n v="674.27592000000004"/>
  </r>
  <r>
    <x v="22"/>
    <n v="71047"/>
    <s v="Limburg"/>
    <x v="22"/>
    <x v="0"/>
    <s v="D3"/>
    <x v="0"/>
    <x v="0"/>
    <x v="1"/>
    <x v="2"/>
    <n v="1575.981"/>
  </r>
  <r>
    <x v="23"/>
    <n v="73107"/>
    <s v="Limburg"/>
    <x v="23"/>
    <x v="0"/>
    <s v="D3"/>
    <x v="0"/>
    <x v="0"/>
    <x v="1"/>
    <x v="2"/>
    <n v="89.690406999999993"/>
  </r>
  <r>
    <x v="24"/>
    <n v="71070"/>
    <s v="Limburg"/>
    <x v="24"/>
    <x v="0"/>
    <s v="D3"/>
    <x v="0"/>
    <x v="0"/>
    <x v="1"/>
    <x v="2"/>
    <n v="951.13849000000005"/>
  </r>
  <r>
    <x v="25"/>
    <n v="73009"/>
    <s v="Limburg"/>
    <x v="25"/>
    <x v="0"/>
    <s v="D3"/>
    <x v="0"/>
    <x v="0"/>
    <x v="1"/>
    <x v="2"/>
    <n v="1271.7624000000001"/>
  </r>
  <r>
    <x v="26"/>
    <n v="71069"/>
    <s v="Limburg"/>
    <x v="26"/>
    <x v="0"/>
    <s v="D3"/>
    <x v="0"/>
    <x v="0"/>
    <x v="1"/>
    <x v="2"/>
    <n v="113.32781"/>
  </r>
  <r>
    <x v="27"/>
    <n v="72041"/>
    <s v="Limburg"/>
    <x v="27"/>
    <x v="0"/>
    <s v="D3"/>
    <x v="0"/>
    <x v="0"/>
    <x v="1"/>
    <x v="2"/>
    <n v="251.64924999999999"/>
  </r>
  <r>
    <x v="28"/>
    <n v="73040"/>
    <s v="Limburg"/>
    <x v="28"/>
    <x v="0"/>
    <s v="D3"/>
    <x v="0"/>
    <x v="0"/>
    <x v="1"/>
    <x v="2"/>
    <n v="633.09434999999996"/>
  </r>
  <r>
    <x v="29"/>
    <n v="73001"/>
    <s v="Limburg"/>
    <x v="29"/>
    <x v="0"/>
    <s v="D3"/>
    <x v="0"/>
    <x v="0"/>
    <x v="1"/>
    <x v="2"/>
    <n v="0"/>
  </r>
  <r>
    <x v="30"/>
    <n v="71034"/>
    <s v="Limburg"/>
    <x v="30"/>
    <x v="0"/>
    <s v="D3"/>
    <x v="0"/>
    <x v="0"/>
    <x v="1"/>
    <x v="2"/>
    <n v="0"/>
  </r>
  <r>
    <x v="31"/>
    <n v="71024"/>
    <s v="Limburg"/>
    <x v="31"/>
    <x v="0"/>
    <s v="D3"/>
    <x v="0"/>
    <x v="0"/>
    <x v="1"/>
    <x v="2"/>
    <n v="343.70954999999998"/>
  </r>
  <r>
    <x v="32"/>
    <n v="71017"/>
    <s v="Limburg"/>
    <x v="32"/>
    <x v="0"/>
    <s v="D3"/>
    <x v="0"/>
    <x v="0"/>
    <x v="1"/>
    <x v="2"/>
    <n v="724.86686999999995"/>
  </r>
  <r>
    <x v="33"/>
    <n v="71067"/>
    <s v="Limburg"/>
    <x v="33"/>
    <x v="0"/>
    <s v="D3"/>
    <x v="0"/>
    <x v="0"/>
    <x v="1"/>
    <x v="2"/>
    <n v="190.68344999999999"/>
  </r>
  <r>
    <x v="34"/>
    <n v="72030"/>
    <s v="Limburg"/>
    <x v="34"/>
    <x v="0"/>
    <s v="D3"/>
    <x v="0"/>
    <x v="0"/>
    <x v="1"/>
    <x v="2"/>
    <n v="1177.2624000000001"/>
  </r>
  <r>
    <x v="35"/>
    <n v="71004"/>
    <s v="Limburg"/>
    <x v="35"/>
    <x v="0"/>
    <s v="D3"/>
    <x v="0"/>
    <x v="0"/>
    <x v="1"/>
    <x v="2"/>
    <n v="676.72842000000003"/>
  </r>
  <r>
    <x v="36"/>
    <n v="71045"/>
    <s v="Limburg"/>
    <x v="36"/>
    <x v="0"/>
    <s v="D3"/>
    <x v="0"/>
    <x v="0"/>
    <x v="1"/>
    <x v="2"/>
    <n v="1198.9837"/>
  </r>
  <r>
    <x v="37"/>
    <n v="71002"/>
    <s v="Limburg"/>
    <x v="37"/>
    <x v="0"/>
    <s v="D3"/>
    <x v="0"/>
    <x v="0"/>
    <x v="1"/>
    <x v="2"/>
    <n v="210.39079000000001"/>
  </r>
  <r>
    <x v="38"/>
    <n v="72003"/>
    <s v="Limburg"/>
    <x v="38"/>
    <x v="0"/>
    <s v="D3"/>
    <x v="0"/>
    <x v="0"/>
    <x v="1"/>
    <x v="2"/>
    <n v="1501.3452"/>
  </r>
  <r>
    <x v="39"/>
    <n v="71057"/>
    <s v="Limburg"/>
    <x v="39"/>
    <x v="0"/>
    <s v="D3"/>
    <x v="0"/>
    <x v="0"/>
    <x v="1"/>
    <x v="2"/>
    <n v="1133.318"/>
  </r>
  <r>
    <x v="40"/>
    <n v="71022"/>
    <s v="Limburg"/>
    <x v="40"/>
    <x v="0"/>
    <s v="D3"/>
    <x v="0"/>
    <x v="0"/>
    <x v="1"/>
    <x v="2"/>
    <n v="717.21221000000003"/>
  </r>
  <r>
    <x v="41"/>
    <n v="71016"/>
    <s v="Limburg"/>
    <x v="41"/>
    <x v="0"/>
    <s v="D3"/>
    <x v="0"/>
    <x v="0"/>
    <x v="1"/>
    <x v="2"/>
    <n v="50.926499"/>
  </r>
  <r>
    <x v="42"/>
    <n v="73032"/>
    <s v="Limburg"/>
    <x v="42"/>
    <x v="0"/>
    <s v="D3"/>
    <x v="0"/>
    <x v="0"/>
    <x v="1"/>
    <x v="2"/>
    <n v="266.51848000000001"/>
  </r>
  <r>
    <x v="43"/>
    <n v="72029"/>
    <s v="Limburg"/>
    <x v="43"/>
    <x v="0"/>
    <s v="D3"/>
    <x v="0"/>
    <x v="0"/>
    <x v="1"/>
    <x v="2"/>
    <n v="81.917799000000002"/>
  </r>
  <r>
    <x v="0"/>
    <n v="73098"/>
    <s v="Limburg"/>
    <x v="0"/>
    <x v="0"/>
    <s v="C4"/>
    <x v="1"/>
    <x v="0"/>
    <x v="2"/>
    <x v="0"/>
    <n v="2281"/>
  </r>
  <r>
    <x v="1"/>
    <n v="73109"/>
    <s v="Limburg"/>
    <x v="1"/>
    <x v="0"/>
    <s v="C4"/>
    <x v="1"/>
    <x v="0"/>
    <x v="2"/>
    <x v="0"/>
    <n v="0"/>
  </r>
  <r>
    <x v="2"/>
    <n v="73083"/>
    <s v="Limburg"/>
    <x v="2"/>
    <x v="0"/>
    <s v="C4"/>
    <x v="1"/>
    <x v="0"/>
    <x v="2"/>
    <x v="0"/>
    <n v="3026.14"/>
  </r>
  <r>
    <x v="3"/>
    <n v="73042"/>
    <s v="Limburg"/>
    <x v="3"/>
    <x v="0"/>
    <s v="C4"/>
    <x v="1"/>
    <x v="0"/>
    <x v="2"/>
    <x v="0"/>
    <n v="21924.04"/>
  </r>
  <r>
    <x v="4"/>
    <n v="73028"/>
    <s v="Limburg"/>
    <x v="4"/>
    <x v="0"/>
    <s v="C4"/>
    <x v="1"/>
    <x v="0"/>
    <x v="2"/>
    <x v="0"/>
    <n v="0"/>
  </r>
  <r>
    <x v="5"/>
    <n v="73066"/>
    <s v="Limburg"/>
    <x v="5"/>
    <x v="0"/>
    <s v="C4"/>
    <x v="1"/>
    <x v="0"/>
    <x v="2"/>
    <x v="0"/>
    <n v="5467"/>
  </r>
  <r>
    <x v="6"/>
    <n v="72037"/>
    <s v="Limburg"/>
    <x v="6"/>
    <x v="0"/>
    <s v="C4"/>
    <x v="1"/>
    <x v="0"/>
    <x v="2"/>
    <x v="0"/>
    <n v="2779.28"/>
  </r>
  <r>
    <x v="7"/>
    <n v="72021"/>
    <s v="Limburg"/>
    <x v="7"/>
    <x v="0"/>
    <s v="C4"/>
    <x v="1"/>
    <x v="0"/>
    <x v="2"/>
    <x v="0"/>
    <n v="8390.36"/>
  </r>
  <r>
    <x v="8"/>
    <n v="72004"/>
    <s v="Limburg"/>
    <x v="8"/>
    <x v="0"/>
    <s v="C4"/>
    <x v="1"/>
    <x v="0"/>
    <x v="2"/>
    <x v="0"/>
    <n v="11429.3"/>
  </r>
  <r>
    <x v="9"/>
    <n v="72038"/>
    <s v="Limburg"/>
    <x v="9"/>
    <x v="0"/>
    <s v="C4"/>
    <x v="1"/>
    <x v="0"/>
    <x v="2"/>
    <x v="0"/>
    <n v="6302"/>
  </r>
  <r>
    <x v="10"/>
    <n v="71066"/>
    <s v="Limburg"/>
    <x v="10"/>
    <x v="0"/>
    <s v="C4"/>
    <x v="1"/>
    <x v="0"/>
    <x v="2"/>
    <x v="0"/>
    <n v="1837"/>
  </r>
  <r>
    <x v="11"/>
    <n v="72020"/>
    <s v="Limburg"/>
    <x v="11"/>
    <x v="0"/>
    <s v="C4"/>
    <x v="1"/>
    <x v="0"/>
    <x v="2"/>
    <x v="0"/>
    <n v="7788.15"/>
  </r>
  <r>
    <x v="12"/>
    <n v="72025"/>
    <s v="Limburg"/>
    <x v="12"/>
    <x v="0"/>
    <s v="C4"/>
    <x v="1"/>
    <x v="0"/>
    <x v="2"/>
    <x v="0"/>
    <n v="2123.7199999999998"/>
  </r>
  <r>
    <x v="13"/>
    <n v="72040"/>
    <s v="Limburg"/>
    <x v="13"/>
    <x v="0"/>
    <s v="C4"/>
    <x v="1"/>
    <x v="0"/>
    <x v="2"/>
    <x v="0"/>
    <n v="1737"/>
  </r>
  <r>
    <x v="14"/>
    <n v="72018"/>
    <s v="Limburg"/>
    <x v="14"/>
    <x v="0"/>
    <s v="C4"/>
    <x v="1"/>
    <x v="0"/>
    <x v="2"/>
    <x v="0"/>
    <n v="1746.2"/>
  </r>
  <r>
    <x v="15"/>
    <n v="71053"/>
    <s v="Limburg"/>
    <x v="15"/>
    <x v="0"/>
    <s v="C4"/>
    <x v="1"/>
    <x v="0"/>
    <x v="2"/>
    <x v="0"/>
    <n v="3574.39"/>
  </r>
  <r>
    <x v="16"/>
    <n v="72039"/>
    <s v="Limburg"/>
    <x v="16"/>
    <x v="0"/>
    <s v="C4"/>
    <x v="1"/>
    <x v="0"/>
    <x v="2"/>
    <x v="0"/>
    <n v="11298.57"/>
  </r>
  <r>
    <x v="17"/>
    <n v="73006"/>
    <s v="Limburg"/>
    <x v="17"/>
    <x v="0"/>
    <s v="C4"/>
    <x v="1"/>
    <x v="0"/>
    <x v="2"/>
    <x v="0"/>
    <n v="6006.51"/>
  </r>
  <r>
    <x v="18"/>
    <n v="71037"/>
    <s v="Limburg"/>
    <x v="18"/>
    <x v="0"/>
    <s v="C4"/>
    <x v="1"/>
    <x v="0"/>
    <x v="2"/>
    <x v="0"/>
    <n v="1384.27"/>
  </r>
  <r>
    <x v="19"/>
    <n v="71011"/>
    <s v="Limburg"/>
    <x v="19"/>
    <x v="0"/>
    <s v="C4"/>
    <x v="1"/>
    <x v="0"/>
    <x v="2"/>
    <x v="0"/>
    <n v="1147.95"/>
  </r>
  <r>
    <x v="20"/>
    <n v="71020"/>
    <s v="Limburg"/>
    <x v="20"/>
    <x v="0"/>
    <s v="C4"/>
    <x v="1"/>
    <x v="0"/>
    <x v="2"/>
    <x v="0"/>
    <n v="4642.08"/>
  </r>
  <r>
    <x v="21"/>
    <n v="73022"/>
    <s v="Limburg"/>
    <x v="21"/>
    <x v="0"/>
    <s v="C4"/>
    <x v="1"/>
    <x v="0"/>
    <x v="2"/>
    <x v="0"/>
    <n v="0"/>
  </r>
  <r>
    <x v="22"/>
    <n v="71047"/>
    <s v="Limburg"/>
    <x v="22"/>
    <x v="0"/>
    <s v="C4"/>
    <x v="1"/>
    <x v="0"/>
    <x v="2"/>
    <x v="0"/>
    <n v="2639"/>
  </r>
  <r>
    <x v="23"/>
    <n v="73107"/>
    <s v="Limburg"/>
    <x v="23"/>
    <x v="0"/>
    <s v="C4"/>
    <x v="1"/>
    <x v="0"/>
    <x v="2"/>
    <x v="0"/>
    <n v="11659.46"/>
  </r>
  <r>
    <x v="24"/>
    <n v="71070"/>
    <s v="Limburg"/>
    <x v="24"/>
    <x v="0"/>
    <s v="C4"/>
    <x v="1"/>
    <x v="0"/>
    <x v="2"/>
    <x v="0"/>
    <n v="279.39999999999998"/>
  </r>
  <r>
    <x v="25"/>
    <n v="73009"/>
    <s v="Limburg"/>
    <x v="25"/>
    <x v="0"/>
    <s v="C4"/>
    <x v="1"/>
    <x v="0"/>
    <x v="2"/>
    <x v="0"/>
    <n v="3419.53"/>
  </r>
  <r>
    <x v="26"/>
    <n v="71069"/>
    <s v="Limburg"/>
    <x v="26"/>
    <x v="0"/>
    <s v="C4"/>
    <x v="1"/>
    <x v="0"/>
    <x v="2"/>
    <x v="0"/>
    <n v="7579.84"/>
  </r>
  <r>
    <x v="27"/>
    <n v="72041"/>
    <s v="Limburg"/>
    <x v="27"/>
    <x v="0"/>
    <s v="C4"/>
    <x v="1"/>
    <x v="0"/>
    <x v="2"/>
    <x v="0"/>
    <n v="6980.53"/>
  </r>
  <r>
    <x v="28"/>
    <n v="73040"/>
    <s v="Limburg"/>
    <x v="28"/>
    <x v="0"/>
    <s v="C4"/>
    <x v="1"/>
    <x v="0"/>
    <x v="2"/>
    <x v="0"/>
    <n v="0"/>
  </r>
  <r>
    <x v="29"/>
    <n v="73001"/>
    <s v="Limburg"/>
    <x v="29"/>
    <x v="0"/>
    <s v="C4"/>
    <x v="1"/>
    <x v="0"/>
    <x v="2"/>
    <x v="0"/>
    <n v="0"/>
  </r>
  <r>
    <x v="30"/>
    <n v="71034"/>
    <s v="Limburg"/>
    <x v="30"/>
    <x v="0"/>
    <s v="C4"/>
    <x v="1"/>
    <x v="0"/>
    <x v="2"/>
    <x v="0"/>
    <n v="0"/>
  </r>
  <r>
    <x v="31"/>
    <n v="71024"/>
    <s v="Limburg"/>
    <x v="31"/>
    <x v="0"/>
    <s v="C4"/>
    <x v="1"/>
    <x v="0"/>
    <x v="2"/>
    <x v="0"/>
    <n v="2283.88"/>
  </r>
  <r>
    <x v="32"/>
    <n v="71017"/>
    <s v="Limburg"/>
    <x v="32"/>
    <x v="0"/>
    <s v="C4"/>
    <x v="1"/>
    <x v="0"/>
    <x v="2"/>
    <x v="0"/>
    <n v="126"/>
  </r>
  <r>
    <x v="33"/>
    <n v="71067"/>
    <s v="Limburg"/>
    <x v="33"/>
    <x v="0"/>
    <s v="C4"/>
    <x v="1"/>
    <x v="0"/>
    <x v="2"/>
    <x v="0"/>
    <n v="5732.3"/>
  </r>
  <r>
    <x v="34"/>
    <n v="72030"/>
    <s v="Limburg"/>
    <x v="34"/>
    <x v="0"/>
    <s v="C4"/>
    <x v="1"/>
    <x v="0"/>
    <x v="2"/>
    <x v="0"/>
    <n v="7745"/>
  </r>
  <r>
    <x v="35"/>
    <n v="71004"/>
    <s v="Limburg"/>
    <x v="35"/>
    <x v="0"/>
    <s v="C4"/>
    <x v="1"/>
    <x v="0"/>
    <x v="2"/>
    <x v="0"/>
    <n v="5656.33"/>
  </r>
  <r>
    <x v="36"/>
    <n v="71045"/>
    <s v="Limburg"/>
    <x v="36"/>
    <x v="0"/>
    <s v="C4"/>
    <x v="1"/>
    <x v="0"/>
    <x v="2"/>
    <x v="0"/>
    <n v="1144.08"/>
  </r>
  <r>
    <x v="37"/>
    <n v="71002"/>
    <s v="Limburg"/>
    <x v="37"/>
    <x v="0"/>
    <s v="C4"/>
    <x v="1"/>
    <x v="0"/>
    <x v="2"/>
    <x v="0"/>
    <n v="5879"/>
  </r>
  <r>
    <x v="38"/>
    <n v="72003"/>
    <s v="Limburg"/>
    <x v="38"/>
    <x v="0"/>
    <s v="C4"/>
    <x v="1"/>
    <x v="0"/>
    <x v="2"/>
    <x v="0"/>
    <n v="4341.7"/>
  </r>
  <r>
    <x v="39"/>
    <n v="71057"/>
    <s v="Limburg"/>
    <x v="39"/>
    <x v="0"/>
    <s v="C4"/>
    <x v="1"/>
    <x v="0"/>
    <x v="2"/>
    <x v="0"/>
    <n v="11998.43"/>
  </r>
  <r>
    <x v="40"/>
    <n v="71022"/>
    <s v="Limburg"/>
    <x v="40"/>
    <x v="0"/>
    <s v="C4"/>
    <x v="1"/>
    <x v="0"/>
    <x v="2"/>
    <x v="0"/>
    <n v="3023.05"/>
  </r>
  <r>
    <x v="41"/>
    <n v="71016"/>
    <s v="Limburg"/>
    <x v="41"/>
    <x v="0"/>
    <s v="C4"/>
    <x v="1"/>
    <x v="0"/>
    <x v="2"/>
    <x v="0"/>
    <n v="13640.27"/>
  </r>
  <r>
    <x v="42"/>
    <n v="73032"/>
    <s v="Limburg"/>
    <x v="42"/>
    <x v="0"/>
    <s v="C4"/>
    <x v="1"/>
    <x v="0"/>
    <x v="2"/>
    <x v="0"/>
    <n v="1139.8599999999999"/>
  </r>
  <r>
    <x v="43"/>
    <n v="72029"/>
    <s v="Limburg"/>
    <x v="43"/>
    <x v="0"/>
    <s v="C4"/>
    <x v="1"/>
    <x v="0"/>
    <x v="2"/>
    <x v="0"/>
    <n v="398.85"/>
  </r>
  <r>
    <x v="0"/>
    <n v="73098"/>
    <s v="Limburg"/>
    <x v="0"/>
    <x v="0"/>
    <s v="C4"/>
    <x v="1"/>
    <x v="0"/>
    <x v="2"/>
    <x v="1"/>
    <n v="670.39287999999999"/>
  </r>
  <r>
    <x v="1"/>
    <n v="73109"/>
    <s v="Limburg"/>
    <x v="1"/>
    <x v="0"/>
    <s v="C4"/>
    <x v="1"/>
    <x v="0"/>
    <x v="2"/>
    <x v="1"/>
    <n v="0"/>
  </r>
  <r>
    <x v="2"/>
    <n v="73083"/>
    <s v="Limburg"/>
    <x v="2"/>
    <x v="0"/>
    <s v="C4"/>
    <x v="1"/>
    <x v="0"/>
    <x v="2"/>
    <x v="1"/>
    <n v="465.72528"/>
  </r>
  <r>
    <x v="3"/>
    <n v="73042"/>
    <s v="Limburg"/>
    <x v="3"/>
    <x v="0"/>
    <s v="C4"/>
    <x v="1"/>
    <x v="0"/>
    <x v="2"/>
    <x v="1"/>
    <n v="6298.8220000000001"/>
  </r>
  <r>
    <x v="4"/>
    <n v="73028"/>
    <s v="Limburg"/>
    <x v="4"/>
    <x v="0"/>
    <s v="C4"/>
    <x v="1"/>
    <x v="0"/>
    <x v="2"/>
    <x v="1"/>
    <n v="0"/>
  </r>
  <r>
    <x v="5"/>
    <n v="73066"/>
    <s v="Limburg"/>
    <x v="5"/>
    <x v="0"/>
    <s v="C4"/>
    <x v="1"/>
    <x v="0"/>
    <x v="2"/>
    <x v="1"/>
    <n v="1142.835"/>
  </r>
  <r>
    <x v="6"/>
    <n v="72037"/>
    <s v="Limburg"/>
    <x v="6"/>
    <x v="0"/>
    <s v="C4"/>
    <x v="1"/>
    <x v="0"/>
    <x v="2"/>
    <x v="1"/>
    <n v="575.21534999999994"/>
  </r>
  <r>
    <x v="7"/>
    <n v="72021"/>
    <s v="Limburg"/>
    <x v="7"/>
    <x v="0"/>
    <s v="C4"/>
    <x v="1"/>
    <x v="0"/>
    <x v="2"/>
    <x v="1"/>
    <n v="2942.5345000000002"/>
  </r>
  <r>
    <x v="8"/>
    <n v="72004"/>
    <s v="Limburg"/>
    <x v="8"/>
    <x v="0"/>
    <s v="C4"/>
    <x v="1"/>
    <x v="0"/>
    <x v="2"/>
    <x v="1"/>
    <n v="5455.5409"/>
  </r>
  <r>
    <x v="9"/>
    <n v="72038"/>
    <s v="Limburg"/>
    <x v="9"/>
    <x v="0"/>
    <s v="C4"/>
    <x v="1"/>
    <x v="0"/>
    <x v="2"/>
    <x v="1"/>
    <n v="1042.2722000000001"/>
  </r>
  <r>
    <x v="10"/>
    <n v="71066"/>
    <s v="Limburg"/>
    <x v="10"/>
    <x v="0"/>
    <s v="C4"/>
    <x v="1"/>
    <x v="0"/>
    <x v="2"/>
    <x v="1"/>
    <n v="306.22322000000003"/>
  </r>
  <r>
    <x v="11"/>
    <n v="72020"/>
    <s v="Limburg"/>
    <x v="11"/>
    <x v="0"/>
    <s v="C4"/>
    <x v="1"/>
    <x v="0"/>
    <x v="2"/>
    <x v="1"/>
    <n v="1302.8299"/>
  </r>
  <r>
    <x v="12"/>
    <n v="72025"/>
    <s v="Limburg"/>
    <x v="12"/>
    <x v="0"/>
    <s v="C4"/>
    <x v="1"/>
    <x v="0"/>
    <x v="2"/>
    <x v="1"/>
    <n v="371.28239000000002"/>
  </r>
  <r>
    <x v="13"/>
    <n v="72040"/>
    <s v="Limburg"/>
    <x v="13"/>
    <x v="0"/>
    <s v="C4"/>
    <x v="1"/>
    <x v="0"/>
    <x v="2"/>
    <x v="1"/>
    <n v="612.17767000000003"/>
  </r>
  <r>
    <x v="14"/>
    <n v="72018"/>
    <s v="Limburg"/>
    <x v="14"/>
    <x v="0"/>
    <s v="C4"/>
    <x v="1"/>
    <x v="0"/>
    <x v="2"/>
    <x v="1"/>
    <n v="352.38833"/>
  </r>
  <r>
    <x v="15"/>
    <n v="71053"/>
    <s v="Limburg"/>
    <x v="15"/>
    <x v="0"/>
    <s v="C4"/>
    <x v="1"/>
    <x v="0"/>
    <x v="2"/>
    <x v="1"/>
    <n v="1381.5179000000001"/>
  </r>
  <r>
    <x v="16"/>
    <n v="72039"/>
    <s v="Limburg"/>
    <x v="16"/>
    <x v="0"/>
    <s v="C4"/>
    <x v="1"/>
    <x v="0"/>
    <x v="2"/>
    <x v="1"/>
    <n v="2607.1869999999999"/>
  </r>
  <r>
    <x v="17"/>
    <n v="73006"/>
    <s v="Limburg"/>
    <x v="17"/>
    <x v="0"/>
    <s v="C4"/>
    <x v="1"/>
    <x v="0"/>
    <x v="2"/>
    <x v="1"/>
    <n v="928.33087"/>
  </r>
  <r>
    <x v="18"/>
    <n v="71037"/>
    <s v="Limburg"/>
    <x v="18"/>
    <x v="0"/>
    <s v="C4"/>
    <x v="1"/>
    <x v="0"/>
    <x v="2"/>
    <x v="1"/>
    <n v="819.56777"/>
  </r>
  <r>
    <x v="19"/>
    <n v="71011"/>
    <s v="Limburg"/>
    <x v="19"/>
    <x v="0"/>
    <s v="C4"/>
    <x v="1"/>
    <x v="0"/>
    <x v="2"/>
    <x v="1"/>
    <n v="152.63631000000001"/>
  </r>
  <r>
    <x v="20"/>
    <n v="71020"/>
    <s v="Limburg"/>
    <x v="20"/>
    <x v="0"/>
    <s v="C4"/>
    <x v="1"/>
    <x v="0"/>
    <x v="2"/>
    <x v="1"/>
    <n v="2036.7195999999999"/>
  </r>
  <r>
    <x v="21"/>
    <n v="73022"/>
    <s v="Limburg"/>
    <x v="21"/>
    <x v="0"/>
    <s v="C4"/>
    <x v="1"/>
    <x v="0"/>
    <x v="2"/>
    <x v="1"/>
    <n v="0"/>
  </r>
  <r>
    <x v="22"/>
    <n v="71047"/>
    <s v="Limburg"/>
    <x v="22"/>
    <x v="0"/>
    <s v="C4"/>
    <x v="1"/>
    <x v="0"/>
    <x v="2"/>
    <x v="1"/>
    <n v="598.96519000000001"/>
  </r>
  <r>
    <x v="23"/>
    <n v="73107"/>
    <s v="Limburg"/>
    <x v="23"/>
    <x v="0"/>
    <s v="C4"/>
    <x v="1"/>
    <x v="0"/>
    <x v="2"/>
    <x v="1"/>
    <n v="2420.3384000000001"/>
  </r>
  <r>
    <x v="24"/>
    <n v="71070"/>
    <s v="Limburg"/>
    <x v="24"/>
    <x v="0"/>
    <s v="C4"/>
    <x v="1"/>
    <x v="0"/>
    <x v="2"/>
    <x v="1"/>
    <n v="47.486981"/>
  </r>
  <r>
    <x v="25"/>
    <n v="73009"/>
    <s v="Limburg"/>
    <x v="25"/>
    <x v="0"/>
    <s v="C4"/>
    <x v="1"/>
    <x v="0"/>
    <x v="2"/>
    <x v="1"/>
    <n v="1137.6929"/>
  </r>
  <r>
    <x v="26"/>
    <n v="71069"/>
    <s v="Limburg"/>
    <x v="26"/>
    <x v="0"/>
    <s v="C4"/>
    <x v="1"/>
    <x v="0"/>
    <x v="2"/>
    <x v="1"/>
    <n v="974.50477000000001"/>
  </r>
  <r>
    <x v="27"/>
    <n v="72041"/>
    <s v="Limburg"/>
    <x v="27"/>
    <x v="0"/>
    <s v="C4"/>
    <x v="1"/>
    <x v="0"/>
    <x v="2"/>
    <x v="1"/>
    <n v="1309.1515999999999"/>
  </r>
  <r>
    <x v="28"/>
    <n v="73040"/>
    <s v="Limburg"/>
    <x v="28"/>
    <x v="0"/>
    <s v="C4"/>
    <x v="1"/>
    <x v="0"/>
    <x v="2"/>
    <x v="1"/>
    <n v="0"/>
  </r>
  <r>
    <x v="29"/>
    <n v="73001"/>
    <s v="Limburg"/>
    <x v="29"/>
    <x v="0"/>
    <s v="C4"/>
    <x v="1"/>
    <x v="0"/>
    <x v="2"/>
    <x v="1"/>
    <n v="0"/>
  </r>
  <r>
    <x v="30"/>
    <n v="71034"/>
    <s v="Limburg"/>
    <x v="30"/>
    <x v="0"/>
    <s v="C4"/>
    <x v="1"/>
    <x v="0"/>
    <x v="2"/>
    <x v="1"/>
    <n v="0"/>
  </r>
  <r>
    <x v="31"/>
    <n v="71024"/>
    <s v="Limburg"/>
    <x v="31"/>
    <x v="0"/>
    <s v="C4"/>
    <x v="1"/>
    <x v="0"/>
    <x v="2"/>
    <x v="1"/>
    <n v="850.29124999999999"/>
  </r>
  <r>
    <x v="32"/>
    <n v="71017"/>
    <s v="Limburg"/>
    <x v="32"/>
    <x v="0"/>
    <s v="C4"/>
    <x v="1"/>
    <x v="0"/>
    <x v="2"/>
    <x v="1"/>
    <n v="100.18807"/>
  </r>
  <r>
    <x v="33"/>
    <n v="71067"/>
    <s v="Limburg"/>
    <x v="33"/>
    <x v="0"/>
    <s v="C4"/>
    <x v="1"/>
    <x v="0"/>
    <x v="2"/>
    <x v="1"/>
    <n v="897.82394999999997"/>
  </r>
  <r>
    <x v="34"/>
    <n v="72030"/>
    <s v="Limburg"/>
    <x v="34"/>
    <x v="0"/>
    <s v="C4"/>
    <x v="1"/>
    <x v="0"/>
    <x v="2"/>
    <x v="1"/>
    <n v="4082.9054000000001"/>
  </r>
  <r>
    <x v="35"/>
    <n v="71004"/>
    <s v="Limburg"/>
    <x v="35"/>
    <x v="0"/>
    <s v="C4"/>
    <x v="1"/>
    <x v="0"/>
    <x v="2"/>
    <x v="1"/>
    <n v="1804.4846"/>
  </r>
  <r>
    <x v="36"/>
    <n v="71045"/>
    <s v="Limburg"/>
    <x v="36"/>
    <x v="0"/>
    <s v="C4"/>
    <x v="1"/>
    <x v="0"/>
    <x v="2"/>
    <x v="1"/>
    <n v="365.70371999999998"/>
  </r>
  <r>
    <x v="37"/>
    <n v="71002"/>
    <s v="Limburg"/>
    <x v="37"/>
    <x v="0"/>
    <s v="C4"/>
    <x v="1"/>
    <x v="0"/>
    <x v="2"/>
    <x v="1"/>
    <n v="1316.0184999999999"/>
  </r>
  <r>
    <x v="38"/>
    <n v="72003"/>
    <s v="Limburg"/>
    <x v="38"/>
    <x v="0"/>
    <s v="C4"/>
    <x v="1"/>
    <x v="0"/>
    <x v="2"/>
    <x v="1"/>
    <n v="1116.9428"/>
  </r>
  <r>
    <x v="39"/>
    <n v="71057"/>
    <s v="Limburg"/>
    <x v="39"/>
    <x v="0"/>
    <s v="C4"/>
    <x v="1"/>
    <x v="0"/>
    <x v="2"/>
    <x v="1"/>
    <n v="4305.2048000000004"/>
  </r>
  <r>
    <x v="40"/>
    <n v="71022"/>
    <s v="Limburg"/>
    <x v="40"/>
    <x v="0"/>
    <s v="C4"/>
    <x v="1"/>
    <x v="0"/>
    <x v="2"/>
    <x v="1"/>
    <n v="925.23668999999995"/>
  </r>
  <r>
    <x v="41"/>
    <n v="71016"/>
    <s v="Limburg"/>
    <x v="41"/>
    <x v="0"/>
    <s v="C4"/>
    <x v="1"/>
    <x v="0"/>
    <x v="2"/>
    <x v="1"/>
    <n v="4720.1953999999996"/>
  </r>
  <r>
    <x v="42"/>
    <n v="73032"/>
    <s v="Limburg"/>
    <x v="42"/>
    <x v="0"/>
    <s v="C4"/>
    <x v="1"/>
    <x v="0"/>
    <x v="2"/>
    <x v="1"/>
    <n v="227.37087"/>
  </r>
  <r>
    <x v="43"/>
    <n v="72029"/>
    <s v="Limburg"/>
    <x v="43"/>
    <x v="0"/>
    <s v="C4"/>
    <x v="1"/>
    <x v="0"/>
    <x v="2"/>
    <x v="1"/>
    <n v="691.25806"/>
  </r>
  <r>
    <x v="0"/>
    <n v="73098"/>
    <s v="Limburg"/>
    <x v="0"/>
    <x v="1"/>
    <s v="C4"/>
    <x v="1"/>
    <x v="0"/>
    <x v="2"/>
    <x v="0"/>
    <n v="2281"/>
  </r>
  <r>
    <x v="1"/>
    <n v="73109"/>
    <s v="Limburg"/>
    <x v="1"/>
    <x v="1"/>
    <s v="C4"/>
    <x v="1"/>
    <x v="0"/>
    <x v="2"/>
    <x v="0"/>
    <n v="0"/>
  </r>
  <r>
    <x v="2"/>
    <n v="73083"/>
    <s v="Limburg"/>
    <x v="2"/>
    <x v="1"/>
    <s v="C4"/>
    <x v="1"/>
    <x v="0"/>
    <x v="2"/>
    <x v="0"/>
    <n v="2996.14"/>
  </r>
  <r>
    <x v="3"/>
    <n v="73042"/>
    <s v="Limburg"/>
    <x v="3"/>
    <x v="1"/>
    <s v="C4"/>
    <x v="1"/>
    <x v="0"/>
    <x v="2"/>
    <x v="0"/>
    <n v="19121.04"/>
  </r>
  <r>
    <x v="4"/>
    <n v="73028"/>
    <s v="Limburg"/>
    <x v="4"/>
    <x v="1"/>
    <s v="C4"/>
    <x v="1"/>
    <x v="0"/>
    <x v="2"/>
    <x v="0"/>
    <n v="0"/>
  </r>
  <r>
    <x v="5"/>
    <n v="73066"/>
    <s v="Limburg"/>
    <x v="5"/>
    <x v="1"/>
    <s v="C4"/>
    <x v="1"/>
    <x v="0"/>
    <x v="2"/>
    <x v="0"/>
    <n v="5467"/>
  </r>
  <r>
    <x v="6"/>
    <n v="72037"/>
    <s v="Limburg"/>
    <x v="6"/>
    <x v="1"/>
    <s v="C4"/>
    <x v="1"/>
    <x v="0"/>
    <x v="2"/>
    <x v="0"/>
    <n v="2756.6"/>
  </r>
  <r>
    <x v="7"/>
    <n v="72021"/>
    <s v="Limburg"/>
    <x v="7"/>
    <x v="1"/>
    <s v="C4"/>
    <x v="1"/>
    <x v="0"/>
    <x v="2"/>
    <x v="0"/>
    <n v="8370.36"/>
  </r>
  <r>
    <x v="8"/>
    <n v="72004"/>
    <s v="Limburg"/>
    <x v="8"/>
    <x v="1"/>
    <s v="C4"/>
    <x v="1"/>
    <x v="0"/>
    <x v="2"/>
    <x v="0"/>
    <n v="11429.3"/>
  </r>
  <r>
    <x v="9"/>
    <n v="72038"/>
    <s v="Limburg"/>
    <x v="9"/>
    <x v="1"/>
    <s v="C4"/>
    <x v="1"/>
    <x v="0"/>
    <x v="2"/>
    <x v="0"/>
    <n v="1991"/>
  </r>
  <r>
    <x v="10"/>
    <n v="71066"/>
    <s v="Limburg"/>
    <x v="10"/>
    <x v="1"/>
    <s v="C4"/>
    <x v="1"/>
    <x v="0"/>
    <x v="2"/>
    <x v="0"/>
    <n v="1832"/>
  </r>
  <r>
    <x v="11"/>
    <n v="72020"/>
    <s v="Limburg"/>
    <x v="11"/>
    <x v="1"/>
    <s v="C4"/>
    <x v="1"/>
    <x v="0"/>
    <x v="2"/>
    <x v="0"/>
    <n v="7737.15"/>
  </r>
  <r>
    <x v="12"/>
    <n v="72025"/>
    <s v="Limburg"/>
    <x v="12"/>
    <x v="1"/>
    <s v="C4"/>
    <x v="1"/>
    <x v="0"/>
    <x v="2"/>
    <x v="0"/>
    <n v="1895.4"/>
  </r>
  <r>
    <x v="13"/>
    <n v="72040"/>
    <s v="Limburg"/>
    <x v="13"/>
    <x v="1"/>
    <s v="C4"/>
    <x v="1"/>
    <x v="0"/>
    <x v="2"/>
    <x v="0"/>
    <n v="1737"/>
  </r>
  <r>
    <x v="14"/>
    <n v="72018"/>
    <s v="Limburg"/>
    <x v="14"/>
    <x v="1"/>
    <s v="C4"/>
    <x v="1"/>
    <x v="0"/>
    <x v="2"/>
    <x v="0"/>
    <n v="1746.2"/>
  </r>
  <r>
    <x v="15"/>
    <n v="71053"/>
    <s v="Limburg"/>
    <x v="15"/>
    <x v="1"/>
    <s v="C4"/>
    <x v="1"/>
    <x v="0"/>
    <x v="2"/>
    <x v="0"/>
    <n v="3574.39"/>
  </r>
  <r>
    <x v="16"/>
    <n v="72039"/>
    <s v="Limburg"/>
    <x v="16"/>
    <x v="1"/>
    <s v="C4"/>
    <x v="1"/>
    <x v="0"/>
    <x v="2"/>
    <x v="0"/>
    <n v="7888.57"/>
  </r>
  <r>
    <x v="17"/>
    <n v="73006"/>
    <s v="Limburg"/>
    <x v="17"/>
    <x v="1"/>
    <s v="C4"/>
    <x v="1"/>
    <x v="0"/>
    <x v="2"/>
    <x v="0"/>
    <n v="5240.51"/>
  </r>
  <r>
    <x v="18"/>
    <n v="71037"/>
    <s v="Limburg"/>
    <x v="18"/>
    <x v="1"/>
    <s v="C4"/>
    <x v="1"/>
    <x v="0"/>
    <x v="2"/>
    <x v="0"/>
    <n v="1352.27"/>
  </r>
  <r>
    <x v="19"/>
    <n v="71011"/>
    <s v="Limburg"/>
    <x v="19"/>
    <x v="1"/>
    <s v="C4"/>
    <x v="1"/>
    <x v="0"/>
    <x v="2"/>
    <x v="0"/>
    <n v="1072.95"/>
  </r>
  <r>
    <x v="20"/>
    <n v="71020"/>
    <s v="Limburg"/>
    <x v="20"/>
    <x v="1"/>
    <s v="C4"/>
    <x v="1"/>
    <x v="0"/>
    <x v="2"/>
    <x v="0"/>
    <n v="4642.08"/>
  </r>
  <r>
    <x v="21"/>
    <n v="73022"/>
    <s v="Limburg"/>
    <x v="21"/>
    <x v="1"/>
    <s v="C4"/>
    <x v="1"/>
    <x v="0"/>
    <x v="2"/>
    <x v="0"/>
    <n v="0"/>
  </r>
  <r>
    <x v="22"/>
    <n v="71047"/>
    <s v="Limburg"/>
    <x v="22"/>
    <x v="1"/>
    <s v="C4"/>
    <x v="1"/>
    <x v="0"/>
    <x v="2"/>
    <x v="0"/>
    <n v="2639"/>
  </r>
  <r>
    <x v="23"/>
    <n v="73107"/>
    <s v="Limburg"/>
    <x v="23"/>
    <x v="1"/>
    <s v="C4"/>
    <x v="1"/>
    <x v="0"/>
    <x v="2"/>
    <x v="0"/>
    <n v="11329.06"/>
  </r>
  <r>
    <x v="24"/>
    <n v="71070"/>
    <s v="Limburg"/>
    <x v="24"/>
    <x v="1"/>
    <s v="C4"/>
    <x v="1"/>
    <x v="0"/>
    <x v="2"/>
    <x v="0"/>
    <n v="279.39999999999998"/>
  </r>
  <r>
    <x v="25"/>
    <n v="73009"/>
    <s v="Limburg"/>
    <x v="25"/>
    <x v="1"/>
    <s v="C4"/>
    <x v="1"/>
    <x v="0"/>
    <x v="2"/>
    <x v="0"/>
    <n v="3419.53"/>
  </r>
  <r>
    <x v="26"/>
    <n v="71069"/>
    <s v="Limburg"/>
    <x v="26"/>
    <x v="1"/>
    <s v="C4"/>
    <x v="1"/>
    <x v="0"/>
    <x v="2"/>
    <x v="0"/>
    <n v="7579.84"/>
  </r>
  <r>
    <x v="27"/>
    <n v="72041"/>
    <s v="Limburg"/>
    <x v="27"/>
    <x v="1"/>
    <s v="C4"/>
    <x v="1"/>
    <x v="0"/>
    <x v="2"/>
    <x v="0"/>
    <n v="6792.93"/>
  </r>
  <r>
    <x v="28"/>
    <n v="73040"/>
    <s v="Limburg"/>
    <x v="28"/>
    <x v="1"/>
    <s v="C4"/>
    <x v="1"/>
    <x v="0"/>
    <x v="2"/>
    <x v="0"/>
    <n v="0"/>
  </r>
  <r>
    <x v="29"/>
    <n v="73001"/>
    <s v="Limburg"/>
    <x v="29"/>
    <x v="1"/>
    <s v="C4"/>
    <x v="1"/>
    <x v="0"/>
    <x v="2"/>
    <x v="0"/>
    <n v="0"/>
  </r>
  <r>
    <x v="30"/>
    <n v="71034"/>
    <s v="Limburg"/>
    <x v="30"/>
    <x v="1"/>
    <s v="C4"/>
    <x v="1"/>
    <x v="0"/>
    <x v="2"/>
    <x v="0"/>
    <n v="0"/>
  </r>
  <r>
    <x v="31"/>
    <n v="71024"/>
    <s v="Limburg"/>
    <x v="31"/>
    <x v="1"/>
    <s v="C4"/>
    <x v="1"/>
    <x v="0"/>
    <x v="2"/>
    <x v="0"/>
    <n v="2283.88"/>
  </r>
  <r>
    <x v="32"/>
    <n v="71017"/>
    <s v="Limburg"/>
    <x v="32"/>
    <x v="1"/>
    <s v="C4"/>
    <x v="1"/>
    <x v="0"/>
    <x v="2"/>
    <x v="0"/>
    <n v="126"/>
  </r>
  <r>
    <x v="33"/>
    <n v="71067"/>
    <s v="Limburg"/>
    <x v="33"/>
    <x v="1"/>
    <s v="C4"/>
    <x v="1"/>
    <x v="0"/>
    <x v="2"/>
    <x v="0"/>
    <n v="5732.3"/>
  </r>
  <r>
    <x v="34"/>
    <n v="72030"/>
    <s v="Limburg"/>
    <x v="34"/>
    <x v="1"/>
    <s v="C4"/>
    <x v="1"/>
    <x v="0"/>
    <x v="2"/>
    <x v="0"/>
    <n v="3608"/>
  </r>
  <r>
    <x v="35"/>
    <n v="71004"/>
    <s v="Limburg"/>
    <x v="35"/>
    <x v="1"/>
    <s v="C4"/>
    <x v="1"/>
    <x v="0"/>
    <x v="2"/>
    <x v="0"/>
    <n v="5656.33"/>
  </r>
  <r>
    <x v="36"/>
    <n v="71045"/>
    <s v="Limburg"/>
    <x v="36"/>
    <x v="1"/>
    <s v="C4"/>
    <x v="1"/>
    <x v="0"/>
    <x v="2"/>
    <x v="0"/>
    <n v="1144.08"/>
  </r>
  <r>
    <x v="37"/>
    <n v="71002"/>
    <s v="Limburg"/>
    <x v="37"/>
    <x v="1"/>
    <s v="C4"/>
    <x v="1"/>
    <x v="0"/>
    <x v="2"/>
    <x v="0"/>
    <n v="5879"/>
  </r>
  <r>
    <x v="38"/>
    <n v="72003"/>
    <s v="Limburg"/>
    <x v="38"/>
    <x v="1"/>
    <s v="C4"/>
    <x v="1"/>
    <x v="0"/>
    <x v="2"/>
    <x v="0"/>
    <n v="4341.7"/>
  </r>
  <r>
    <x v="39"/>
    <n v="71057"/>
    <s v="Limburg"/>
    <x v="39"/>
    <x v="1"/>
    <s v="C4"/>
    <x v="1"/>
    <x v="0"/>
    <x v="2"/>
    <x v="0"/>
    <n v="11998.43"/>
  </r>
  <r>
    <x v="40"/>
    <n v="71022"/>
    <s v="Limburg"/>
    <x v="40"/>
    <x v="1"/>
    <s v="C4"/>
    <x v="1"/>
    <x v="0"/>
    <x v="2"/>
    <x v="0"/>
    <n v="3023.05"/>
  </r>
  <r>
    <x v="41"/>
    <n v="71016"/>
    <s v="Limburg"/>
    <x v="41"/>
    <x v="1"/>
    <s v="C4"/>
    <x v="1"/>
    <x v="0"/>
    <x v="2"/>
    <x v="0"/>
    <n v="13609.27"/>
  </r>
  <r>
    <x v="42"/>
    <n v="73032"/>
    <s v="Limburg"/>
    <x v="42"/>
    <x v="1"/>
    <s v="C4"/>
    <x v="1"/>
    <x v="0"/>
    <x v="2"/>
    <x v="0"/>
    <n v="1139.8599999999999"/>
  </r>
  <r>
    <x v="43"/>
    <n v="72029"/>
    <s v="Limburg"/>
    <x v="43"/>
    <x v="1"/>
    <s v="C4"/>
    <x v="1"/>
    <x v="0"/>
    <x v="2"/>
    <x v="0"/>
    <n v="377.85"/>
  </r>
  <r>
    <x v="0"/>
    <n v="73098"/>
    <s v="Limburg"/>
    <x v="0"/>
    <x v="1"/>
    <s v="C4"/>
    <x v="1"/>
    <x v="0"/>
    <x v="2"/>
    <x v="1"/>
    <n v="670.39287999999999"/>
  </r>
  <r>
    <x v="1"/>
    <n v="73109"/>
    <s v="Limburg"/>
    <x v="1"/>
    <x v="1"/>
    <s v="C4"/>
    <x v="1"/>
    <x v="0"/>
    <x v="2"/>
    <x v="1"/>
    <n v="0"/>
  </r>
  <r>
    <x v="2"/>
    <n v="73083"/>
    <s v="Limburg"/>
    <x v="2"/>
    <x v="1"/>
    <s v="C4"/>
    <x v="1"/>
    <x v="0"/>
    <x v="2"/>
    <x v="1"/>
    <n v="459.48916000000003"/>
  </r>
  <r>
    <x v="3"/>
    <n v="73042"/>
    <s v="Limburg"/>
    <x v="3"/>
    <x v="1"/>
    <s v="C4"/>
    <x v="1"/>
    <x v="0"/>
    <x v="2"/>
    <x v="1"/>
    <n v="4622.5436"/>
  </r>
  <r>
    <x v="4"/>
    <n v="73028"/>
    <s v="Limburg"/>
    <x v="4"/>
    <x v="1"/>
    <s v="C4"/>
    <x v="1"/>
    <x v="0"/>
    <x v="2"/>
    <x v="1"/>
    <n v="0"/>
  </r>
  <r>
    <x v="5"/>
    <n v="73066"/>
    <s v="Limburg"/>
    <x v="5"/>
    <x v="1"/>
    <s v="C4"/>
    <x v="1"/>
    <x v="0"/>
    <x v="2"/>
    <x v="1"/>
    <n v="1142.835"/>
  </r>
  <r>
    <x v="6"/>
    <n v="72037"/>
    <s v="Limburg"/>
    <x v="6"/>
    <x v="1"/>
    <s v="C4"/>
    <x v="1"/>
    <x v="0"/>
    <x v="2"/>
    <x v="1"/>
    <n v="573.76188000000002"/>
  </r>
  <r>
    <x v="7"/>
    <n v="72021"/>
    <s v="Limburg"/>
    <x v="7"/>
    <x v="1"/>
    <s v="C4"/>
    <x v="1"/>
    <x v="0"/>
    <x v="2"/>
    <x v="1"/>
    <n v="2930.4295000000002"/>
  </r>
  <r>
    <x v="8"/>
    <n v="72004"/>
    <s v="Limburg"/>
    <x v="8"/>
    <x v="1"/>
    <s v="C4"/>
    <x v="1"/>
    <x v="0"/>
    <x v="2"/>
    <x v="1"/>
    <n v="5455.5409"/>
  </r>
  <r>
    <x v="9"/>
    <n v="72038"/>
    <s v="Limburg"/>
    <x v="9"/>
    <x v="1"/>
    <s v="C4"/>
    <x v="1"/>
    <x v="0"/>
    <x v="2"/>
    <x v="1"/>
    <n v="356.05784999999997"/>
  </r>
  <r>
    <x v="10"/>
    <n v="71066"/>
    <s v="Limburg"/>
    <x v="10"/>
    <x v="1"/>
    <s v="C4"/>
    <x v="1"/>
    <x v="0"/>
    <x v="2"/>
    <x v="1"/>
    <n v="305.88614999999999"/>
  </r>
  <r>
    <x v="11"/>
    <n v="72020"/>
    <s v="Limburg"/>
    <x v="11"/>
    <x v="1"/>
    <s v="C4"/>
    <x v="1"/>
    <x v="0"/>
    <x v="2"/>
    <x v="1"/>
    <n v="1299.3765000000001"/>
  </r>
  <r>
    <x v="12"/>
    <n v="72025"/>
    <s v="Limburg"/>
    <x v="12"/>
    <x v="1"/>
    <s v="C4"/>
    <x v="1"/>
    <x v="0"/>
    <x v="2"/>
    <x v="1"/>
    <n v="305.64530000000002"/>
  </r>
  <r>
    <x v="13"/>
    <n v="72040"/>
    <s v="Limburg"/>
    <x v="13"/>
    <x v="1"/>
    <s v="C4"/>
    <x v="1"/>
    <x v="0"/>
    <x v="2"/>
    <x v="1"/>
    <n v="612.17767000000003"/>
  </r>
  <r>
    <x v="14"/>
    <n v="72018"/>
    <s v="Limburg"/>
    <x v="14"/>
    <x v="1"/>
    <s v="C4"/>
    <x v="1"/>
    <x v="0"/>
    <x v="2"/>
    <x v="1"/>
    <n v="352.38833"/>
  </r>
  <r>
    <x v="15"/>
    <n v="71053"/>
    <s v="Limburg"/>
    <x v="15"/>
    <x v="1"/>
    <s v="C4"/>
    <x v="1"/>
    <x v="0"/>
    <x v="2"/>
    <x v="1"/>
    <n v="1303.4132999999999"/>
  </r>
  <r>
    <x v="16"/>
    <n v="72039"/>
    <s v="Limburg"/>
    <x v="16"/>
    <x v="1"/>
    <s v="C4"/>
    <x v="1"/>
    <x v="0"/>
    <x v="2"/>
    <x v="1"/>
    <n v="1363.8117"/>
  </r>
  <r>
    <x v="17"/>
    <n v="73006"/>
    <s v="Limburg"/>
    <x v="17"/>
    <x v="1"/>
    <s v="C4"/>
    <x v="1"/>
    <x v="0"/>
    <x v="2"/>
    <x v="1"/>
    <n v="871.07833000000005"/>
  </r>
  <r>
    <x v="18"/>
    <n v="71037"/>
    <s v="Limburg"/>
    <x v="18"/>
    <x v="1"/>
    <s v="C4"/>
    <x v="1"/>
    <x v="0"/>
    <x v="2"/>
    <x v="1"/>
    <n v="818.65205000000003"/>
  </r>
  <r>
    <x v="19"/>
    <n v="71011"/>
    <s v="Limburg"/>
    <x v="19"/>
    <x v="1"/>
    <s v="C4"/>
    <x v="1"/>
    <x v="0"/>
    <x v="2"/>
    <x v="1"/>
    <n v="150.70652000000001"/>
  </r>
  <r>
    <x v="20"/>
    <n v="71020"/>
    <s v="Limburg"/>
    <x v="20"/>
    <x v="1"/>
    <s v="C4"/>
    <x v="1"/>
    <x v="0"/>
    <x v="2"/>
    <x v="1"/>
    <n v="2036.7195999999999"/>
  </r>
  <r>
    <x v="21"/>
    <n v="73022"/>
    <s v="Limburg"/>
    <x v="21"/>
    <x v="1"/>
    <s v="C4"/>
    <x v="1"/>
    <x v="0"/>
    <x v="2"/>
    <x v="1"/>
    <n v="0"/>
  </r>
  <r>
    <x v="22"/>
    <n v="71047"/>
    <s v="Limburg"/>
    <x v="22"/>
    <x v="1"/>
    <s v="C4"/>
    <x v="1"/>
    <x v="0"/>
    <x v="2"/>
    <x v="1"/>
    <n v="598.96519000000001"/>
  </r>
  <r>
    <x v="23"/>
    <n v="73107"/>
    <s v="Limburg"/>
    <x v="23"/>
    <x v="1"/>
    <s v="C4"/>
    <x v="1"/>
    <x v="0"/>
    <x v="2"/>
    <x v="1"/>
    <n v="1910.2743"/>
  </r>
  <r>
    <x v="24"/>
    <n v="71070"/>
    <s v="Limburg"/>
    <x v="24"/>
    <x v="1"/>
    <s v="C4"/>
    <x v="1"/>
    <x v="0"/>
    <x v="2"/>
    <x v="1"/>
    <n v="47.486981"/>
  </r>
  <r>
    <x v="25"/>
    <n v="73009"/>
    <s v="Limburg"/>
    <x v="25"/>
    <x v="1"/>
    <s v="C4"/>
    <x v="1"/>
    <x v="0"/>
    <x v="2"/>
    <x v="1"/>
    <n v="1137.6929"/>
  </r>
  <r>
    <x v="26"/>
    <n v="71069"/>
    <s v="Limburg"/>
    <x v="26"/>
    <x v="1"/>
    <s v="C4"/>
    <x v="1"/>
    <x v="0"/>
    <x v="2"/>
    <x v="1"/>
    <n v="974.50477000000001"/>
  </r>
  <r>
    <x v="27"/>
    <n v="72041"/>
    <s v="Limburg"/>
    <x v="27"/>
    <x v="1"/>
    <s v="C4"/>
    <x v="1"/>
    <x v="0"/>
    <x v="2"/>
    <x v="1"/>
    <n v="1298.7094999999999"/>
  </r>
  <r>
    <x v="28"/>
    <n v="73040"/>
    <s v="Limburg"/>
    <x v="28"/>
    <x v="1"/>
    <s v="C4"/>
    <x v="1"/>
    <x v="0"/>
    <x v="2"/>
    <x v="1"/>
    <n v="0"/>
  </r>
  <r>
    <x v="29"/>
    <n v="73001"/>
    <s v="Limburg"/>
    <x v="29"/>
    <x v="1"/>
    <s v="C4"/>
    <x v="1"/>
    <x v="0"/>
    <x v="2"/>
    <x v="1"/>
    <n v="0"/>
  </r>
  <r>
    <x v="30"/>
    <n v="71034"/>
    <s v="Limburg"/>
    <x v="30"/>
    <x v="1"/>
    <s v="C4"/>
    <x v="1"/>
    <x v="0"/>
    <x v="2"/>
    <x v="1"/>
    <n v="0"/>
  </r>
  <r>
    <x v="31"/>
    <n v="71024"/>
    <s v="Limburg"/>
    <x v="31"/>
    <x v="1"/>
    <s v="C4"/>
    <x v="1"/>
    <x v="0"/>
    <x v="2"/>
    <x v="1"/>
    <n v="850.29124999999999"/>
  </r>
  <r>
    <x v="32"/>
    <n v="71017"/>
    <s v="Limburg"/>
    <x v="32"/>
    <x v="1"/>
    <s v="C4"/>
    <x v="1"/>
    <x v="0"/>
    <x v="2"/>
    <x v="1"/>
    <n v="100.18807"/>
  </r>
  <r>
    <x v="33"/>
    <n v="71067"/>
    <s v="Limburg"/>
    <x v="33"/>
    <x v="1"/>
    <s v="C4"/>
    <x v="1"/>
    <x v="0"/>
    <x v="2"/>
    <x v="1"/>
    <n v="897.82394999999997"/>
  </r>
  <r>
    <x v="34"/>
    <n v="72030"/>
    <s v="Limburg"/>
    <x v="34"/>
    <x v="1"/>
    <s v="C4"/>
    <x v="1"/>
    <x v="0"/>
    <x v="2"/>
    <x v="1"/>
    <n v="2408.0284999999999"/>
  </r>
  <r>
    <x v="35"/>
    <n v="71004"/>
    <s v="Limburg"/>
    <x v="35"/>
    <x v="1"/>
    <s v="C4"/>
    <x v="1"/>
    <x v="0"/>
    <x v="2"/>
    <x v="1"/>
    <n v="1804.4846"/>
  </r>
  <r>
    <x v="36"/>
    <n v="71045"/>
    <s v="Limburg"/>
    <x v="36"/>
    <x v="1"/>
    <s v="C4"/>
    <x v="1"/>
    <x v="0"/>
    <x v="2"/>
    <x v="1"/>
    <n v="365.70371999999998"/>
  </r>
  <r>
    <x v="37"/>
    <n v="71002"/>
    <s v="Limburg"/>
    <x v="37"/>
    <x v="1"/>
    <s v="C4"/>
    <x v="1"/>
    <x v="0"/>
    <x v="2"/>
    <x v="1"/>
    <n v="1316.0184999999999"/>
  </r>
  <r>
    <x v="38"/>
    <n v="72003"/>
    <s v="Limburg"/>
    <x v="38"/>
    <x v="1"/>
    <s v="C4"/>
    <x v="1"/>
    <x v="0"/>
    <x v="2"/>
    <x v="1"/>
    <n v="1116.9428"/>
  </r>
  <r>
    <x v="39"/>
    <n v="71057"/>
    <s v="Limburg"/>
    <x v="39"/>
    <x v="1"/>
    <s v="C4"/>
    <x v="1"/>
    <x v="0"/>
    <x v="2"/>
    <x v="1"/>
    <n v="4305.2048000000004"/>
  </r>
  <r>
    <x v="40"/>
    <n v="71022"/>
    <s v="Limburg"/>
    <x v="40"/>
    <x v="1"/>
    <s v="C4"/>
    <x v="1"/>
    <x v="0"/>
    <x v="2"/>
    <x v="1"/>
    <n v="925.09690000000001"/>
  </r>
  <r>
    <x v="41"/>
    <n v="71016"/>
    <s v="Limburg"/>
    <x v="41"/>
    <x v="1"/>
    <s v="C4"/>
    <x v="1"/>
    <x v="0"/>
    <x v="2"/>
    <x v="1"/>
    <n v="4702.9209000000001"/>
  </r>
  <r>
    <x v="42"/>
    <n v="73032"/>
    <s v="Limburg"/>
    <x v="42"/>
    <x v="1"/>
    <s v="C4"/>
    <x v="1"/>
    <x v="0"/>
    <x v="2"/>
    <x v="1"/>
    <n v="227.37087"/>
  </r>
  <r>
    <x v="43"/>
    <n v="72029"/>
    <s v="Limburg"/>
    <x v="43"/>
    <x v="1"/>
    <s v="C4"/>
    <x v="1"/>
    <x v="0"/>
    <x v="2"/>
    <x v="1"/>
    <n v="676.45757000000003"/>
  </r>
  <r>
    <x v="0"/>
    <n v="73098"/>
    <s v="Limburg"/>
    <x v="0"/>
    <x v="1"/>
    <s v="C4"/>
    <x v="1"/>
    <x v="0"/>
    <x v="2"/>
    <x v="2"/>
    <n v="328.77442000000002"/>
  </r>
  <r>
    <x v="1"/>
    <n v="73109"/>
    <s v="Limburg"/>
    <x v="1"/>
    <x v="1"/>
    <s v="C4"/>
    <x v="1"/>
    <x v="0"/>
    <x v="2"/>
    <x v="2"/>
    <n v="0"/>
  </r>
  <r>
    <x v="2"/>
    <n v="73083"/>
    <s v="Limburg"/>
    <x v="2"/>
    <x v="1"/>
    <s v="C4"/>
    <x v="1"/>
    <x v="0"/>
    <x v="2"/>
    <x v="2"/>
    <n v="599.71073999999999"/>
  </r>
  <r>
    <x v="3"/>
    <n v="73042"/>
    <s v="Limburg"/>
    <x v="3"/>
    <x v="1"/>
    <s v="C4"/>
    <x v="1"/>
    <x v="0"/>
    <x v="2"/>
    <x v="2"/>
    <n v="2654.4807999999998"/>
  </r>
  <r>
    <x v="4"/>
    <n v="73028"/>
    <s v="Limburg"/>
    <x v="4"/>
    <x v="1"/>
    <s v="C4"/>
    <x v="1"/>
    <x v="0"/>
    <x v="2"/>
    <x v="2"/>
    <n v="0"/>
  </r>
  <r>
    <x v="5"/>
    <n v="73066"/>
    <s v="Limburg"/>
    <x v="5"/>
    <x v="1"/>
    <s v="C4"/>
    <x v="1"/>
    <x v="0"/>
    <x v="2"/>
    <x v="2"/>
    <n v="698.88646000000006"/>
  </r>
  <r>
    <x v="6"/>
    <n v="72037"/>
    <s v="Limburg"/>
    <x v="6"/>
    <x v="1"/>
    <s v="C4"/>
    <x v="1"/>
    <x v="0"/>
    <x v="2"/>
    <x v="2"/>
    <n v="1023.8019"/>
  </r>
  <r>
    <x v="7"/>
    <n v="72021"/>
    <s v="Limburg"/>
    <x v="7"/>
    <x v="1"/>
    <s v="C4"/>
    <x v="1"/>
    <x v="0"/>
    <x v="2"/>
    <x v="2"/>
    <n v="1385.4079999999999"/>
  </r>
  <r>
    <x v="8"/>
    <n v="72004"/>
    <s v="Limburg"/>
    <x v="8"/>
    <x v="1"/>
    <s v="C4"/>
    <x v="1"/>
    <x v="0"/>
    <x v="2"/>
    <x v="2"/>
    <n v="1977.3162"/>
  </r>
  <r>
    <x v="9"/>
    <n v="72038"/>
    <s v="Limburg"/>
    <x v="9"/>
    <x v="1"/>
    <s v="C4"/>
    <x v="1"/>
    <x v="0"/>
    <x v="2"/>
    <x v="2"/>
    <n v="676.58132000000001"/>
  </r>
  <r>
    <x v="10"/>
    <n v="71066"/>
    <s v="Limburg"/>
    <x v="10"/>
    <x v="1"/>
    <s v="C4"/>
    <x v="1"/>
    <x v="0"/>
    <x v="2"/>
    <x v="2"/>
    <n v="171.30222000000001"/>
  </r>
  <r>
    <x v="11"/>
    <n v="72020"/>
    <s v="Limburg"/>
    <x v="11"/>
    <x v="1"/>
    <s v="C4"/>
    <x v="1"/>
    <x v="0"/>
    <x v="2"/>
    <x v="2"/>
    <n v="3271.4184"/>
  </r>
  <r>
    <x v="12"/>
    <n v="72025"/>
    <s v="Limburg"/>
    <x v="12"/>
    <x v="1"/>
    <s v="C4"/>
    <x v="1"/>
    <x v="0"/>
    <x v="2"/>
    <x v="2"/>
    <n v="452.21183000000002"/>
  </r>
  <r>
    <x v="13"/>
    <n v="72040"/>
    <s v="Limburg"/>
    <x v="13"/>
    <x v="1"/>
    <s v="C4"/>
    <x v="1"/>
    <x v="0"/>
    <x v="2"/>
    <x v="2"/>
    <n v="531.13854000000003"/>
  </r>
  <r>
    <x v="14"/>
    <n v="72018"/>
    <s v="Limburg"/>
    <x v="14"/>
    <x v="1"/>
    <s v="C4"/>
    <x v="1"/>
    <x v="0"/>
    <x v="2"/>
    <x v="2"/>
    <n v="626.53021000000001"/>
  </r>
  <r>
    <x v="15"/>
    <n v="71053"/>
    <s v="Limburg"/>
    <x v="15"/>
    <x v="1"/>
    <s v="C4"/>
    <x v="1"/>
    <x v="0"/>
    <x v="2"/>
    <x v="2"/>
    <n v="944.62494000000004"/>
  </r>
  <r>
    <x v="16"/>
    <n v="72039"/>
    <s v="Limburg"/>
    <x v="16"/>
    <x v="1"/>
    <s v="C4"/>
    <x v="1"/>
    <x v="0"/>
    <x v="2"/>
    <x v="2"/>
    <n v="1502.0526"/>
  </r>
  <r>
    <x v="17"/>
    <n v="73006"/>
    <s v="Limburg"/>
    <x v="17"/>
    <x v="1"/>
    <s v="C4"/>
    <x v="1"/>
    <x v="0"/>
    <x v="2"/>
    <x v="2"/>
    <n v="874.24189000000001"/>
  </r>
  <r>
    <x v="18"/>
    <n v="71037"/>
    <s v="Limburg"/>
    <x v="18"/>
    <x v="1"/>
    <s v="C4"/>
    <x v="1"/>
    <x v="0"/>
    <x v="2"/>
    <x v="2"/>
    <n v="172.37888000000001"/>
  </r>
  <r>
    <x v="19"/>
    <n v="71011"/>
    <s v="Limburg"/>
    <x v="19"/>
    <x v="1"/>
    <s v="C4"/>
    <x v="1"/>
    <x v="0"/>
    <x v="2"/>
    <x v="2"/>
    <n v="200.59437"/>
  </r>
  <r>
    <x v="20"/>
    <n v="71020"/>
    <s v="Limburg"/>
    <x v="20"/>
    <x v="1"/>
    <s v="C4"/>
    <x v="1"/>
    <x v="0"/>
    <x v="2"/>
    <x v="2"/>
    <n v="636.26188000000002"/>
  </r>
  <r>
    <x v="21"/>
    <n v="73022"/>
    <s v="Limburg"/>
    <x v="21"/>
    <x v="1"/>
    <s v="C4"/>
    <x v="1"/>
    <x v="0"/>
    <x v="2"/>
    <x v="2"/>
    <n v="0"/>
  </r>
  <r>
    <x v="22"/>
    <n v="71047"/>
    <s v="Limburg"/>
    <x v="22"/>
    <x v="1"/>
    <s v="C4"/>
    <x v="1"/>
    <x v="0"/>
    <x v="2"/>
    <x v="2"/>
    <n v="577.81731000000002"/>
  </r>
  <r>
    <x v="23"/>
    <n v="73107"/>
    <s v="Limburg"/>
    <x v="23"/>
    <x v="1"/>
    <s v="C4"/>
    <x v="1"/>
    <x v="0"/>
    <x v="2"/>
    <x v="2"/>
    <n v="2124.3081999999999"/>
  </r>
  <r>
    <x v="24"/>
    <n v="71070"/>
    <s v="Limburg"/>
    <x v="24"/>
    <x v="1"/>
    <s v="C4"/>
    <x v="1"/>
    <x v="0"/>
    <x v="2"/>
    <x v="2"/>
    <n v="91.069899000000007"/>
  </r>
  <r>
    <x v="25"/>
    <n v="73009"/>
    <s v="Limburg"/>
    <x v="25"/>
    <x v="1"/>
    <s v="C4"/>
    <x v="1"/>
    <x v="0"/>
    <x v="2"/>
    <x v="2"/>
    <n v="571.21648000000005"/>
  </r>
  <r>
    <x v="26"/>
    <n v="71069"/>
    <s v="Limburg"/>
    <x v="26"/>
    <x v="1"/>
    <s v="C4"/>
    <x v="1"/>
    <x v="0"/>
    <x v="2"/>
    <x v="2"/>
    <n v="2266.8744000000002"/>
  </r>
  <r>
    <x v="27"/>
    <n v="72041"/>
    <s v="Limburg"/>
    <x v="27"/>
    <x v="1"/>
    <s v="C4"/>
    <x v="1"/>
    <x v="0"/>
    <x v="2"/>
    <x v="2"/>
    <n v="679.95880999999997"/>
  </r>
  <r>
    <x v="28"/>
    <n v="73040"/>
    <s v="Limburg"/>
    <x v="28"/>
    <x v="1"/>
    <s v="C4"/>
    <x v="1"/>
    <x v="0"/>
    <x v="2"/>
    <x v="2"/>
    <n v="0"/>
  </r>
  <r>
    <x v="29"/>
    <n v="73001"/>
    <s v="Limburg"/>
    <x v="29"/>
    <x v="1"/>
    <s v="C4"/>
    <x v="1"/>
    <x v="0"/>
    <x v="2"/>
    <x v="2"/>
    <n v="0"/>
  </r>
  <r>
    <x v="30"/>
    <n v="71034"/>
    <s v="Limburg"/>
    <x v="30"/>
    <x v="1"/>
    <s v="C4"/>
    <x v="1"/>
    <x v="0"/>
    <x v="2"/>
    <x v="2"/>
    <n v="0"/>
  </r>
  <r>
    <x v="31"/>
    <n v="71024"/>
    <s v="Limburg"/>
    <x v="31"/>
    <x v="1"/>
    <s v="C4"/>
    <x v="1"/>
    <x v="0"/>
    <x v="2"/>
    <x v="2"/>
    <n v="378.40114"/>
  </r>
  <r>
    <x v="32"/>
    <n v="71017"/>
    <s v="Limburg"/>
    <x v="32"/>
    <x v="1"/>
    <s v="C4"/>
    <x v="1"/>
    <x v="0"/>
    <x v="2"/>
    <x v="2"/>
    <n v="36.116467999999998"/>
  </r>
  <r>
    <x v="33"/>
    <n v="71067"/>
    <s v="Limburg"/>
    <x v="33"/>
    <x v="1"/>
    <s v="C4"/>
    <x v="1"/>
    <x v="0"/>
    <x v="2"/>
    <x v="2"/>
    <n v="827.74107000000004"/>
  </r>
  <r>
    <x v="34"/>
    <n v="72030"/>
    <s v="Limburg"/>
    <x v="34"/>
    <x v="1"/>
    <s v="C4"/>
    <x v="1"/>
    <x v="0"/>
    <x v="2"/>
    <x v="2"/>
    <n v="890.68898999999999"/>
  </r>
  <r>
    <x v="35"/>
    <n v="71004"/>
    <s v="Limburg"/>
    <x v="35"/>
    <x v="1"/>
    <s v="C4"/>
    <x v="1"/>
    <x v="0"/>
    <x v="2"/>
    <x v="2"/>
    <n v="1208.9168999999999"/>
  </r>
  <r>
    <x v="36"/>
    <n v="71045"/>
    <s v="Limburg"/>
    <x v="36"/>
    <x v="1"/>
    <s v="C4"/>
    <x v="1"/>
    <x v="0"/>
    <x v="2"/>
    <x v="2"/>
    <n v="287.57873999999998"/>
  </r>
  <r>
    <x v="37"/>
    <n v="71002"/>
    <s v="Limburg"/>
    <x v="37"/>
    <x v="1"/>
    <s v="C4"/>
    <x v="1"/>
    <x v="0"/>
    <x v="2"/>
    <x v="2"/>
    <n v="1025.4024999999999"/>
  </r>
  <r>
    <x v="38"/>
    <n v="72003"/>
    <s v="Limburg"/>
    <x v="38"/>
    <x v="1"/>
    <s v="C4"/>
    <x v="1"/>
    <x v="0"/>
    <x v="2"/>
    <x v="2"/>
    <n v="981.56808999999998"/>
  </r>
  <r>
    <x v="39"/>
    <n v="71057"/>
    <s v="Limburg"/>
    <x v="39"/>
    <x v="1"/>
    <s v="C4"/>
    <x v="1"/>
    <x v="0"/>
    <x v="2"/>
    <x v="2"/>
    <n v="2331.0927999999999"/>
  </r>
  <r>
    <x v="40"/>
    <n v="71022"/>
    <s v="Limburg"/>
    <x v="40"/>
    <x v="1"/>
    <s v="C4"/>
    <x v="1"/>
    <x v="0"/>
    <x v="2"/>
    <x v="2"/>
    <n v="488.19096999999999"/>
  </r>
  <r>
    <x v="41"/>
    <n v="71016"/>
    <s v="Limburg"/>
    <x v="41"/>
    <x v="1"/>
    <s v="C4"/>
    <x v="1"/>
    <x v="0"/>
    <x v="2"/>
    <x v="2"/>
    <n v="919.72751000000005"/>
  </r>
  <r>
    <x v="42"/>
    <n v="73032"/>
    <s v="Limburg"/>
    <x v="42"/>
    <x v="1"/>
    <s v="C4"/>
    <x v="1"/>
    <x v="0"/>
    <x v="2"/>
    <x v="2"/>
    <n v="218.62047000000001"/>
  </r>
  <r>
    <x v="43"/>
    <n v="72029"/>
    <s v="Limburg"/>
    <x v="43"/>
    <x v="1"/>
    <s v="C4"/>
    <x v="1"/>
    <x v="0"/>
    <x v="2"/>
    <x v="2"/>
    <n v="38.569251999999999"/>
  </r>
  <r>
    <x v="0"/>
    <n v="73098"/>
    <s v="Limburg"/>
    <x v="0"/>
    <x v="0"/>
    <s v="C4"/>
    <x v="1"/>
    <x v="0"/>
    <x v="2"/>
    <x v="2"/>
    <n v="328.77442000000002"/>
  </r>
  <r>
    <x v="1"/>
    <n v="73109"/>
    <s v="Limburg"/>
    <x v="1"/>
    <x v="0"/>
    <s v="C4"/>
    <x v="1"/>
    <x v="0"/>
    <x v="2"/>
    <x v="2"/>
    <n v="0"/>
  </r>
  <r>
    <x v="2"/>
    <n v="73083"/>
    <s v="Limburg"/>
    <x v="2"/>
    <x v="0"/>
    <s v="C4"/>
    <x v="1"/>
    <x v="0"/>
    <x v="2"/>
    <x v="2"/>
    <n v="599.71073999999999"/>
  </r>
  <r>
    <x v="3"/>
    <n v="73042"/>
    <s v="Limburg"/>
    <x v="3"/>
    <x v="0"/>
    <s v="C4"/>
    <x v="1"/>
    <x v="0"/>
    <x v="2"/>
    <x v="2"/>
    <n v="2928.6347999999998"/>
  </r>
  <r>
    <x v="4"/>
    <n v="73028"/>
    <s v="Limburg"/>
    <x v="4"/>
    <x v="0"/>
    <s v="C4"/>
    <x v="1"/>
    <x v="0"/>
    <x v="2"/>
    <x v="2"/>
    <n v="0"/>
  </r>
  <r>
    <x v="5"/>
    <n v="73066"/>
    <s v="Limburg"/>
    <x v="5"/>
    <x v="0"/>
    <s v="C4"/>
    <x v="1"/>
    <x v="0"/>
    <x v="2"/>
    <x v="2"/>
    <n v="698.88646000000006"/>
  </r>
  <r>
    <x v="6"/>
    <n v="72037"/>
    <s v="Limburg"/>
    <x v="6"/>
    <x v="0"/>
    <s v="C4"/>
    <x v="1"/>
    <x v="0"/>
    <x v="2"/>
    <x v="2"/>
    <n v="1034.5458000000001"/>
  </r>
  <r>
    <x v="7"/>
    <n v="72021"/>
    <s v="Limburg"/>
    <x v="7"/>
    <x v="0"/>
    <s v="C4"/>
    <x v="1"/>
    <x v="0"/>
    <x v="2"/>
    <x v="2"/>
    <n v="1422.1007"/>
  </r>
  <r>
    <x v="8"/>
    <n v="72004"/>
    <s v="Limburg"/>
    <x v="8"/>
    <x v="0"/>
    <s v="C4"/>
    <x v="1"/>
    <x v="0"/>
    <x v="2"/>
    <x v="2"/>
    <n v="1977.3162"/>
  </r>
  <r>
    <x v="9"/>
    <n v="72038"/>
    <s v="Limburg"/>
    <x v="9"/>
    <x v="0"/>
    <s v="C4"/>
    <x v="1"/>
    <x v="0"/>
    <x v="2"/>
    <x v="2"/>
    <n v="1763.6424"/>
  </r>
  <r>
    <x v="10"/>
    <n v="71066"/>
    <s v="Limburg"/>
    <x v="10"/>
    <x v="0"/>
    <s v="C4"/>
    <x v="1"/>
    <x v="0"/>
    <x v="2"/>
    <x v="2"/>
    <n v="171.30222000000001"/>
  </r>
  <r>
    <x v="11"/>
    <n v="72020"/>
    <s v="Limburg"/>
    <x v="11"/>
    <x v="0"/>
    <s v="C4"/>
    <x v="1"/>
    <x v="0"/>
    <x v="2"/>
    <x v="2"/>
    <n v="3284.5264000000002"/>
  </r>
  <r>
    <x v="12"/>
    <n v="72025"/>
    <s v="Limburg"/>
    <x v="12"/>
    <x v="0"/>
    <s v="C4"/>
    <x v="1"/>
    <x v="0"/>
    <x v="2"/>
    <x v="2"/>
    <n v="515.10943999999995"/>
  </r>
  <r>
    <x v="13"/>
    <n v="72040"/>
    <s v="Limburg"/>
    <x v="13"/>
    <x v="0"/>
    <s v="C4"/>
    <x v="1"/>
    <x v="0"/>
    <x v="2"/>
    <x v="2"/>
    <n v="531.13854000000003"/>
  </r>
  <r>
    <x v="14"/>
    <n v="72018"/>
    <s v="Limburg"/>
    <x v="14"/>
    <x v="0"/>
    <s v="C4"/>
    <x v="1"/>
    <x v="0"/>
    <x v="2"/>
    <x v="2"/>
    <n v="626.53021000000001"/>
  </r>
  <r>
    <x v="15"/>
    <n v="71053"/>
    <s v="Limburg"/>
    <x v="15"/>
    <x v="0"/>
    <s v="C4"/>
    <x v="1"/>
    <x v="0"/>
    <x v="2"/>
    <x v="2"/>
    <n v="944.62494000000004"/>
  </r>
  <r>
    <x v="16"/>
    <n v="72039"/>
    <s v="Limburg"/>
    <x v="16"/>
    <x v="0"/>
    <s v="C4"/>
    <x v="1"/>
    <x v="0"/>
    <x v="2"/>
    <x v="2"/>
    <n v="2414.7231000000002"/>
  </r>
  <r>
    <x v="17"/>
    <n v="73006"/>
    <s v="Limburg"/>
    <x v="17"/>
    <x v="0"/>
    <s v="C4"/>
    <x v="1"/>
    <x v="0"/>
    <x v="2"/>
    <x v="2"/>
    <n v="926.47735"/>
  </r>
  <r>
    <x v="18"/>
    <n v="71037"/>
    <s v="Limburg"/>
    <x v="18"/>
    <x v="0"/>
    <s v="C4"/>
    <x v="1"/>
    <x v="0"/>
    <x v="2"/>
    <x v="2"/>
    <n v="172.37888000000001"/>
  </r>
  <r>
    <x v="19"/>
    <n v="71011"/>
    <s v="Limburg"/>
    <x v="19"/>
    <x v="0"/>
    <s v="C4"/>
    <x v="1"/>
    <x v="0"/>
    <x v="2"/>
    <x v="2"/>
    <n v="212.41289"/>
  </r>
  <r>
    <x v="20"/>
    <n v="71020"/>
    <s v="Limburg"/>
    <x v="20"/>
    <x v="0"/>
    <s v="C4"/>
    <x v="1"/>
    <x v="0"/>
    <x v="2"/>
    <x v="2"/>
    <n v="636.26188000000002"/>
  </r>
  <r>
    <x v="21"/>
    <n v="73022"/>
    <s v="Limburg"/>
    <x v="21"/>
    <x v="0"/>
    <s v="C4"/>
    <x v="1"/>
    <x v="0"/>
    <x v="2"/>
    <x v="2"/>
    <n v="0"/>
  </r>
  <r>
    <x v="22"/>
    <n v="71047"/>
    <s v="Limburg"/>
    <x v="22"/>
    <x v="0"/>
    <s v="C4"/>
    <x v="1"/>
    <x v="0"/>
    <x v="2"/>
    <x v="2"/>
    <n v="577.81731000000002"/>
  </r>
  <r>
    <x v="23"/>
    <n v="73107"/>
    <s v="Limburg"/>
    <x v="23"/>
    <x v="0"/>
    <s v="C4"/>
    <x v="1"/>
    <x v="0"/>
    <x v="2"/>
    <x v="2"/>
    <n v="2174.9405999999999"/>
  </r>
  <r>
    <x v="24"/>
    <n v="71070"/>
    <s v="Limburg"/>
    <x v="24"/>
    <x v="0"/>
    <s v="C4"/>
    <x v="1"/>
    <x v="0"/>
    <x v="2"/>
    <x v="2"/>
    <n v="91.069899000000007"/>
  </r>
  <r>
    <x v="25"/>
    <n v="73009"/>
    <s v="Limburg"/>
    <x v="25"/>
    <x v="0"/>
    <s v="C4"/>
    <x v="1"/>
    <x v="0"/>
    <x v="2"/>
    <x v="2"/>
    <n v="571.21648000000005"/>
  </r>
  <r>
    <x v="26"/>
    <n v="71069"/>
    <s v="Limburg"/>
    <x v="26"/>
    <x v="0"/>
    <s v="C4"/>
    <x v="1"/>
    <x v="0"/>
    <x v="2"/>
    <x v="2"/>
    <n v="2266.8744000000002"/>
  </r>
  <r>
    <x v="27"/>
    <n v="72041"/>
    <s v="Limburg"/>
    <x v="27"/>
    <x v="0"/>
    <s v="C4"/>
    <x v="1"/>
    <x v="0"/>
    <x v="2"/>
    <x v="2"/>
    <n v="722.66138999999998"/>
  </r>
  <r>
    <x v="28"/>
    <n v="73040"/>
    <s v="Limburg"/>
    <x v="28"/>
    <x v="0"/>
    <s v="C4"/>
    <x v="1"/>
    <x v="0"/>
    <x v="2"/>
    <x v="2"/>
    <n v="0"/>
  </r>
  <r>
    <x v="29"/>
    <n v="73001"/>
    <s v="Limburg"/>
    <x v="29"/>
    <x v="0"/>
    <s v="C4"/>
    <x v="1"/>
    <x v="0"/>
    <x v="2"/>
    <x v="2"/>
    <n v="0"/>
  </r>
  <r>
    <x v="30"/>
    <n v="71034"/>
    <s v="Limburg"/>
    <x v="30"/>
    <x v="0"/>
    <s v="C4"/>
    <x v="1"/>
    <x v="0"/>
    <x v="2"/>
    <x v="2"/>
    <n v="0"/>
  </r>
  <r>
    <x v="31"/>
    <n v="71024"/>
    <s v="Limburg"/>
    <x v="31"/>
    <x v="0"/>
    <s v="C4"/>
    <x v="1"/>
    <x v="0"/>
    <x v="2"/>
    <x v="2"/>
    <n v="378.40114"/>
  </r>
  <r>
    <x v="32"/>
    <n v="71017"/>
    <s v="Limburg"/>
    <x v="32"/>
    <x v="0"/>
    <s v="C4"/>
    <x v="1"/>
    <x v="0"/>
    <x v="2"/>
    <x v="2"/>
    <n v="36.116467999999998"/>
  </r>
  <r>
    <x v="33"/>
    <n v="71067"/>
    <s v="Limburg"/>
    <x v="33"/>
    <x v="0"/>
    <s v="C4"/>
    <x v="1"/>
    <x v="0"/>
    <x v="2"/>
    <x v="2"/>
    <n v="827.74107000000004"/>
  </r>
  <r>
    <x v="34"/>
    <n v="72030"/>
    <s v="Limburg"/>
    <x v="34"/>
    <x v="0"/>
    <s v="C4"/>
    <x v="1"/>
    <x v="0"/>
    <x v="2"/>
    <x v="2"/>
    <n v="2044.8035"/>
  </r>
  <r>
    <x v="35"/>
    <n v="71004"/>
    <s v="Limburg"/>
    <x v="35"/>
    <x v="0"/>
    <s v="C4"/>
    <x v="1"/>
    <x v="0"/>
    <x v="2"/>
    <x v="2"/>
    <n v="1208.9168999999999"/>
  </r>
  <r>
    <x v="36"/>
    <n v="71045"/>
    <s v="Limburg"/>
    <x v="36"/>
    <x v="0"/>
    <s v="C4"/>
    <x v="1"/>
    <x v="0"/>
    <x v="2"/>
    <x v="2"/>
    <n v="287.57873999999998"/>
  </r>
  <r>
    <x v="37"/>
    <n v="71002"/>
    <s v="Limburg"/>
    <x v="37"/>
    <x v="0"/>
    <s v="C4"/>
    <x v="1"/>
    <x v="0"/>
    <x v="2"/>
    <x v="2"/>
    <n v="1025.4024999999999"/>
  </r>
  <r>
    <x v="38"/>
    <n v="72003"/>
    <s v="Limburg"/>
    <x v="38"/>
    <x v="0"/>
    <s v="C4"/>
    <x v="1"/>
    <x v="0"/>
    <x v="2"/>
    <x v="2"/>
    <n v="981.56808999999998"/>
  </r>
  <r>
    <x v="39"/>
    <n v="71057"/>
    <s v="Limburg"/>
    <x v="39"/>
    <x v="0"/>
    <s v="C4"/>
    <x v="1"/>
    <x v="0"/>
    <x v="2"/>
    <x v="2"/>
    <n v="2331.0927999999999"/>
  </r>
  <r>
    <x v="40"/>
    <n v="71022"/>
    <s v="Limburg"/>
    <x v="40"/>
    <x v="0"/>
    <s v="C4"/>
    <x v="1"/>
    <x v="0"/>
    <x v="2"/>
    <x v="2"/>
    <n v="488.19096999999999"/>
  </r>
  <r>
    <x v="41"/>
    <n v="71016"/>
    <s v="Limburg"/>
    <x v="41"/>
    <x v="0"/>
    <s v="C4"/>
    <x v="1"/>
    <x v="0"/>
    <x v="2"/>
    <x v="2"/>
    <n v="931.02283999999997"/>
  </r>
  <r>
    <x v="42"/>
    <n v="73032"/>
    <s v="Limburg"/>
    <x v="42"/>
    <x v="0"/>
    <s v="C4"/>
    <x v="1"/>
    <x v="0"/>
    <x v="2"/>
    <x v="2"/>
    <n v="218.62047000000001"/>
  </r>
  <r>
    <x v="43"/>
    <n v="72029"/>
    <s v="Limburg"/>
    <x v="43"/>
    <x v="0"/>
    <s v="C4"/>
    <x v="1"/>
    <x v="0"/>
    <x v="2"/>
    <x v="2"/>
    <n v="39.156911000000001"/>
  </r>
  <r>
    <x v="0"/>
    <n v="73098"/>
    <s v="Limburg"/>
    <x v="0"/>
    <x v="0"/>
    <s v="C3"/>
    <x v="1"/>
    <x v="0"/>
    <x v="3"/>
    <x v="0"/>
    <n v="0"/>
  </r>
  <r>
    <x v="1"/>
    <n v="73109"/>
    <s v="Limburg"/>
    <x v="1"/>
    <x v="0"/>
    <s v="C3"/>
    <x v="1"/>
    <x v="0"/>
    <x v="3"/>
    <x v="0"/>
    <n v="0"/>
  </r>
  <r>
    <x v="2"/>
    <n v="73083"/>
    <s v="Limburg"/>
    <x v="2"/>
    <x v="0"/>
    <s v="C3"/>
    <x v="1"/>
    <x v="0"/>
    <x v="3"/>
    <x v="0"/>
    <n v="0"/>
  </r>
  <r>
    <x v="3"/>
    <n v="73042"/>
    <s v="Limburg"/>
    <x v="3"/>
    <x v="0"/>
    <s v="C3"/>
    <x v="1"/>
    <x v="0"/>
    <x v="3"/>
    <x v="0"/>
    <n v="0"/>
  </r>
  <r>
    <x v="4"/>
    <n v="73028"/>
    <s v="Limburg"/>
    <x v="4"/>
    <x v="0"/>
    <s v="C3"/>
    <x v="1"/>
    <x v="0"/>
    <x v="3"/>
    <x v="0"/>
    <n v="0"/>
  </r>
  <r>
    <x v="5"/>
    <n v="73066"/>
    <s v="Limburg"/>
    <x v="5"/>
    <x v="0"/>
    <s v="C3"/>
    <x v="1"/>
    <x v="0"/>
    <x v="3"/>
    <x v="0"/>
    <n v="0"/>
  </r>
  <r>
    <x v="6"/>
    <n v="72037"/>
    <s v="Limburg"/>
    <x v="6"/>
    <x v="0"/>
    <s v="C3"/>
    <x v="1"/>
    <x v="0"/>
    <x v="3"/>
    <x v="0"/>
    <n v="0"/>
  </r>
  <r>
    <x v="7"/>
    <n v="72021"/>
    <s v="Limburg"/>
    <x v="7"/>
    <x v="0"/>
    <s v="C3"/>
    <x v="1"/>
    <x v="0"/>
    <x v="3"/>
    <x v="0"/>
    <n v="0"/>
  </r>
  <r>
    <x v="8"/>
    <n v="72004"/>
    <s v="Limburg"/>
    <x v="8"/>
    <x v="0"/>
    <s v="C3"/>
    <x v="1"/>
    <x v="0"/>
    <x v="3"/>
    <x v="0"/>
    <n v="0"/>
  </r>
  <r>
    <x v="9"/>
    <n v="72038"/>
    <s v="Limburg"/>
    <x v="9"/>
    <x v="0"/>
    <s v="C3"/>
    <x v="1"/>
    <x v="0"/>
    <x v="3"/>
    <x v="0"/>
    <n v="0"/>
  </r>
  <r>
    <x v="10"/>
    <n v="71066"/>
    <s v="Limburg"/>
    <x v="10"/>
    <x v="0"/>
    <s v="C3"/>
    <x v="1"/>
    <x v="0"/>
    <x v="3"/>
    <x v="0"/>
    <n v="0"/>
  </r>
  <r>
    <x v="11"/>
    <n v="72020"/>
    <s v="Limburg"/>
    <x v="11"/>
    <x v="0"/>
    <s v="C3"/>
    <x v="1"/>
    <x v="0"/>
    <x v="3"/>
    <x v="0"/>
    <n v="0"/>
  </r>
  <r>
    <x v="12"/>
    <n v="72025"/>
    <s v="Limburg"/>
    <x v="12"/>
    <x v="0"/>
    <s v="C3"/>
    <x v="1"/>
    <x v="0"/>
    <x v="3"/>
    <x v="0"/>
    <n v="0"/>
  </r>
  <r>
    <x v="13"/>
    <n v="72040"/>
    <s v="Limburg"/>
    <x v="13"/>
    <x v="0"/>
    <s v="C3"/>
    <x v="1"/>
    <x v="0"/>
    <x v="3"/>
    <x v="0"/>
    <n v="0"/>
  </r>
  <r>
    <x v="14"/>
    <n v="72018"/>
    <s v="Limburg"/>
    <x v="14"/>
    <x v="0"/>
    <s v="C3"/>
    <x v="1"/>
    <x v="0"/>
    <x v="3"/>
    <x v="0"/>
    <n v="0"/>
  </r>
  <r>
    <x v="15"/>
    <n v="71053"/>
    <s v="Limburg"/>
    <x v="15"/>
    <x v="0"/>
    <s v="C3"/>
    <x v="1"/>
    <x v="0"/>
    <x v="3"/>
    <x v="0"/>
    <n v="0"/>
  </r>
  <r>
    <x v="16"/>
    <n v="72039"/>
    <s v="Limburg"/>
    <x v="16"/>
    <x v="0"/>
    <s v="C3"/>
    <x v="1"/>
    <x v="0"/>
    <x v="3"/>
    <x v="0"/>
    <n v="0"/>
  </r>
  <r>
    <x v="17"/>
    <n v="73006"/>
    <s v="Limburg"/>
    <x v="17"/>
    <x v="0"/>
    <s v="C3"/>
    <x v="1"/>
    <x v="0"/>
    <x v="3"/>
    <x v="0"/>
    <n v="0"/>
  </r>
  <r>
    <x v="18"/>
    <n v="71037"/>
    <s v="Limburg"/>
    <x v="18"/>
    <x v="0"/>
    <s v="C3"/>
    <x v="1"/>
    <x v="0"/>
    <x v="3"/>
    <x v="0"/>
    <n v="0"/>
  </r>
  <r>
    <x v="19"/>
    <n v="71011"/>
    <s v="Limburg"/>
    <x v="19"/>
    <x v="0"/>
    <s v="C3"/>
    <x v="1"/>
    <x v="0"/>
    <x v="3"/>
    <x v="0"/>
    <n v="13"/>
  </r>
  <r>
    <x v="20"/>
    <n v="71020"/>
    <s v="Limburg"/>
    <x v="20"/>
    <x v="0"/>
    <s v="C3"/>
    <x v="1"/>
    <x v="0"/>
    <x v="3"/>
    <x v="0"/>
    <n v="0"/>
  </r>
  <r>
    <x v="21"/>
    <n v="73022"/>
    <s v="Limburg"/>
    <x v="21"/>
    <x v="0"/>
    <s v="C3"/>
    <x v="1"/>
    <x v="0"/>
    <x v="3"/>
    <x v="0"/>
    <n v="0"/>
  </r>
  <r>
    <x v="22"/>
    <n v="71047"/>
    <s v="Limburg"/>
    <x v="22"/>
    <x v="0"/>
    <s v="C3"/>
    <x v="1"/>
    <x v="0"/>
    <x v="3"/>
    <x v="0"/>
    <n v="0"/>
  </r>
  <r>
    <x v="23"/>
    <n v="73107"/>
    <s v="Limburg"/>
    <x v="23"/>
    <x v="0"/>
    <s v="C3"/>
    <x v="1"/>
    <x v="0"/>
    <x v="3"/>
    <x v="0"/>
    <n v="4575"/>
  </r>
  <r>
    <x v="24"/>
    <n v="71070"/>
    <s v="Limburg"/>
    <x v="24"/>
    <x v="0"/>
    <s v="C3"/>
    <x v="1"/>
    <x v="0"/>
    <x v="3"/>
    <x v="0"/>
    <n v="0"/>
  </r>
  <r>
    <x v="25"/>
    <n v="73009"/>
    <s v="Limburg"/>
    <x v="25"/>
    <x v="0"/>
    <s v="C3"/>
    <x v="1"/>
    <x v="0"/>
    <x v="3"/>
    <x v="0"/>
    <n v="0"/>
  </r>
  <r>
    <x v="26"/>
    <n v="71069"/>
    <s v="Limburg"/>
    <x v="26"/>
    <x v="0"/>
    <s v="C3"/>
    <x v="1"/>
    <x v="0"/>
    <x v="3"/>
    <x v="0"/>
    <n v="0"/>
  </r>
  <r>
    <x v="27"/>
    <n v="72041"/>
    <s v="Limburg"/>
    <x v="27"/>
    <x v="0"/>
    <s v="C3"/>
    <x v="1"/>
    <x v="0"/>
    <x v="3"/>
    <x v="0"/>
    <n v="0"/>
  </r>
  <r>
    <x v="28"/>
    <n v="73040"/>
    <s v="Limburg"/>
    <x v="28"/>
    <x v="0"/>
    <s v="C3"/>
    <x v="1"/>
    <x v="0"/>
    <x v="3"/>
    <x v="0"/>
    <n v="0"/>
  </r>
  <r>
    <x v="29"/>
    <n v="73001"/>
    <s v="Limburg"/>
    <x v="29"/>
    <x v="0"/>
    <s v="C3"/>
    <x v="1"/>
    <x v="0"/>
    <x v="3"/>
    <x v="0"/>
    <n v="0"/>
  </r>
  <r>
    <x v="30"/>
    <n v="71034"/>
    <s v="Limburg"/>
    <x v="30"/>
    <x v="0"/>
    <s v="C3"/>
    <x v="1"/>
    <x v="0"/>
    <x v="3"/>
    <x v="0"/>
    <n v="0"/>
  </r>
  <r>
    <x v="31"/>
    <n v="71024"/>
    <s v="Limburg"/>
    <x v="31"/>
    <x v="0"/>
    <s v="C3"/>
    <x v="1"/>
    <x v="0"/>
    <x v="3"/>
    <x v="0"/>
    <n v="0"/>
  </r>
  <r>
    <x v="32"/>
    <n v="71017"/>
    <s v="Limburg"/>
    <x v="32"/>
    <x v="0"/>
    <s v="C3"/>
    <x v="1"/>
    <x v="0"/>
    <x v="3"/>
    <x v="0"/>
    <n v="0"/>
  </r>
  <r>
    <x v="33"/>
    <n v="71067"/>
    <s v="Limburg"/>
    <x v="33"/>
    <x v="0"/>
    <s v="C3"/>
    <x v="1"/>
    <x v="0"/>
    <x v="3"/>
    <x v="0"/>
    <n v="0"/>
  </r>
  <r>
    <x v="34"/>
    <n v="72030"/>
    <s v="Limburg"/>
    <x v="34"/>
    <x v="0"/>
    <s v="C3"/>
    <x v="1"/>
    <x v="0"/>
    <x v="3"/>
    <x v="0"/>
    <n v="0"/>
  </r>
  <r>
    <x v="35"/>
    <n v="71004"/>
    <s v="Limburg"/>
    <x v="35"/>
    <x v="0"/>
    <s v="C3"/>
    <x v="1"/>
    <x v="0"/>
    <x v="3"/>
    <x v="0"/>
    <n v="0"/>
  </r>
  <r>
    <x v="36"/>
    <n v="71045"/>
    <s v="Limburg"/>
    <x v="36"/>
    <x v="0"/>
    <s v="C3"/>
    <x v="1"/>
    <x v="0"/>
    <x v="3"/>
    <x v="0"/>
    <n v="0"/>
  </r>
  <r>
    <x v="37"/>
    <n v="71002"/>
    <s v="Limburg"/>
    <x v="37"/>
    <x v="0"/>
    <s v="C3"/>
    <x v="1"/>
    <x v="0"/>
    <x v="3"/>
    <x v="0"/>
    <n v="0"/>
  </r>
  <r>
    <x v="38"/>
    <n v="72003"/>
    <s v="Limburg"/>
    <x v="38"/>
    <x v="0"/>
    <s v="C3"/>
    <x v="1"/>
    <x v="0"/>
    <x v="3"/>
    <x v="0"/>
    <n v="0"/>
  </r>
  <r>
    <x v="39"/>
    <n v="71057"/>
    <s v="Limburg"/>
    <x v="39"/>
    <x v="0"/>
    <s v="C3"/>
    <x v="1"/>
    <x v="0"/>
    <x v="3"/>
    <x v="0"/>
    <n v="0"/>
  </r>
  <r>
    <x v="40"/>
    <n v="71022"/>
    <s v="Limburg"/>
    <x v="40"/>
    <x v="0"/>
    <s v="C3"/>
    <x v="1"/>
    <x v="0"/>
    <x v="3"/>
    <x v="0"/>
    <n v="249"/>
  </r>
  <r>
    <x v="41"/>
    <n v="71016"/>
    <s v="Limburg"/>
    <x v="41"/>
    <x v="0"/>
    <s v="C3"/>
    <x v="1"/>
    <x v="0"/>
    <x v="3"/>
    <x v="0"/>
    <n v="2174"/>
  </r>
  <r>
    <x v="42"/>
    <n v="73032"/>
    <s v="Limburg"/>
    <x v="42"/>
    <x v="0"/>
    <s v="C3"/>
    <x v="1"/>
    <x v="0"/>
    <x v="3"/>
    <x v="0"/>
    <n v="0"/>
  </r>
  <r>
    <x v="43"/>
    <n v="72029"/>
    <s v="Limburg"/>
    <x v="43"/>
    <x v="0"/>
    <s v="C3"/>
    <x v="1"/>
    <x v="0"/>
    <x v="3"/>
    <x v="0"/>
    <n v="0"/>
  </r>
  <r>
    <x v="0"/>
    <n v="73098"/>
    <s v="Limburg"/>
    <x v="0"/>
    <x v="0"/>
    <s v="C3"/>
    <x v="1"/>
    <x v="0"/>
    <x v="3"/>
    <x v="1"/>
    <n v="0"/>
  </r>
  <r>
    <x v="1"/>
    <n v="73109"/>
    <s v="Limburg"/>
    <x v="1"/>
    <x v="0"/>
    <s v="C3"/>
    <x v="1"/>
    <x v="0"/>
    <x v="3"/>
    <x v="1"/>
    <n v="0"/>
  </r>
  <r>
    <x v="2"/>
    <n v="73083"/>
    <s v="Limburg"/>
    <x v="2"/>
    <x v="0"/>
    <s v="C3"/>
    <x v="1"/>
    <x v="0"/>
    <x v="3"/>
    <x v="1"/>
    <n v="0"/>
  </r>
  <r>
    <x v="3"/>
    <n v="73042"/>
    <s v="Limburg"/>
    <x v="3"/>
    <x v="0"/>
    <s v="C3"/>
    <x v="1"/>
    <x v="0"/>
    <x v="3"/>
    <x v="1"/>
    <n v="0"/>
  </r>
  <r>
    <x v="4"/>
    <n v="73028"/>
    <s v="Limburg"/>
    <x v="4"/>
    <x v="0"/>
    <s v="C3"/>
    <x v="1"/>
    <x v="0"/>
    <x v="3"/>
    <x v="1"/>
    <n v="0"/>
  </r>
  <r>
    <x v="5"/>
    <n v="73066"/>
    <s v="Limburg"/>
    <x v="5"/>
    <x v="0"/>
    <s v="C3"/>
    <x v="1"/>
    <x v="0"/>
    <x v="3"/>
    <x v="1"/>
    <n v="0"/>
  </r>
  <r>
    <x v="6"/>
    <n v="72037"/>
    <s v="Limburg"/>
    <x v="6"/>
    <x v="0"/>
    <s v="C3"/>
    <x v="1"/>
    <x v="0"/>
    <x v="3"/>
    <x v="1"/>
    <n v="0"/>
  </r>
  <r>
    <x v="7"/>
    <n v="72021"/>
    <s v="Limburg"/>
    <x v="7"/>
    <x v="0"/>
    <s v="C3"/>
    <x v="1"/>
    <x v="0"/>
    <x v="3"/>
    <x v="1"/>
    <n v="0"/>
  </r>
  <r>
    <x v="8"/>
    <n v="72004"/>
    <s v="Limburg"/>
    <x v="8"/>
    <x v="0"/>
    <s v="C3"/>
    <x v="1"/>
    <x v="0"/>
    <x v="3"/>
    <x v="1"/>
    <n v="0"/>
  </r>
  <r>
    <x v="9"/>
    <n v="72038"/>
    <s v="Limburg"/>
    <x v="9"/>
    <x v="0"/>
    <s v="C3"/>
    <x v="1"/>
    <x v="0"/>
    <x v="3"/>
    <x v="1"/>
    <n v="0"/>
  </r>
  <r>
    <x v="10"/>
    <n v="71066"/>
    <s v="Limburg"/>
    <x v="10"/>
    <x v="0"/>
    <s v="C3"/>
    <x v="1"/>
    <x v="0"/>
    <x v="3"/>
    <x v="1"/>
    <n v="0"/>
  </r>
  <r>
    <x v="11"/>
    <n v="72020"/>
    <s v="Limburg"/>
    <x v="11"/>
    <x v="0"/>
    <s v="C3"/>
    <x v="1"/>
    <x v="0"/>
    <x v="3"/>
    <x v="1"/>
    <n v="0"/>
  </r>
  <r>
    <x v="12"/>
    <n v="72025"/>
    <s v="Limburg"/>
    <x v="12"/>
    <x v="0"/>
    <s v="C3"/>
    <x v="1"/>
    <x v="0"/>
    <x v="3"/>
    <x v="1"/>
    <n v="0"/>
  </r>
  <r>
    <x v="13"/>
    <n v="72040"/>
    <s v="Limburg"/>
    <x v="13"/>
    <x v="0"/>
    <s v="C3"/>
    <x v="1"/>
    <x v="0"/>
    <x v="3"/>
    <x v="1"/>
    <n v="0"/>
  </r>
  <r>
    <x v="14"/>
    <n v="72018"/>
    <s v="Limburg"/>
    <x v="14"/>
    <x v="0"/>
    <s v="C3"/>
    <x v="1"/>
    <x v="0"/>
    <x v="3"/>
    <x v="1"/>
    <n v="0"/>
  </r>
  <r>
    <x v="15"/>
    <n v="71053"/>
    <s v="Limburg"/>
    <x v="15"/>
    <x v="0"/>
    <s v="C3"/>
    <x v="1"/>
    <x v="0"/>
    <x v="3"/>
    <x v="1"/>
    <n v="0"/>
  </r>
  <r>
    <x v="16"/>
    <n v="72039"/>
    <s v="Limburg"/>
    <x v="16"/>
    <x v="0"/>
    <s v="C3"/>
    <x v="1"/>
    <x v="0"/>
    <x v="3"/>
    <x v="1"/>
    <n v="0"/>
  </r>
  <r>
    <x v="17"/>
    <n v="73006"/>
    <s v="Limburg"/>
    <x v="17"/>
    <x v="0"/>
    <s v="C3"/>
    <x v="1"/>
    <x v="0"/>
    <x v="3"/>
    <x v="1"/>
    <n v="0"/>
  </r>
  <r>
    <x v="18"/>
    <n v="71037"/>
    <s v="Limburg"/>
    <x v="18"/>
    <x v="0"/>
    <s v="C3"/>
    <x v="1"/>
    <x v="0"/>
    <x v="3"/>
    <x v="1"/>
    <n v="0"/>
  </r>
  <r>
    <x v="19"/>
    <n v="71011"/>
    <s v="Limburg"/>
    <x v="19"/>
    <x v="0"/>
    <s v="C3"/>
    <x v="1"/>
    <x v="0"/>
    <x v="3"/>
    <x v="1"/>
    <n v="1.5947343"/>
  </r>
  <r>
    <x v="20"/>
    <n v="71020"/>
    <s v="Limburg"/>
    <x v="20"/>
    <x v="0"/>
    <s v="C3"/>
    <x v="1"/>
    <x v="0"/>
    <x v="3"/>
    <x v="1"/>
    <n v="0"/>
  </r>
  <r>
    <x v="21"/>
    <n v="73022"/>
    <s v="Limburg"/>
    <x v="21"/>
    <x v="0"/>
    <s v="C3"/>
    <x v="1"/>
    <x v="0"/>
    <x v="3"/>
    <x v="1"/>
    <n v="0"/>
  </r>
  <r>
    <x v="22"/>
    <n v="71047"/>
    <s v="Limburg"/>
    <x v="22"/>
    <x v="0"/>
    <s v="C3"/>
    <x v="1"/>
    <x v="0"/>
    <x v="3"/>
    <x v="1"/>
    <n v="0"/>
  </r>
  <r>
    <x v="23"/>
    <n v="73107"/>
    <s v="Limburg"/>
    <x v="23"/>
    <x v="0"/>
    <s v="C3"/>
    <x v="1"/>
    <x v="0"/>
    <x v="3"/>
    <x v="1"/>
    <n v="342.86621000000002"/>
  </r>
  <r>
    <x v="24"/>
    <n v="71070"/>
    <s v="Limburg"/>
    <x v="24"/>
    <x v="0"/>
    <s v="C3"/>
    <x v="1"/>
    <x v="0"/>
    <x v="3"/>
    <x v="1"/>
    <n v="0"/>
  </r>
  <r>
    <x v="25"/>
    <n v="73009"/>
    <s v="Limburg"/>
    <x v="25"/>
    <x v="0"/>
    <s v="C3"/>
    <x v="1"/>
    <x v="0"/>
    <x v="3"/>
    <x v="1"/>
    <n v="0"/>
  </r>
  <r>
    <x v="26"/>
    <n v="71069"/>
    <s v="Limburg"/>
    <x v="26"/>
    <x v="0"/>
    <s v="C3"/>
    <x v="1"/>
    <x v="0"/>
    <x v="3"/>
    <x v="1"/>
    <n v="0"/>
  </r>
  <r>
    <x v="27"/>
    <n v="72041"/>
    <s v="Limburg"/>
    <x v="27"/>
    <x v="0"/>
    <s v="C3"/>
    <x v="1"/>
    <x v="0"/>
    <x v="3"/>
    <x v="1"/>
    <n v="0"/>
  </r>
  <r>
    <x v="28"/>
    <n v="73040"/>
    <s v="Limburg"/>
    <x v="28"/>
    <x v="0"/>
    <s v="C3"/>
    <x v="1"/>
    <x v="0"/>
    <x v="3"/>
    <x v="1"/>
    <n v="0"/>
  </r>
  <r>
    <x v="29"/>
    <n v="73001"/>
    <s v="Limburg"/>
    <x v="29"/>
    <x v="0"/>
    <s v="C3"/>
    <x v="1"/>
    <x v="0"/>
    <x v="3"/>
    <x v="1"/>
    <n v="0"/>
  </r>
  <r>
    <x v="30"/>
    <n v="71034"/>
    <s v="Limburg"/>
    <x v="30"/>
    <x v="0"/>
    <s v="C3"/>
    <x v="1"/>
    <x v="0"/>
    <x v="3"/>
    <x v="1"/>
    <n v="0"/>
  </r>
  <r>
    <x v="31"/>
    <n v="71024"/>
    <s v="Limburg"/>
    <x v="31"/>
    <x v="0"/>
    <s v="C3"/>
    <x v="1"/>
    <x v="0"/>
    <x v="3"/>
    <x v="1"/>
    <n v="0"/>
  </r>
  <r>
    <x v="32"/>
    <n v="71017"/>
    <s v="Limburg"/>
    <x v="32"/>
    <x v="0"/>
    <s v="C3"/>
    <x v="1"/>
    <x v="0"/>
    <x v="3"/>
    <x v="1"/>
    <n v="0"/>
  </r>
  <r>
    <x v="33"/>
    <n v="71067"/>
    <s v="Limburg"/>
    <x v="33"/>
    <x v="0"/>
    <s v="C3"/>
    <x v="1"/>
    <x v="0"/>
    <x v="3"/>
    <x v="1"/>
    <n v="0"/>
  </r>
  <r>
    <x v="34"/>
    <n v="72030"/>
    <s v="Limburg"/>
    <x v="34"/>
    <x v="0"/>
    <s v="C3"/>
    <x v="1"/>
    <x v="0"/>
    <x v="3"/>
    <x v="1"/>
    <n v="0"/>
  </r>
  <r>
    <x v="35"/>
    <n v="71004"/>
    <s v="Limburg"/>
    <x v="35"/>
    <x v="0"/>
    <s v="C3"/>
    <x v="1"/>
    <x v="0"/>
    <x v="3"/>
    <x v="1"/>
    <n v="0"/>
  </r>
  <r>
    <x v="36"/>
    <n v="71045"/>
    <s v="Limburg"/>
    <x v="36"/>
    <x v="0"/>
    <s v="C3"/>
    <x v="1"/>
    <x v="0"/>
    <x v="3"/>
    <x v="1"/>
    <n v="0"/>
  </r>
  <r>
    <x v="37"/>
    <n v="71002"/>
    <s v="Limburg"/>
    <x v="37"/>
    <x v="0"/>
    <s v="C3"/>
    <x v="1"/>
    <x v="0"/>
    <x v="3"/>
    <x v="1"/>
    <n v="0"/>
  </r>
  <r>
    <x v="38"/>
    <n v="72003"/>
    <s v="Limburg"/>
    <x v="38"/>
    <x v="0"/>
    <s v="C3"/>
    <x v="1"/>
    <x v="0"/>
    <x v="3"/>
    <x v="1"/>
    <n v="0"/>
  </r>
  <r>
    <x v="39"/>
    <n v="71057"/>
    <s v="Limburg"/>
    <x v="39"/>
    <x v="0"/>
    <s v="C3"/>
    <x v="1"/>
    <x v="0"/>
    <x v="3"/>
    <x v="1"/>
    <n v="0"/>
  </r>
  <r>
    <x v="40"/>
    <n v="71022"/>
    <s v="Limburg"/>
    <x v="40"/>
    <x v="0"/>
    <s v="C3"/>
    <x v="1"/>
    <x v="0"/>
    <x v="3"/>
    <x v="1"/>
    <n v="26.538613000000002"/>
  </r>
  <r>
    <x v="41"/>
    <n v="71016"/>
    <s v="Limburg"/>
    <x v="41"/>
    <x v="0"/>
    <s v="C3"/>
    <x v="1"/>
    <x v="0"/>
    <x v="3"/>
    <x v="1"/>
    <n v="423.34114"/>
  </r>
  <r>
    <x v="42"/>
    <n v="73032"/>
    <s v="Limburg"/>
    <x v="42"/>
    <x v="0"/>
    <s v="C3"/>
    <x v="1"/>
    <x v="0"/>
    <x v="3"/>
    <x v="1"/>
    <n v="0"/>
  </r>
  <r>
    <x v="43"/>
    <n v="72029"/>
    <s v="Limburg"/>
    <x v="43"/>
    <x v="0"/>
    <s v="C3"/>
    <x v="1"/>
    <x v="0"/>
    <x v="3"/>
    <x v="1"/>
    <n v="0"/>
  </r>
  <r>
    <x v="0"/>
    <n v="73098"/>
    <s v="Limburg"/>
    <x v="0"/>
    <x v="1"/>
    <s v="C3"/>
    <x v="1"/>
    <x v="0"/>
    <x v="3"/>
    <x v="0"/>
    <n v="0"/>
  </r>
  <r>
    <x v="1"/>
    <n v="73109"/>
    <s v="Limburg"/>
    <x v="1"/>
    <x v="1"/>
    <s v="C3"/>
    <x v="1"/>
    <x v="0"/>
    <x v="3"/>
    <x v="0"/>
    <n v="0"/>
  </r>
  <r>
    <x v="2"/>
    <n v="73083"/>
    <s v="Limburg"/>
    <x v="2"/>
    <x v="1"/>
    <s v="C3"/>
    <x v="1"/>
    <x v="0"/>
    <x v="3"/>
    <x v="0"/>
    <n v="0"/>
  </r>
  <r>
    <x v="3"/>
    <n v="73042"/>
    <s v="Limburg"/>
    <x v="3"/>
    <x v="1"/>
    <s v="C3"/>
    <x v="1"/>
    <x v="0"/>
    <x v="3"/>
    <x v="0"/>
    <n v="0"/>
  </r>
  <r>
    <x v="4"/>
    <n v="73028"/>
    <s v="Limburg"/>
    <x v="4"/>
    <x v="1"/>
    <s v="C3"/>
    <x v="1"/>
    <x v="0"/>
    <x v="3"/>
    <x v="0"/>
    <n v="0"/>
  </r>
  <r>
    <x v="5"/>
    <n v="73066"/>
    <s v="Limburg"/>
    <x v="5"/>
    <x v="1"/>
    <s v="C3"/>
    <x v="1"/>
    <x v="0"/>
    <x v="3"/>
    <x v="0"/>
    <n v="0"/>
  </r>
  <r>
    <x v="6"/>
    <n v="72037"/>
    <s v="Limburg"/>
    <x v="6"/>
    <x v="1"/>
    <s v="C3"/>
    <x v="1"/>
    <x v="0"/>
    <x v="3"/>
    <x v="0"/>
    <n v="0"/>
  </r>
  <r>
    <x v="7"/>
    <n v="72021"/>
    <s v="Limburg"/>
    <x v="7"/>
    <x v="1"/>
    <s v="C3"/>
    <x v="1"/>
    <x v="0"/>
    <x v="3"/>
    <x v="0"/>
    <n v="0"/>
  </r>
  <r>
    <x v="8"/>
    <n v="72004"/>
    <s v="Limburg"/>
    <x v="8"/>
    <x v="1"/>
    <s v="C3"/>
    <x v="1"/>
    <x v="0"/>
    <x v="3"/>
    <x v="0"/>
    <n v="0"/>
  </r>
  <r>
    <x v="9"/>
    <n v="72038"/>
    <s v="Limburg"/>
    <x v="9"/>
    <x v="1"/>
    <s v="C3"/>
    <x v="1"/>
    <x v="0"/>
    <x v="3"/>
    <x v="0"/>
    <n v="0"/>
  </r>
  <r>
    <x v="10"/>
    <n v="71066"/>
    <s v="Limburg"/>
    <x v="10"/>
    <x v="1"/>
    <s v="C3"/>
    <x v="1"/>
    <x v="0"/>
    <x v="3"/>
    <x v="0"/>
    <n v="0"/>
  </r>
  <r>
    <x v="11"/>
    <n v="72020"/>
    <s v="Limburg"/>
    <x v="11"/>
    <x v="1"/>
    <s v="C3"/>
    <x v="1"/>
    <x v="0"/>
    <x v="3"/>
    <x v="0"/>
    <n v="0"/>
  </r>
  <r>
    <x v="12"/>
    <n v="72025"/>
    <s v="Limburg"/>
    <x v="12"/>
    <x v="1"/>
    <s v="C3"/>
    <x v="1"/>
    <x v="0"/>
    <x v="3"/>
    <x v="0"/>
    <n v="0"/>
  </r>
  <r>
    <x v="13"/>
    <n v="72040"/>
    <s v="Limburg"/>
    <x v="13"/>
    <x v="1"/>
    <s v="C3"/>
    <x v="1"/>
    <x v="0"/>
    <x v="3"/>
    <x v="0"/>
    <n v="0"/>
  </r>
  <r>
    <x v="14"/>
    <n v="72018"/>
    <s v="Limburg"/>
    <x v="14"/>
    <x v="1"/>
    <s v="C3"/>
    <x v="1"/>
    <x v="0"/>
    <x v="3"/>
    <x v="0"/>
    <n v="0"/>
  </r>
  <r>
    <x v="15"/>
    <n v="71053"/>
    <s v="Limburg"/>
    <x v="15"/>
    <x v="1"/>
    <s v="C3"/>
    <x v="1"/>
    <x v="0"/>
    <x v="3"/>
    <x v="0"/>
    <n v="0"/>
  </r>
  <r>
    <x v="16"/>
    <n v="72039"/>
    <s v="Limburg"/>
    <x v="16"/>
    <x v="1"/>
    <s v="C3"/>
    <x v="1"/>
    <x v="0"/>
    <x v="3"/>
    <x v="0"/>
    <n v="0"/>
  </r>
  <r>
    <x v="17"/>
    <n v="73006"/>
    <s v="Limburg"/>
    <x v="17"/>
    <x v="1"/>
    <s v="C3"/>
    <x v="1"/>
    <x v="0"/>
    <x v="3"/>
    <x v="0"/>
    <n v="0"/>
  </r>
  <r>
    <x v="18"/>
    <n v="71037"/>
    <s v="Limburg"/>
    <x v="18"/>
    <x v="1"/>
    <s v="C3"/>
    <x v="1"/>
    <x v="0"/>
    <x v="3"/>
    <x v="0"/>
    <n v="0"/>
  </r>
  <r>
    <x v="19"/>
    <n v="71011"/>
    <s v="Limburg"/>
    <x v="19"/>
    <x v="1"/>
    <s v="C3"/>
    <x v="1"/>
    <x v="0"/>
    <x v="3"/>
    <x v="0"/>
    <n v="13"/>
  </r>
  <r>
    <x v="20"/>
    <n v="71020"/>
    <s v="Limburg"/>
    <x v="20"/>
    <x v="1"/>
    <s v="C3"/>
    <x v="1"/>
    <x v="0"/>
    <x v="3"/>
    <x v="0"/>
    <n v="0"/>
  </r>
  <r>
    <x v="21"/>
    <n v="73022"/>
    <s v="Limburg"/>
    <x v="21"/>
    <x v="1"/>
    <s v="C3"/>
    <x v="1"/>
    <x v="0"/>
    <x v="3"/>
    <x v="0"/>
    <n v="0"/>
  </r>
  <r>
    <x v="22"/>
    <n v="71047"/>
    <s v="Limburg"/>
    <x v="22"/>
    <x v="1"/>
    <s v="C3"/>
    <x v="1"/>
    <x v="0"/>
    <x v="3"/>
    <x v="0"/>
    <n v="0"/>
  </r>
  <r>
    <x v="23"/>
    <n v="73107"/>
    <s v="Limburg"/>
    <x v="23"/>
    <x v="1"/>
    <s v="C3"/>
    <x v="1"/>
    <x v="0"/>
    <x v="3"/>
    <x v="0"/>
    <n v="4255"/>
  </r>
  <r>
    <x v="24"/>
    <n v="71070"/>
    <s v="Limburg"/>
    <x v="24"/>
    <x v="1"/>
    <s v="C3"/>
    <x v="1"/>
    <x v="0"/>
    <x v="3"/>
    <x v="0"/>
    <n v="0"/>
  </r>
  <r>
    <x v="25"/>
    <n v="73009"/>
    <s v="Limburg"/>
    <x v="25"/>
    <x v="1"/>
    <s v="C3"/>
    <x v="1"/>
    <x v="0"/>
    <x v="3"/>
    <x v="0"/>
    <n v="0"/>
  </r>
  <r>
    <x v="26"/>
    <n v="71069"/>
    <s v="Limburg"/>
    <x v="26"/>
    <x v="1"/>
    <s v="C3"/>
    <x v="1"/>
    <x v="0"/>
    <x v="3"/>
    <x v="0"/>
    <n v="0"/>
  </r>
  <r>
    <x v="27"/>
    <n v="72041"/>
    <s v="Limburg"/>
    <x v="27"/>
    <x v="1"/>
    <s v="C3"/>
    <x v="1"/>
    <x v="0"/>
    <x v="3"/>
    <x v="0"/>
    <n v="0"/>
  </r>
  <r>
    <x v="28"/>
    <n v="73040"/>
    <s v="Limburg"/>
    <x v="28"/>
    <x v="1"/>
    <s v="C3"/>
    <x v="1"/>
    <x v="0"/>
    <x v="3"/>
    <x v="0"/>
    <n v="0"/>
  </r>
  <r>
    <x v="29"/>
    <n v="73001"/>
    <s v="Limburg"/>
    <x v="29"/>
    <x v="1"/>
    <s v="C3"/>
    <x v="1"/>
    <x v="0"/>
    <x v="3"/>
    <x v="0"/>
    <n v="0"/>
  </r>
  <r>
    <x v="30"/>
    <n v="71034"/>
    <s v="Limburg"/>
    <x v="30"/>
    <x v="1"/>
    <s v="C3"/>
    <x v="1"/>
    <x v="0"/>
    <x v="3"/>
    <x v="0"/>
    <n v="0"/>
  </r>
  <r>
    <x v="31"/>
    <n v="71024"/>
    <s v="Limburg"/>
    <x v="31"/>
    <x v="1"/>
    <s v="C3"/>
    <x v="1"/>
    <x v="0"/>
    <x v="3"/>
    <x v="0"/>
    <n v="0"/>
  </r>
  <r>
    <x v="32"/>
    <n v="71017"/>
    <s v="Limburg"/>
    <x v="32"/>
    <x v="1"/>
    <s v="C3"/>
    <x v="1"/>
    <x v="0"/>
    <x v="3"/>
    <x v="0"/>
    <n v="0"/>
  </r>
  <r>
    <x v="33"/>
    <n v="71067"/>
    <s v="Limburg"/>
    <x v="33"/>
    <x v="1"/>
    <s v="C3"/>
    <x v="1"/>
    <x v="0"/>
    <x v="3"/>
    <x v="0"/>
    <n v="0"/>
  </r>
  <r>
    <x v="34"/>
    <n v="72030"/>
    <s v="Limburg"/>
    <x v="34"/>
    <x v="1"/>
    <s v="C3"/>
    <x v="1"/>
    <x v="0"/>
    <x v="3"/>
    <x v="0"/>
    <n v="0"/>
  </r>
  <r>
    <x v="35"/>
    <n v="71004"/>
    <s v="Limburg"/>
    <x v="35"/>
    <x v="1"/>
    <s v="C3"/>
    <x v="1"/>
    <x v="0"/>
    <x v="3"/>
    <x v="0"/>
    <n v="0"/>
  </r>
  <r>
    <x v="36"/>
    <n v="71045"/>
    <s v="Limburg"/>
    <x v="36"/>
    <x v="1"/>
    <s v="C3"/>
    <x v="1"/>
    <x v="0"/>
    <x v="3"/>
    <x v="0"/>
    <n v="0"/>
  </r>
  <r>
    <x v="37"/>
    <n v="71002"/>
    <s v="Limburg"/>
    <x v="37"/>
    <x v="1"/>
    <s v="C3"/>
    <x v="1"/>
    <x v="0"/>
    <x v="3"/>
    <x v="0"/>
    <n v="0"/>
  </r>
  <r>
    <x v="38"/>
    <n v="72003"/>
    <s v="Limburg"/>
    <x v="38"/>
    <x v="1"/>
    <s v="C3"/>
    <x v="1"/>
    <x v="0"/>
    <x v="3"/>
    <x v="0"/>
    <n v="0"/>
  </r>
  <r>
    <x v="39"/>
    <n v="71057"/>
    <s v="Limburg"/>
    <x v="39"/>
    <x v="1"/>
    <s v="C3"/>
    <x v="1"/>
    <x v="0"/>
    <x v="3"/>
    <x v="0"/>
    <n v="0"/>
  </r>
  <r>
    <x v="40"/>
    <n v="71022"/>
    <s v="Limburg"/>
    <x v="40"/>
    <x v="1"/>
    <s v="C3"/>
    <x v="1"/>
    <x v="0"/>
    <x v="3"/>
    <x v="0"/>
    <n v="248"/>
  </r>
  <r>
    <x v="41"/>
    <n v="71016"/>
    <s v="Limburg"/>
    <x v="41"/>
    <x v="1"/>
    <s v="C3"/>
    <x v="1"/>
    <x v="0"/>
    <x v="3"/>
    <x v="0"/>
    <n v="2174"/>
  </r>
  <r>
    <x v="42"/>
    <n v="73032"/>
    <s v="Limburg"/>
    <x v="42"/>
    <x v="1"/>
    <s v="C3"/>
    <x v="1"/>
    <x v="0"/>
    <x v="3"/>
    <x v="0"/>
    <n v="0"/>
  </r>
  <r>
    <x v="43"/>
    <n v="72029"/>
    <s v="Limburg"/>
    <x v="43"/>
    <x v="1"/>
    <s v="C3"/>
    <x v="1"/>
    <x v="0"/>
    <x v="3"/>
    <x v="0"/>
    <n v="0"/>
  </r>
  <r>
    <x v="0"/>
    <n v="73098"/>
    <s v="Limburg"/>
    <x v="0"/>
    <x v="1"/>
    <s v="C3"/>
    <x v="1"/>
    <x v="0"/>
    <x v="3"/>
    <x v="1"/>
    <n v="0"/>
  </r>
  <r>
    <x v="1"/>
    <n v="73109"/>
    <s v="Limburg"/>
    <x v="1"/>
    <x v="1"/>
    <s v="C3"/>
    <x v="1"/>
    <x v="0"/>
    <x v="3"/>
    <x v="1"/>
    <n v="0"/>
  </r>
  <r>
    <x v="2"/>
    <n v="73083"/>
    <s v="Limburg"/>
    <x v="2"/>
    <x v="1"/>
    <s v="C3"/>
    <x v="1"/>
    <x v="0"/>
    <x v="3"/>
    <x v="1"/>
    <n v="0"/>
  </r>
  <r>
    <x v="3"/>
    <n v="73042"/>
    <s v="Limburg"/>
    <x v="3"/>
    <x v="1"/>
    <s v="C3"/>
    <x v="1"/>
    <x v="0"/>
    <x v="3"/>
    <x v="1"/>
    <n v="0"/>
  </r>
  <r>
    <x v="4"/>
    <n v="73028"/>
    <s v="Limburg"/>
    <x v="4"/>
    <x v="1"/>
    <s v="C3"/>
    <x v="1"/>
    <x v="0"/>
    <x v="3"/>
    <x v="1"/>
    <n v="0"/>
  </r>
  <r>
    <x v="5"/>
    <n v="73066"/>
    <s v="Limburg"/>
    <x v="5"/>
    <x v="1"/>
    <s v="C3"/>
    <x v="1"/>
    <x v="0"/>
    <x v="3"/>
    <x v="1"/>
    <n v="0"/>
  </r>
  <r>
    <x v="6"/>
    <n v="72037"/>
    <s v="Limburg"/>
    <x v="6"/>
    <x v="1"/>
    <s v="C3"/>
    <x v="1"/>
    <x v="0"/>
    <x v="3"/>
    <x v="1"/>
    <n v="0"/>
  </r>
  <r>
    <x v="7"/>
    <n v="72021"/>
    <s v="Limburg"/>
    <x v="7"/>
    <x v="1"/>
    <s v="C3"/>
    <x v="1"/>
    <x v="0"/>
    <x v="3"/>
    <x v="1"/>
    <n v="0"/>
  </r>
  <r>
    <x v="8"/>
    <n v="72004"/>
    <s v="Limburg"/>
    <x v="8"/>
    <x v="1"/>
    <s v="C3"/>
    <x v="1"/>
    <x v="0"/>
    <x v="3"/>
    <x v="1"/>
    <n v="0"/>
  </r>
  <r>
    <x v="9"/>
    <n v="72038"/>
    <s v="Limburg"/>
    <x v="9"/>
    <x v="1"/>
    <s v="C3"/>
    <x v="1"/>
    <x v="0"/>
    <x v="3"/>
    <x v="1"/>
    <n v="0"/>
  </r>
  <r>
    <x v="10"/>
    <n v="71066"/>
    <s v="Limburg"/>
    <x v="10"/>
    <x v="1"/>
    <s v="C3"/>
    <x v="1"/>
    <x v="0"/>
    <x v="3"/>
    <x v="1"/>
    <n v="0"/>
  </r>
  <r>
    <x v="11"/>
    <n v="72020"/>
    <s v="Limburg"/>
    <x v="11"/>
    <x v="1"/>
    <s v="C3"/>
    <x v="1"/>
    <x v="0"/>
    <x v="3"/>
    <x v="1"/>
    <n v="0"/>
  </r>
  <r>
    <x v="12"/>
    <n v="72025"/>
    <s v="Limburg"/>
    <x v="12"/>
    <x v="1"/>
    <s v="C3"/>
    <x v="1"/>
    <x v="0"/>
    <x v="3"/>
    <x v="1"/>
    <n v="0"/>
  </r>
  <r>
    <x v="13"/>
    <n v="72040"/>
    <s v="Limburg"/>
    <x v="13"/>
    <x v="1"/>
    <s v="C3"/>
    <x v="1"/>
    <x v="0"/>
    <x v="3"/>
    <x v="1"/>
    <n v="0"/>
  </r>
  <r>
    <x v="14"/>
    <n v="72018"/>
    <s v="Limburg"/>
    <x v="14"/>
    <x v="1"/>
    <s v="C3"/>
    <x v="1"/>
    <x v="0"/>
    <x v="3"/>
    <x v="1"/>
    <n v="0"/>
  </r>
  <r>
    <x v="15"/>
    <n v="71053"/>
    <s v="Limburg"/>
    <x v="15"/>
    <x v="1"/>
    <s v="C3"/>
    <x v="1"/>
    <x v="0"/>
    <x v="3"/>
    <x v="1"/>
    <n v="0"/>
  </r>
  <r>
    <x v="16"/>
    <n v="72039"/>
    <s v="Limburg"/>
    <x v="16"/>
    <x v="1"/>
    <s v="C3"/>
    <x v="1"/>
    <x v="0"/>
    <x v="3"/>
    <x v="1"/>
    <n v="0"/>
  </r>
  <r>
    <x v="17"/>
    <n v="73006"/>
    <s v="Limburg"/>
    <x v="17"/>
    <x v="1"/>
    <s v="C3"/>
    <x v="1"/>
    <x v="0"/>
    <x v="3"/>
    <x v="1"/>
    <n v="0"/>
  </r>
  <r>
    <x v="18"/>
    <n v="71037"/>
    <s v="Limburg"/>
    <x v="18"/>
    <x v="1"/>
    <s v="C3"/>
    <x v="1"/>
    <x v="0"/>
    <x v="3"/>
    <x v="1"/>
    <n v="0"/>
  </r>
  <r>
    <x v="19"/>
    <n v="71011"/>
    <s v="Limburg"/>
    <x v="19"/>
    <x v="1"/>
    <s v="C3"/>
    <x v="1"/>
    <x v="0"/>
    <x v="3"/>
    <x v="1"/>
    <n v="1.5947343"/>
  </r>
  <r>
    <x v="20"/>
    <n v="71020"/>
    <s v="Limburg"/>
    <x v="20"/>
    <x v="1"/>
    <s v="C3"/>
    <x v="1"/>
    <x v="0"/>
    <x v="3"/>
    <x v="1"/>
    <n v="0"/>
  </r>
  <r>
    <x v="21"/>
    <n v="73022"/>
    <s v="Limburg"/>
    <x v="21"/>
    <x v="1"/>
    <s v="C3"/>
    <x v="1"/>
    <x v="0"/>
    <x v="3"/>
    <x v="1"/>
    <n v="0"/>
  </r>
  <r>
    <x v="22"/>
    <n v="71047"/>
    <s v="Limburg"/>
    <x v="22"/>
    <x v="1"/>
    <s v="C3"/>
    <x v="1"/>
    <x v="0"/>
    <x v="3"/>
    <x v="1"/>
    <n v="0"/>
  </r>
  <r>
    <x v="23"/>
    <n v="73107"/>
    <s v="Limburg"/>
    <x v="23"/>
    <x v="1"/>
    <s v="C3"/>
    <x v="1"/>
    <x v="0"/>
    <x v="3"/>
    <x v="1"/>
    <n v="335.50835000000001"/>
  </r>
  <r>
    <x v="24"/>
    <n v="71070"/>
    <s v="Limburg"/>
    <x v="24"/>
    <x v="1"/>
    <s v="C3"/>
    <x v="1"/>
    <x v="0"/>
    <x v="3"/>
    <x v="1"/>
    <n v="0"/>
  </r>
  <r>
    <x v="25"/>
    <n v="73009"/>
    <s v="Limburg"/>
    <x v="25"/>
    <x v="1"/>
    <s v="C3"/>
    <x v="1"/>
    <x v="0"/>
    <x v="3"/>
    <x v="1"/>
    <n v="0"/>
  </r>
  <r>
    <x v="26"/>
    <n v="71069"/>
    <s v="Limburg"/>
    <x v="26"/>
    <x v="1"/>
    <s v="C3"/>
    <x v="1"/>
    <x v="0"/>
    <x v="3"/>
    <x v="1"/>
    <n v="0"/>
  </r>
  <r>
    <x v="27"/>
    <n v="72041"/>
    <s v="Limburg"/>
    <x v="27"/>
    <x v="1"/>
    <s v="C3"/>
    <x v="1"/>
    <x v="0"/>
    <x v="3"/>
    <x v="1"/>
    <n v="0"/>
  </r>
  <r>
    <x v="28"/>
    <n v="73040"/>
    <s v="Limburg"/>
    <x v="28"/>
    <x v="1"/>
    <s v="C3"/>
    <x v="1"/>
    <x v="0"/>
    <x v="3"/>
    <x v="1"/>
    <n v="0"/>
  </r>
  <r>
    <x v="29"/>
    <n v="73001"/>
    <s v="Limburg"/>
    <x v="29"/>
    <x v="1"/>
    <s v="C3"/>
    <x v="1"/>
    <x v="0"/>
    <x v="3"/>
    <x v="1"/>
    <n v="0"/>
  </r>
  <r>
    <x v="30"/>
    <n v="71034"/>
    <s v="Limburg"/>
    <x v="30"/>
    <x v="1"/>
    <s v="C3"/>
    <x v="1"/>
    <x v="0"/>
    <x v="3"/>
    <x v="1"/>
    <n v="0"/>
  </r>
  <r>
    <x v="31"/>
    <n v="71024"/>
    <s v="Limburg"/>
    <x v="31"/>
    <x v="1"/>
    <s v="C3"/>
    <x v="1"/>
    <x v="0"/>
    <x v="3"/>
    <x v="1"/>
    <n v="0"/>
  </r>
  <r>
    <x v="32"/>
    <n v="71017"/>
    <s v="Limburg"/>
    <x v="32"/>
    <x v="1"/>
    <s v="C3"/>
    <x v="1"/>
    <x v="0"/>
    <x v="3"/>
    <x v="1"/>
    <n v="0"/>
  </r>
  <r>
    <x v="33"/>
    <n v="71067"/>
    <s v="Limburg"/>
    <x v="33"/>
    <x v="1"/>
    <s v="C3"/>
    <x v="1"/>
    <x v="0"/>
    <x v="3"/>
    <x v="1"/>
    <n v="0"/>
  </r>
  <r>
    <x v="34"/>
    <n v="72030"/>
    <s v="Limburg"/>
    <x v="34"/>
    <x v="1"/>
    <s v="C3"/>
    <x v="1"/>
    <x v="0"/>
    <x v="3"/>
    <x v="1"/>
    <n v="0"/>
  </r>
  <r>
    <x v="35"/>
    <n v="71004"/>
    <s v="Limburg"/>
    <x v="35"/>
    <x v="1"/>
    <s v="C3"/>
    <x v="1"/>
    <x v="0"/>
    <x v="3"/>
    <x v="1"/>
    <n v="0"/>
  </r>
  <r>
    <x v="36"/>
    <n v="71045"/>
    <s v="Limburg"/>
    <x v="36"/>
    <x v="1"/>
    <s v="C3"/>
    <x v="1"/>
    <x v="0"/>
    <x v="3"/>
    <x v="1"/>
    <n v="0"/>
  </r>
  <r>
    <x v="37"/>
    <n v="71002"/>
    <s v="Limburg"/>
    <x v="37"/>
    <x v="1"/>
    <s v="C3"/>
    <x v="1"/>
    <x v="0"/>
    <x v="3"/>
    <x v="1"/>
    <n v="0"/>
  </r>
  <r>
    <x v="38"/>
    <n v="72003"/>
    <s v="Limburg"/>
    <x v="38"/>
    <x v="1"/>
    <s v="C3"/>
    <x v="1"/>
    <x v="0"/>
    <x v="3"/>
    <x v="1"/>
    <n v="0"/>
  </r>
  <r>
    <x v="39"/>
    <n v="71057"/>
    <s v="Limburg"/>
    <x v="39"/>
    <x v="1"/>
    <s v="C3"/>
    <x v="1"/>
    <x v="0"/>
    <x v="3"/>
    <x v="1"/>
    <n v="0"/>
  </r>
  <r>
    <x v="40"/>
    <n v="71022"/>
    <s v="Limburg"/>
    <x v="40"/>
    <x v="1"/>
    <s v="C3"/>
    <x v="1"/>
    <x v="0"/>
    <x v="3"/>
    <x v="1"/>
    <n v="26.538613000000002"/>
  </r>
  <r>
    <x v="41"/>
    <n v="71016"/>
    <s v="Limburg"/>
    <x v="41"/>
    <x v="1"/>
    <s v="C3"/>
    <x v="1"/>
    <x v="0"/>
    <x v="3"/>
    <x v="1"/>
    <n v="373.13350000000003"/>
  </r>
  <r>
    <x v="42"/>
    <n v="73032"/>
    <s v="Limburg"/>
    <x v="42"/>
    <x v="1"/>
    <s v="C3"/>
    <x v="1"/>
    <x v="0"/>
    <x v="3"/>
    <x v="1"/>
    <n v="0"/>
  </r>
  <r>
    <x v="43"/>
    <n v="72029"/>
    <s v="Limburg"/>
    <x v="43"/>
    <x v="1"/>
    <s v="C3"/>
    <x v="1"/>
    <x v="0"/>
    <x v="3"/>
    <x v="1"/>
    <n v="0"/>
  </r>
  <r>
    <x v="0"/>
    <n v="73098"/>
    <s v="Limburg"/>
    <x v="0"/>
    <x v="1"/>
    <s v="C3"/>
    <x v="1"/>
    <x v="0"/>
    <x v="3"/>
    <x v="2"/>
    <n v="0"/>
  </r>
  <r>
    <x v="1"/>
    <n v="73109"/>
    <s v="Limburg"/>
    <x v="1"/>
    <x v="1"/>
    <s v="C3"/>
    <x v="1"/>
    <x v="0"/>
    <x v="3"/>
    <x v="2"/>
    <n v="0"/>
  </r>
  <r>
    <x v="2"/>
    <n v="73083"/>
    <s v="Limburg"/>
    <x v="2"/>
    <x v="1"/>
    <s v="C3"/>
    <x v="1"/>
    <x v="0"/>
    <x v="3"/>
    <x v="2"/>
    <n v="0"/>
  </r>
  <r>
    <x v="3"/>
    <n v="73042"/>
    <s v="Limburg"/>
    <x v="3"/>
    <x v="1"/>
    <s v="C3"/>
    <x v="1"/>
    <x v="0"/>
    <x v="3"/>
    <x v="2"/>
    <n v="0"/>
  </r>
  <r>
    <x v="4"/>
    <n v="73028"/>
    <s v="Limburg"/>
    <x v="4"/>
    <x v="1"/>
    <s v="C3"/>
    <x v="1"/>
    <x v="0"/>
    <x v="3"/>
    <x v="2"/>
    <n v="0"/>
  </r>
  <r>
    <x v="5"/>
    <n v="73066"/>
    <s v="Limburg"/>
    <x v="5"/>
    <x v="1"/>
    <s v="C3"/>
    <x v="1"/>
    <x v="0"/>
    <x v="3"/>
    <x v="2"/>
    <n v="0"/>
  </r>
  <r>
    <x v="6"/>
    <n v="72037"/>
    <s v="Limburg"/>
    <x v="6"/>
    <x v="1"/>
    <s v="C3"/>
    <x v="1"/>
    <x v="0"/>
    <x v="3"/>
    <x v="2"/>
    <n v="0"/>
  </r>
  <r>
    <x v="7"/>
    <n v="72021"/>
    <s v="Limburg"/>
    <x v="7"/>
    <x v="1"/>
    <s v="C3"/>
    <x v="1"/>
    <x v="0"/>
    <x v="3"/>
    <x v="2"/>
    <n v="0"/>
  </r>
  <r>
    <x v="8"/>
    <n v="72004"/>
    <s v="Limburg"/>
    <x v="8"/>
    <x v="1"/>
    <s v="C3"/>
    <x v="1"/>
    <x v="0"/>
    <x v="3"/>
    <x v="2"/>
    <n v="0"/>
  </r>
  <r>
    <x v="9"/>
    <n v="72038"/>
    <s v="Limburg"/>
    <x v="9"/>
    <x v="1"/>
    <s v="C3"/>
    <x v="1"/>
    <x v="0"/>
    <x v="3"/>
    <x v="2"/>
    <n v="0"/>
  </r>
  <r>
    <x v="10"/>
    <n v="71066"/>
    <s v="Limburg"/>
    <x v="10"/>
    <x v="1"/>
    <s v="C3"/>
    <x v="1"/>
    <x v="0"/>
    <x v="3"/>
    <x v="2"/>
    <n v="0"/>
  </r>
  <r>
    <x v="11"/>
    <n v="72020"/>
    <s v="Limburg"/>
    <x v="11"/>
    <x v="1"/>
    <s v="C3"/>
    <x v="1"/>
    <x v="0"/>
    <x v="3"/>
    <x v="2"/>
    <n v="0"/>
  </r>
  <r>
    <x v="12"/>
    <n v="72025"/>
    <s v="Limburg"/>
    <x v="12"/>
    <x v="1"/>
    <s v="C3"/>
    <x v="1"/>
    <x v="0"/>
    <x v="3"/>
    <x v="2"/>
    <n v="0"/>
  </r>
  <r>
    <x v="13"/>
    <n v="72040"/>
    <s v="Limburg"/>
    <x v="13"/>
    <x v="1"/>
    <s v="C3"/>
    <x v="1"/>
    <x v="0"/>
    <x v="3"/>
    <x v="2"/>
    <n v="0"/>
  </r>
  <r>
    <x v="14"/>
    <n v="72018"/>
    <s v="Limburg"/>
    <x v="14"/>
    <x v="1"/>
    <s v="C3"/>
    <x v="1"/>
    <x v="0"/>
    <x v="3"/>
    <x v="2"/>
    <n v="0"/>
  </r>
  <r>
    <x v="15"/>
    <n v="71053"/>
    <s v="Limburg"/>
    <x v="15"/>
    <x v="1"/>
    <s v="C3"/>
    <x v="1"/>
    <x v="0"/>
    <x v="3"/>
    <x v="2"/>
    <n v="0"/>
  </r>
  <r>
    <x v="16"/>
    <n v="72039"/>
    <s v="Limburg"/>
    <x v="16"/>
    <x v="1"/>
    <s v="C3"/>
    <x v="1"/>
    <x v="0"/>
    <x v="3"/>
    <x v="2"/>
    <n v="0"/>
  </r>
  <r>
    <x v="17"/>
    <n v="73006"/>
    <s v="Limburg"/>
    <x v="17"/>
    <x v="1"/>
    <s v="C3"/>
    <x v="1"/>
    <x v="0"/>
    <x v="3"/>
    <x v="2"/>
    <n v="0"/>
  </r>
  <r>
    <x v="18"/>
    <n v="71037"/>
    <s v="Limburg"/>
    <x v="18"/>
    <x v="1"/>
    <s v="C3"/>
    <x v="1"/>
    <x v="0"/>
    <x v="3"/>
    <x v="2"/>
    <n v="0"/>
  </r>
  <r>
    <x v="19"/>
    <n v="71011"/>
    <s v="Limburg"/>
    <x v="19"/>
    <x v="1"/>
    <s v="C3"/>
    <x v="1"/>
    <x v="0"/>
    <x v="3"/>
    <x v="2"/>
    <n v="0"/>
  </r>
  <r>
    <x v="20"/>
    <n v="71020"/>
    <s v="Limburg"/>
    <x v="20"/>
    <x v="1"/>
    <s v="C3"/>
    <x v="1"/>
    <x v="0"/>
    <x v="3"/>
    <x v="2"/>
    <n v="0"/>
  </r>
  <r>
    <x v="21"/>
    <n v="73022"/>
    <s v="Limburg"/>
    <x v="21"/>
    <x v="1"/>
    <s v="C3"/>
    <x v="1"/>
    <x v="0"/>
    <x v="3"/>
    <x v="2"/>
    <n v="0"/>
  </r>
  <r>
    <x v="22"/>
    <n v="71047"/>
    <s v="Limburg"/>
    <x v="22"/>
    <x v="1"/>
    <s v="C3"/>
    <x v="1"/>
    <x v="0"/>
    <x v="3"/>
    <x v="2"/>
    <n v="0"/>
  </r>
  <r>
    <x v="23"/>
    <n v="73107"/>
    <s v="Limburg"/>
    <x v="23"/>
    <x v="1"/>
    <s v="C3"/>
    <x v="1"/>
    <x v="0"/>
    <x v="3"/>
    <x v="2"/>
    <n v="522.08691999999996"/>
  </r>
  <r>
    <x v="24"/>
    <n v="71070"/>
    <s v="Limburg"/>
    <x v="24"/>
    <x v="1"/>
    <s v="C3"/>
    <x v="1"/>
    <x v="0"/>
    <x v="3"/>
    <x v="2"/>
    <n v="0"/>
  </r>
  <r>
    <x v="25"/>
    <n v="73009"/>
    <s v="Limburg"/>
    <x v="25"/>
    <x v="1"/>
    <s v="C3"/>
    <x v="1"/>
    <x v="0"/>
    <x v="3"/>
    <x v="2"/>
    <n v="0"/>
  </r>
  <r>
    <x v="26"/>
    <n v="71069"/>
    <s v="Limburg"/>
    <x v="26"/>
    <x v="1"/>
    <s v="C3"/>
    <x v="1"/>
    <x v="0"/>
    <x v="3"/>
    <x v="2"/>
    <n v="0"/>
  </r>
  <r>
    <x v="27"/>
    <n v="72041"/>
    <s v="Limburg"/>
    <x v="27"/>
    <x v="1"/>
    <s v="C3"/>
    <x v="1"/>
    <x v="0"/>
    <x v="3"/>
    <x v="2"/>
    <n v="0"/>
  </r>
  <r>
    <x v="28"/>
    <n v="73040"/>
    <s v="Limburg"/>
    <x v="28"/>
    <x v="1"/>
    <s v="C3"/>
    <x v="1"/>
    <x v="0"/>
    <x v="3"/>
    <x v="2"/>
    <n v="0"/>
  </r>
  <r>
    <x v="29"/>
    <n v="73001"/>
    <s v="Limburg"/>
    <x v="29"/>
    <x v="1"/>
    <s v="C3"/>
    <x v="1"/>
    <x v="0"/>
    <x v="3"/>
    <x v="2"/>
    <n v="0"/>
  </r>
  <r>
    <x v="30"/>
    <n v="71034"/>
    <s v="Limburg"/>
    <x v="30"/>
    <x v="1"/>
    <s v="C3"/>
    <x v="1"/>
    <x v="0"/>
    <x v="3"/>
    <x v="2"/>
    <n v="0"/>
  </r>
  <r>
    <x v="31"/>
    <n v="71024"/>
    <s v="Limburg"/>
    <x v="31"/>
    <x v="1"/>
    <s v="C3"/>
    <x v="1"/>
    <x v="0"/>
    <x v="3"/>
    <x v="2"/>
    <n v="0"/>
  </r>
  <r>
    <x v="32"/>
    <n v="71017"/>
    <s v="Limburg"/>
    <x v="32"/>
    <x v="1"/>
    <s v="C3"/>
    <x v="1"/>
    <x v="0"/>
    <x v="3"/>
    <x v="2"/>
    <n v="0"/>
  </r>
  <r>
    <x v="33"/>
    <n v="71067"/>
    <s v="Limburg"/>
    <x v="33"/>
    <x v="1"/>
    <s v="C3"/>
    <x v="1"/>
    <x v="0"/>
    <x v="3"/>
    <x v="2"/>
    <n v="0"/>
  </r>
  <r>
    <x v="34"/>
    <n v="72030"/>
    <s v="Limburg"/>
    <x v="34"/>
    <x v="1"/>
    <s v="C3"/>
    <x v="1"/>
    <x v="0"/>
    <x v="3"/>
    <x v="2"/>
    <n v="0"/>
  </r>
  <r>
    <x v="35"/>
    <n v="71004"/>
    <s v="Limburg"/>
    <x v="35"/>
    <x v="1"/>
    <s v="C3"/>
    <x v="1"/>
    <x v="0"/>
    <x v="3"/>
    <x v="2"/>
    <n v="0"/>
  </r>
  <r>
    <x v="36"/>
    <n v="71045"/>
    <s v="Limburg"/>
    <x v="36"/>
    <x v="1"/>
    <s v="C3"/>
    <x v="1"/>
    <x v="0"/>
    <x v="3"/>
    <x v="2"/>
    <n v="0"/>
  </r>
  <r>
    <x v="37"/>
    <n v="71002"/>
    <s v="Limburg"/>
    <x v="37"/>
    <x v="1"/>
    <s v="C3"/>
    <x v="1"/>
    <x v="0"/>
    <x v="3"/>
    <x v="2"/>
    <n v="0"/>
  </r>
  <r>
    <x v="38"/>
    <n v="72003"/>
    <s v="Limburg"/>
    <x v="38"/>
    <x v="1"/>
    <s v="C3"/>
    <x v="1"/>
    <x v="0"/>
    <x v="3"/>
    <x v="2"/>
    <n v="0"/>
  </r>
  <r>
    <x v="39"/>
    <n v="71057"/>
    <s v="Limburg"/>
    <x v="39"/>
    <x v="1"/>
    <s v="C3"/>
    <x v="1"/>
    <x v="0"/>
    <x v="3"/>
    <x v="2"/>
    <n v="0"/>
  </r>
  <r>
    <x v="40"/>
    <n v="71022"/>
    <s v="Limburg"/>
    <x v="40"/>
    <x v="1"/>
    <s v="C3"/>
    <x v="1"/>
    <x v="0"/>
    <x v="3"/>
    <x v="2"/>
    <n v="0"/>
  </r>
  <r>
    <x v="41"/>
    <n v="71016"/>
    <s v="Limburg"/>
    <x v="41"/>
    <x v="1"/>
    <s v="C3"/>
    <x v="1"/>
    <x v="0"/>
    <x v="3"/>
    <x v="2"/>
    <n v="161.21594999999999"/>
  </r>
  <r>
    <x v="42"/>
    <n v="73032"/>
    <s v="Limburg"/>
    <x v="42"/>
    <x v="1"/>
    <s v="C3"/>
    <x v="1"/>
    <x v="0"/>
    <x v="3"/>
    <x v="2"/>
    <n v="0"/>
  </r>
  <r>
    <x v="43"/>
    <n v="72029"/>
    <s v="Limburg"/>
    <x v="43"/>
    <x v="1"/>
    <s v="C3"/>
    <x v="1"/>
    <x v="0"/>
    <x v="3"/>
    <x v="2"/>
    <n v="0"/>
  </r>
  <r>
    <x v="0"/>
    <n v="73098"/>
    <s v="Limburg"/>
    <x v="0"/>
    <x v="0"/>
    <s v="C3"/>
    <x v="1"/>
    <x v="0"/>
    <x v="3"/>
    <x v="2"/>
    <n v="0"/>
  </r>
  <r>
    <x v="1"/>
    <n v="73109"/>
    <s v="Limburg"/>
    <x v="1"/>
    <x v="0"/>
    <s v="C3"/>
    <x v="1"/>
    <x v="0"/>
    <x v="3"/>
    <x v="2"/>
    <n v="0"/>
  </r>
  <r>
    <x v="2"/>
    <n v="73083"/>
    <s v="Limburg"/>
    <x v="2"/>
    <x v="0"/>
    <s v="C3"/>
    <x v="1"/>
    <x v="0"/>
    <x v="3"/>
    <x v="2"/>
    <n v="0"/>
  </r>
  <r>
    <x v="3"/>
    <n v="73042"/>
    <s v="Limburg"/>
    <x v="3"/>
    <x v="0"/>
    <s v="C3"/>
    <x v="1"/>
    <x v="0"/>
    <x v="3"/>
    <x v="2"/>
    <n v="0"/>
  </r>
  <r>
    <x v="4"/>
    <n v="73028"/>
    <s v="Limburg"/>
    <x v="4"/>
    <x v="0"/>
    <s v="C3"/>
    <x v="1"/>
    <x v="0"/>
    <x v="3"/>
    <x v="2"/>
    <n v="0"/>
  </r>
  <r>
    <x v="5"/>
    <n v="73066"/>
    <s v="Limburg"/>
    <x v="5"/>
    <x v="0"/>
    <s v="C3"/>
    <x v="1"/>
    <x v="0"/>
    <x v="3"/>
    <x v="2"/>
    <n v="0"/>
  </r>
  <r>
    <x v="6"/>
    <n v="72037"/>
    <s v="Limburg"/>
    <x v="6"/>
    <x v="0"/>
    <s v="C3"/>
    <x v="1"/>
    <x v="0"/>
    <x v="3"/>
    <x v="2"/>
    <n v="0"/>
  </r>
  <r>
    <x v="7"/>
    <n v="72021"/>
    <s v="Limburg"/>
    <x v="7"/>
    <x v="0"/>
    <s v="C3"/>
    <x v="1"/>
    <x v="0"/>
    <x v="3"/>
    <x v="2"/>
    <n v="0"/>
  </r>
  <r>
    <x v="8"/>
    <n v="72004"/>
    <s v="Limburg"/>
    <x v="8"/>
    <x v="0"/>
    <s v="C3"/>
    <x v="1"/>
    <x v="0"/>
    <x v="3"/>
    <x v="2"/>
    <n v="0"/>
  </r>
  <r>
    <x v="9"/>
    <n v="72038"/>
    <s v="Limburg"/>
    <x v="9"/>
    <x v="0"/>
    <s v="C3"/>
    <x v="1"/>
    <x v="0"/>
    <x v="3"/>
    <x v="2"/>
    <n v="0"/>
  </r>
  <r>
    <x v="10"/>
    <n v="71066"/>
    <s v="Limburg"/>
    <x v="10"/>
    <x v="0"/>
    <s v="C3"/>
    <x v="1"/>
    <x v="0"/>
    <x v="3"/>
    <x v="2"/>
    <n v="0"/>
  </r>
  <r>
    <x v="11"/>
    <n v="72020"/>
    <s v="Limburg"/>
    <x v="11"/>
    <x v="0"/>
    <s v="C3"/>
    <x v="1"/>
    <x v="0"/>
    <x v="3"/>
    <x v="2"/>
    <n v="0"/>
  </r>
  <r>
    <x v="12"/>
    <n v="72025"/>
    <s v="Limburg"/>
    <x v="12"/>
    <x v="0"/>
    <s v="C3"/>
    <x v="1"/>
    <x v="0"/>
    <x v="3"/>
    <x v="2"/>
    <n v="0"/>
  </r>
  <r>
    <x v="13"/>
    <n v="72040"/>
    <s v="Limburg"/>
    <x v="13"/>
    <x v="0"/>
    <s v="C3"/>
    <x v="1"/>
    <x v="0"/>
    <x v="3"/>
    <x v="2"/>
    <n v="0"/>
  </r>
  <r>
    <x v="14"/>
    <n v="72018"/>
    <s v="Limburg"/>
    <x v="14"/>
    <x v="0"/>
    <s v="C3"/>
    <x v="1"/>
    <x v="0"/>
    <x v="3"/>
    <x v="2"/>
    <n v="0"/>
  </r>
  <r>
    <x v="15"/>
    <n v="71053"/>
    <s v="Limburg"/>
    <x v="15"/>
    <x v="0"/>
    <s v="C3"/>
    <x v="1"/>
    <x v="0"/>
    <x v="3"/>
    <x v="2"/>
    <n v="0"/>
  </r>
  <r>
    <x v="16"/>
    <n v="72039"/>
    <s v="Limburg"/>
    <x v="16"/>
    <x v="0"/>
    <s v="C3"/>
    <x v="1"/>
    <x v="0"/>
    <x v="3"/>
    <x v="2"/>
    <n v="0"/>
  </r>
  <r>
    <x v="17"/>
    <n v="73006"/>
    <s v="Limburg"/>
    <x v="17"/>
    <x v="0"/>
    <s v="C3"/>
    <x v="1"/>
    <x v="0"/>
    <x v="3"/>
    <x v="2"/>
    <n v="0"/>
  </r>
  <r>
    <x v="18"/>
    <n v="71037"/>
    <s v="Limburg"/>
    <x v="18"/>
    <x v="0"/>
    <s v="C3"/>
    <x v="1"/>
    <x v="0"/>
    <x v="3"/>
    <x v="2"/>
    <n v="0"/>
  </r>
  <r>
    <x v="19"/>
    <n v="71011"/>
    <s v="Limburg"/>
    <x v="19"/>
    <x v="0"/>
    <s v="C3"/>
    <x v="1"/>
    <x v="0"/>
    <x v="3"/>
    <x v="2"/>
    <n v="0"/>
  </r>
  <r>
    <x v="20"/>
    <n v="71020"/>
    <s v="Limburg"/>
    <x v="20"/>
    <x v="0"/>
    <s v="C3"/>
    <x v="1"/>
    <x v="0"/>
    <x v="3"/>
    <x v="2"/>
    <n v="0"/>
  </r>
  <r>
    <x v="21"/>
    <n v="73022"/>
    <s v="Limburg"/>
    <x v="21"/>
    <x v="0"/>
    <s v="C3"/>
    <x v="1"/>
    <x v="0"/>
    <x v="3"/>
    <x v="2"/>
    <n v="0"/>
  </r>
  <r>
    <x v="22"/>
    <n v="71047"/>
    <s v="Limburg"/>
    <x v="22"/>
    <x v="0"/>
    <s v="C3"/>
    <x v="1"/>
    <x v="0"/>
    <x v="3"/>
    <x v="2"/>
    <n v="0"/>
  </r>
  <r>
    <x v="23"/>
    <n v="73107"/>
    <s v="Limburg"/>
    <x v="23"/>
    <x v="0"/>
    <s v="C3"/>
    <x v="1"/>
    <x v="0"/>
    <x v="3"/>
    <x v="2"/>
    <n v="529.95632999999998"/>
  </r>
  <r>
    <x v="24"/>
    <n v="71070"/>
    <s v="Limburg"/>
    <x v="24"/>
    <x v="0"/>
    <s v="C3"/>
    <x v="1"/>
    <x v="0"/>
    <x v="3"/>
    <x v="2"/>
    <n v="0"/>
  </r>
  <r>
    <x v="25"/>
    <n v="73009"/>
    <s v="Limburg"/>
    <x v="25"/>
    <x v="0"/>
    <s v="C3"/>
    <x v="1"/>
    <x v="0"/>
    <x v="3"/>
    <x v="2"/>
    <n v="0"/>
  </r>
  <r>
    <x v="26"/>
    <n v="71069"/>
    <s v="Limburg"/>
    <x v="26"/>
    <x v="0"/>
    <s v="C3"/>
    <x v="1"/>
    <x v="0"/>
    <x v="3"/>
    <x v="2"/>
    <n v="0"/>
  </r>
  <r>
    <x v="27"/>
    <n v="72041"/>
    <s v="Limburg"/>
    <x v="27"/>
    <x v="0"/>
    <s v="C3"/>
    <x v="1"/>
    <x v="0"/>
    <x v="3"/>
    <x v="2"/>
    <n v="0"/>
  </r>
  <r>
    <x v="28"/>
    <n v="73040"/>
    <s v="Limburg"/>
    <x v="28"/>
    <x v="0"/>
    <s v="C3"/>
    <x v="1"/>
    <x v="0"/>
    <x v="3"/>
    <x v="2"/>
    <n v="0"/>
  </r>
  <r>
    <x v="29"/>
    <n v="73001"/>
    <s v="Limburg"/>
    <x v="29"/>
    <x v="0"/>
    <s v="C3"/>
    <x v="1"/>
    <x v="0"/>
    <x v="3"/>
    <x v="2"/>
    <n v="0"/>
  </r>
  <r>
    <x v="30"/>
    <n v="71034"/>
    <s v="Limburg"/>
    <x v="30"/>
    <x v="0"/>
    <s v="C3"/>
    <x v="1"/>
    <x v="0"/>
    <x v="3"/>
    <x v="2"/>
    <n v="0"/>
  </r>
  <r>
    <x v="31"/>
    <n v="71024"/>
    <s v="Limburg"/>
    <x v="31"/>
    <x v="0"/>
    <s v="C3"/>
    <x v="1"/>
    <x v="0"/>
    <x v="3"/>
    <x v="2"/>
    <n v="0"/>
  </r>
  <r>
    <x v="32"/>
    <n v="71017"/>
    <s v="Limburg"/>
    <x v="32"/>
    <x v="0"/>
    <s v="C3"/>
    <x v="1"/>
    <x v="0"/>
    <x v="3"/>
    <x v="2"/>
    <n v="0"/>
  </r>
  <r>
    <x v="33"/>
    <n v="71067"/>
    <s v="Limburg"/>
    <x v="33"/>
    <x v="0"/>
    <s v="C3"/>
    <x v="1"/>
    <x v="0"/>
    <x v="3"/>
    <x v="2"/>
    <n v="0"/>
  </r>
  <r>
    <x v="34"/>
    <n v="72030"/>
    <s v="Limburg"/>
    <x v="34"/>
    <x v="0"/>
    <s v="C3"/>
    <x v="1"/>
    <x v="0"/>
    <x v="3"/>
    <x v="2"/>
    <n v="0"/>
  </r>
  <r>
    <x v="35"/>
    <n v="71004"/>
    <s v="Limburg"/>
    <x v="35"/>
    <x v="0"/>
    <s v="C3"/>
    <x v="1"/>
    <x v="0"/>
    <x v="3"/>
    <x v="2"/>
    <n v="0"/>
  </r>
  <r>
    <x v="36"/>
    <n v="71045"/>
    <s v="Limburg"/>
    <x v="36"/>
    <x v="0"/>
    <s v="C3"/>
    <x v="1"/>
    <x v="0"/>
    <x v="3"/>
    <x v="2"/>
    <n v="0"/>
  </r>
  <r>
    <x v="37"/>
    <n v="71002"/>
    <s v="Limburg"/>
    <x v="37"/>
    <x v="0"/>
    <s v="C3"/>
    <x v="1"/>
    <x v="0"/>
    <x v="3"/>
    <x v="2"/>
    <n v="0"/>
  </r>
  <r>
    <x v="38"/>
    <n v="72003"/>
    <s v="Limburg"/>
    <x v="38"/>
    <x v="0"/>
    <s v="C3"/>
    <x v="1"/>
    <x v="0"/>
    <x v="3"/>
    <x v="2"/>
    <n v="0"/>
  </r>
  <r>
    <x v="39"/>
    <n v="71057"/>
    <s v="Limburg"/>
    <x v="39"/>
    <x v="0"/>
    <s v="C3"/>
    <x v="1"/>
    <x v="0"/>
    <x v="3"/>
    <x v="2"/>
    <n v="0"/>
  </r>
  <r>
    <x v="40"/>
    <n v="71022"/>
    <s v="Limburg"/>
    <x v="40"/>
    <x v="0"/>
    <s v="C3"/>
    <x v="1"/>
    <x v="0"/>
    <x v="3"/>
    <x v="2"/>
    <n v="0"/>
  </r>
  <r>
    <x v="41"/>
    <n v="71016"/>
    <s v="Limburg"/>
    <x v="41"/>
    <x v="0"/>
    <s v="C3"/>
    <x v="1"/>
    <x v="0"/>
    <x v="3"/>
    <x v="2"/>
    <n v="176.06594999999999"/>
  </r>
  <r>
    <x v="42"/>
    <n v="73032"/>
    <s v="Limburg"/>
    <x v="42"/>
    <x v="0"/>
    <s v="C3"/>
    <x v="1"/>
    <x v="0"/>
    <x v="3"/>
    <x v="2"/>
    <n v="0"/>
  </r>
  <r>
    <x v="43"/>
    <n v="72029"/>
    <s v="Limburg"/>
    <x v="43"/>
    <x v="0"/>
    <s v="C3"/>
    <x v="1"/>
    <x v="0"/>
    <x v="3"/>
    <x v="2"/>
    <n v="0"/>
  </r>
  <r>
    <x v="0"/>
    <n v="73098"/>
    <s v="Limburg"/>
    <x v="0"/>
    <x v="0"/>
    <s v="D2"/>
    <x v="0"/>
    <x v="1"/>
    <x v="0"/>
    <x v="0"/>
    <n v="0"/>
  </r>
  <r>
    <x v="1"/>
    <n v="73109"/>
    <s v="Limburg"/>
    <x v="1"/>
    <x v="0"/>
    <s v="D2"/>
    <x v="0"/>
    <x v="1"/>
    <x v="0"/>
    <x v="0"/>
    <n v="0"/>
  </r>
  <r>
    <x v="2"/>
    <n v="73083"/>
    <s v="Limburg"/>
    <x v="2"/>
    <x v="0"/>
    <s v="D2"/>
    <x v="0"/>
    <x v="1"/>
    <x v="0"/>
    <x v="0"/>
    <n v="0"/>
  </r>
  <r>
    <x v="3"/>
    <n v="73042"/>
    <s v="Limburg"/>
    <x v="3"/>
    <x v="0"/>
    <s v="D2"/>
    <x v="0"/>
    <x v="1"/>
    <x v="0"/>
    <x v="0"/>
    <n v="0"/>
  </r>
  <r>
    <x v="4"/>
    <n v="73028"/>
    <s v="Limburg"/>
    <x v="4"/>
    <x v="0"/>
    <s v="D2"/>
    <x v="0"/>
    <x v="1"/>
    <x v="0"/>
    <x v="0"/>
    <n v="0"/>
  </r>
  <r>
    <x v="5"/>
    <n v="73066"/>
    <s v="Limburg"/>
    <x v="5"/>
    <x v="0"/>
    <s v="D2"/>
    <x v="0"/>
    <x v="1"/>
    <x v="0"/>
    <x v="0"/>
    <n v="0"/>
  </r>
  <r>
    <x v="6"/>
    <n v="72037"/>
    <s v="Limburg"/>
    <x v="6"/>
    <x v="0"/>
    <s v="D2"/>
    <x v="0"/>
    <x v="1"/>
    <x v="0"/>
    <x v="0"/>
    <n v="0"/>
  </r>
  <r>
    <x v="7"/>
    <n v="72021"/>
    <s v="Limburg"/>
    <x v="7"/>
    <x v="0"/>
    <s v="D2"/>
    <x v="0"/>
    <x v="1"/>
    <x v="0"/>
    <x v="0"/>
    <n v="0"/>
  </r>
  <r>
    <x v="8"/>
    <n v="72004"/>
    <s v="Limburg"/>
    <x v="8"/>
    <x v="0"/>
    <s v="D2"/>
    <x v="0"/>
    <x v="1"/>
    <x v="0"/>
    <x v="0"/>
    <n v="0"/>
  </r>
  <r>
    <x v="9"/>
    <n v="72038"/>
    <s v="Limburg"/>
    <x v="9"/>
    <x v="0"/>
    <s v="D2"/>
    <x v="0"/>
    <x v="1"/>
    <x v="0"/>
    <x v="0"/>
    <n v="0"/>
  </r>
  <r>
    <x v="10"/>
    <n v="71066"/>
    <s v="Limburg"/>
    <x v="10"/>
    <x v="0"/>
    <s v="D2"/>
    <x v="0"/>
    <x v="1"/>
    <x v="0"/>
    <x v="0"/>
    <n v="0"/>
  </r>
  <r>
    <x v="11"/>
    <n v="72020"/>
    <s v="Limburg"/>
    <x v="11"/>
    <x v="0"/>
    <s v="D2"/>
    <x v="0"/>
    <x v="1"/>
    <x v="0"/>
    <x v="0"/>
    <n v="5.0000001000000003"/>
  </r>
  <r>
    <x v="12"/>
    <n v="72025"/>
    <s v="Limburg"/>
    <x v="12"/>
    <x v="0"/>
    <s v="D2"/>
    <x v="0"/>
    <x v="1"/>
    <x v="0"/>
    <x v="0"/>
    <n v="0"/>
  </r>
  <r>
    <x v="13"/>
    <n v="72040"/>
    <s v="Limburg"/>
    <x v="13"/>
    <x v="0"/>
    <s v="D2"/>
    <x v="0"/>
    <x v="1"/>
    <x v="0"/>
    <x v="0"/>
    <n v="0"/>
  </r>
  <r>
    <x v="14"/>
    <n v="72018"/>
    <s v="Limburg"/>
    <x v="14"/>
    <x v="0"/>
    <s v="D2"/>
    <x v="0"/>
    <x v="1"/>
    <x v="0"/>
    <x v="0"/>
    <n v="0"/>
  </r>
  <r>
    <x v="15"/>
    <n v="71053"/>
    <s v="Limburg"/>
    <x v="15"/>
    <x v="0"/>
    <s v="D2"/>
    <x v="0"/>
    <x v="1"/>
    <x v="0"/>
    <x v="0"/>
    <n v="0"/>
  </r>
  <r>
    <x v="16"/>
    <n v="72039"/>
    <s v="Limburg"/>
    <x v="16"/>
    <x v="0"/>
    <s v="D2"/>
    <x v="0"/>
    <x v="1"/>
    <x v="0"/>
    <x v="0"/>
    <n v="0"/>
  </r>
  <r>
    <x v="17"/>
    <n v="73006"/>
    <s v="Limburg"/>
    <x v="17"/>
    <x v="0"/>
    <s v="D2"/>
    <x v="0"/>
    <x v="1"/>
    <x v="0"/>
    <x v="0"/>
    <n v="0"/>
  </r>
  <r>
    <x v="18"/>
    <n v="71037"/>
    <s v="Limburg"/>
    <x v="18"/>
    <x v="0"/>
    <s v="D2"/>
    <x v="0"/>
    <x v="1"/>
    <x v="0"/>
    <x v="0"/>
    <n v="0"/>
  </r>
  <r>
    <x v="19"/>
    <n v="71011"/>
    <s v="Limburg"/>
    <x v="19"/>
    <x v="0"/>
    <s v="D2"/>
    <x v="0"/>
    <x v="1"/>
    <x v="0"/>
    <x v="0"/>
    <n v="0"/>
  </r>
  <r>
    <x v="20"/>
    <n v="71020"/>
    <s v="Limburg"/>
    <x v="20"/>
    <x v="0"/>
    <s v="D2"/>
    <x v="0"/>
    <x v="1"/>
    <x v="0"/>
    <x v="0"/>
    <n v="0"/>
  </r>
  <r>
    <x v="21"/>
    <n v="73022"/>
    <s v="Limburg"/>
    <x v="21"/>
    <x v="0"/>
    <s v="D2"/>
    <x v="0"/>
    <x v="1"/>
    <x v="0"/>
    <x v="0"/>
    <n v="0"/>
  </r>
  <r>
    <x v="22"/>
    <n v="71047"/>
    <s v="Limburg"/>
    <x v="22"/>
    <x v="0"/>
    <s v="D2"/>
    <x v="0"/>
    <x v="1"/>
    <x v="0"/>
    <x v="0"/>
    <n v="0"/>
  </r>
  <r>
    <x v="23"/>
    <n v="73107"/>
    <s v="Limburg"/>
    <x v="23"/>
    <x v="0"/>
    <s v="D2"/>
    <x v="0"/>
    <x v="1"/>
    <x v="0"/>
    <x v="0"/>
    <n v="0"/>
  </r>
  <r>
    <x v="24"/>
    <n v="71070"/>
    <s v="Limburg"/>
    <x v="24"/>
    <x v="0"/>
    <s v="D2"/>
    <x v="0"/>
    <x v="1"/>
    <x v="0"/>
    <x v="0"/>
    <n v="0"/>
  </r>
  <r>
    <x v="25"/>
    <n v="73009"/>
    <s v="Limburg"/>
    <x v="25"/>
    <x v="0"/>
    <s v="D2"/>
    <x v="0"/>
    <x v="1"/>
    <x v="0"/>
    <x v="0"/>
    <n v="0"/>
  </r>
  <r>
    <x v="26"/>
    <n v="71069"/>
    <s v="Limburg"/>
    <x v="26"/>
    <x v="0"/>
    <s v="D2"/>
    <x v="0"/>
    <x v="1"/>
    <x v="0"/>
    <x v="0"/>
    <n v="0"/>
  </r>
  <r>
    <x v="27"/>
    <n v="72041"/>
    <s v="Limburg"/>
    <x v="27"/>
    <x v="0"/>
    <s v="D2"/>
    <x v="0"/>
    <x v="1"/>
    <x v="0"/>
    <x v="0"/>
    <n v="0"/>
  </r>
  <r>
    <x v="28"/>
    <n v="73040"/>
    <s v="Limburg"/>
    <x v="28"/>
    <x v="0"/>
    <s v="D2"/>
    <x v="0"/>
    <x v="1"/>
    <x v="0"/>
    <x v="0"/>
    <n v="0"/>
  </r>
  <r>
    <x v="29"/>
    <n v="73001"/>
    <s v="Limburg"/>
    <x v="29"/>
    <x v="0"/>
    <s v="D2"/>
    <x v="0"/>
    <x v="1"/>
    <x v="0"/>
    <x v="0"/>
    <n v="7.9999998000000003"/>
  </r>
  <r>
    <x v="30"/>
    <n v="71034"/>
    <s v="Limburg"/>
    <x v="30"/>
    <x v="0"/>
    <s v="D2"/>
    <x v="0"/>
    <x v="1"/>
    <x v="0"/>
    <x v="0"/>
    <n v="0"/>
  </r>
  <r>
    <x v="31"/>
    <n v="71024"/>
    <s v="Limburg"/>
    <x v="31"/>
    <x v="0"/>
    <s v="D2"/>
    <x v="0"/>
    <x v="1"/>
    <x v="0"/>
    <x v="0"/>
    <n v="2"/>
  </r>
  <r>
    <x v="32"/>
    <n v="71017"/>
    <s v="Limburg"/>
    <x v="32"/>
    <x v="0"/>
    <s v="D2"/>
    <x v="0"/>
    <x v="1"/>
    <x v="0"/>
    <x v="0"/>
    <n v="0"/>
  </r>
  <r>
    <x v="33"/>
    <n v="71067"/>
    <s v="Limburg"/>
    <x v="33"/>
    <x v="0"/>
    <s v="D2"/>
    <x v="0"/>
    <x v="1"/>
    <x v="0"/>
    <x v="0"/>
    <n v="0"/>
  </r>
  <r>
    <x v="34"/>
    <n v="72030"/>
    <s v="Limburg"/>
    <x v="34"/>
    <x v="0"/>
    <s v="D2"/>
    <x v="0"/>
    <x v="1"/>
    <x v="0"/>
    <x v="0"/>
    <n v="0"/>
  </r>
  <r>
    <x v="35"/>
    <n v="71004"/>
    <s v="Limburg"/>
    <x v="35"/>
    <x v="0"/>
    <s v="D2"/>
    <x v="0"/>
    <x v="1"/>
    <x v="0"/>
    <x v="0"/>
    <n v="0"/>
  </r>
  <r>
    <x v="36"/>
    <n v="71045"/>
    <s v="Limburg"/>
    <x v="36"/>
    <x v="0"/>
    <s v="D2"/>
    <x v="0"/>
    <x v="1"/>
    <x v="0"/>
    <x v="0"/>
    <n v="0"/>
  </r>
  <r>
    <x v="37"/>
    <n v="71002"/>
    <s v="Limburg"/>
    <x v="37"/>
    <x v="0"/>
    <s v="D2"/>
    <x v="0"/>
    <x v="1"/>
    <x v="0"/>
    <x v="0"/>
    <n v="0"/>
  </r>
  <r>
    <x v="38"/>
    <n v="72003"/>
    <s v="Limburg"/>
    <x v="38"/>
    <x v="0"/>
    <s v="D2"/>
    <x v="0"/>
    <x v="1"/>
    <x v="0"/>
    <x v="0"/>
    <n v="0"/>
  </r>
  <r>
    <x v="39"/>
    <n v="71057"/>
    <s v="Limburg"/>
    <x v="39"/>
    <x v="0"/>
    <s v="D2"/>
    <x v="0"/>
    <x v="1"/>
    <x v="0"/>
    <x v="0"/>
    <n v="0"/>
  </r>
  <r>
    <x v="40"/>
    <n v="71022"/>
    <s v="Limburg"/>
    <x v="40"/>
    <x v="0"/>
    <s v="D2"/>
    <x v="0"/>
    <x v="1"/>
    <x v="0"/>
    <x v="0"/>
    <n v="0"/>
  </r>
  <r>
    <x v="41"/>
    <n v="71016"/>
    <s v="Limburg"/>
    <x v="41"/>
    <x v="0"/>
    <s v="D2"/>
    <x v="0"/>
    <x v="1"/>
    <x v="0"/>
    <x v="0"/>
    <n v="0"/>
  </r>
  <r>
    <x v="42"/>
    <n v="73032"/>
    <s v="Limburg"/>
    <x v="42"/>
    <x v="0"/>
    <s v="D2"/>
    <x v="0"/>
    <x v="1"/>
    <x v="0"/>
    <x v="0"/>
    <n v="0"/>
  </r>
  <r>
    <x v="43"/>
    <n v="72029"/>
    <s v="Limburg"/>
    <x v="43"/>
    <x v="0"/>
    <s v="D2"/>
    <x v="0"/>
    <x v="1"/>
    <x v="0"/>
    <x v="0"/>
    <n v="0"/>
  </r>
  <r>
    <x v="0"/>
    <n v="73098"/>
    <s v="Limburg"/>
    <x v="0"/>
    <x v="0"/>
    <s v="D2"/>
    <x v="0"/>
    <x v="1"/>
    <x v="0"/>
    <x v="1"/>
    <n v="0"/>
  </r>
  <r>
    <x v="1"/>
    <n v="73109"/>
    <s v="Limburg"/>
    <x v="1"/>
    <x v="0"/>
    <s v="D2"/>
    <x v="0"/>
    <x v="1"/>
    <x v="0"/>
    <x v="1"/>
    <n v="0"/>
  </r>
  <r>
    <x v="2"/>
    <n v="73083"/>
    <s v="Limburg"/>
    <x v="2"/>
    <x v="0"/>
    <s v="D2"/>
    <x v="0"/>
    <x v="1"/>
    <x v="0"/>
    <x v="1"/>
    <n v="0"/>
  </r>
  <r>
    <x v="3"/>
    <n v="73042"/>
    <s v="Limburg"/>
    <x v="3"/>
    <x v="0"/>
    <s v="D2"/>
    <x v="0"/>
    <x v="1"/>
    <x v="0"/>
    <x v="1"/>
    <n v="0"/>
  </r>
  <r>
    <x v="4"/>
    <n v="73028"/>
    <s v="Limburg"/>
    <x v="4"/>
    <x v="0"/>
    <s v="D2"/>
    <x v="0"/>
    <x v="1"/>
    <x v="0"/>
    <x v="1"/>
    <n v="0"/>
  </r>
  <r>
    <x v="5"/>
    <n v="73066"/>
    <s v="Limburg"/>
    <x v="5"/>
    <x v="0"/>
    <s v="D2"/>
    <x v="0"/>
    <x v="1"/>
    <x v="0"/>
    <x v="1"/>
    <n v="0"/>
  </r>
  <r>
    <x v="6"/>
    <n v="72037"/>
    <s v="Limburg"/>
    <x v="6"/>
    <x v="0"/>
    <s v="D2"/>
    <x v="0"/>
    <x v="1"/>
    <x v="0"/>
    <x v="1"/>
    <n v="0.28633332"/>
  </r>
  <r>
    <x v="7"/>
    <n v="72021"/>
    <s v="Limburg"/>
    <x v="7"/>
    <x v="0"/>
    <s v="D2"/>
    <x v="0"/>
    <x v="1"/>
    <x v="0"/>
    <x v="1"/>
    <n v="0"/>
  </r>
  <r>
    <x v="8"/>
    <n v="72004"/>
    <s v="Limburg"/>
    <x v="8"/>
    <x v="0"/>
    <s v="D2"/>
    <x v="0"/>
    <x v="1"/>
    <x v="0"/>
    <x v="1"/>
    <n v="0"/>
  </r>
  <r>
    <x v="9"/>
    <n v="72038"/>
    <s v="Limburg"/>
    <x v="9"/>
    <x v="0"/>
    <s v="D2"/>
    <x v="0"/>
    <x v="1"/>
    <x v="0"/>
    <x v="1"/>
    <n v="0"/>
  </r>
  <r>
    <x v="10"/>
    <n v="71066"/>
    <s v="Limburg"/>
    <x v="10"/>
    <x v="0"/>
    <s v="D2"/>
    <x v="0"/>
    <x v="1"/>
    <x v="0"/>
    <x v="1"/>
    <n v="0"/>
  </r>
  <r>
    <x v="11"/>
    <n v="72020"/>
    <s v="Limburg"/>
    <x v="11"/>
    <x v="0"/>
    <s v="D2"/>
    <x v="0"/>
    <x v="1"/>
    <x v="0"/>
    <x v="1"/>
    <n v="44.856422000000002"/>
  </r>
  <r>
    <x v="12"/>
    <n v="72025"/>
    <s v="Limburg"/>
    <x v="12"/>
    <x v="0"/>
    <s v="D2"/>
    <x v="0"/>
    <x v="1"/>
    <x v="0"/>
    <x v="1"/>
    <n v="0"/>
  </r>
  <r>
    <x v="13"/>
    <n v="72040"/>
    <s v="Limburg"/>
    <x v="13"/>
    <x v="0"/>
    <s v="D2"/>
    <x v="0"/>
    <x v="1"/>
    <x v="0"/>
    <x v="1"/>
    <n v="0"/>
  </r>
  <r>
    <x v="14"/>
    <n v="72018"/>
    <s v="Limburg"/>
    <x v="14"/>
    <x v="0"/>
    <s v="D2"/>
    <x v="0"/>
    <x v="1"/>
    <x v="0"/>
    <x v="1"/>
    <n v="0"/>
  </r>
  <r>
    <x v="15"/>
    <n v="71053"/>
    <s v="Limburg"/>
    <x v="15"/>
    <x v="0"/>
    <s v="D2"/>
    <x v="0"/>
    <x v="1"/>
    <x v="0"/>
    <x v="1"/>
    <n v="0"/>
  </r>
  <r>
    <x v="16"/>
    <n v="72039"/>
    <s v="Limburg"/>
    <x v="16"/>
    <x v="0"/>
    <s v="D2"/>
    <x v="0"/>
    <x v="1"/>
    <x v="0"/>
    <x v="1"/>
    <n v="0"/>
  </r>
  <r>
    <x v="17"/>
    <n v="73006"/>
    <s v="Limburg"/>
    <x v="17"/>
    <x v="0"/>
    <s v="D2"/>
    <x v="0"/>
    <x v="1"/>
    <x v="0"/>
    <x v="1"/>
    <n v="0"/>
  </r>
  <r>
    <x v="18"/>
    <n v="71037"/>
    <s v="Limburg"/>
    <x v="18"/>
    <x v="0"/>
    <s v="D2"/>
    <x v="0"/>
    <x v="1"/>
    <x v="0"/>
    <x v="1"/>
    <n v="0"/>
  </r>
  <r>
    <x v="19"/>
    <n v="71011"/>
    <s v="Limburg"/>
    <x v="19"/>
    <x v="0"/>
    <s v="D2"/>
    <x v="0"/>
    <x v="1"/>
    <x v="0"/>
    <x v="1"/>
    <n v="0"/>
  </r>
  <r>
    <x v="20"/>
    <n v="71020"/>
    <s v="Limburg"/>
    <x v="20"/>
    <x v="0"/>
    <s v="D2"/>
    <x v="0"/>
    <x v="1"/>
    <x v="0"/>
    <x v="1"/>
    <n v="0"/>
  </r>
  <r>
    <x v="21"/>
    <n v="73022"/>
    <s v="Limburg"/>
    <x v="21"/>
    <x v="0"/>
    <s v="D2"/>
    <x v="0"/>
    <x v="1"/>
    <x v="0"/>
    <x v="1"/>
    <n v="0"/>
  </r>
  <r>
    <x v="22"/>
    <n v="71047"/>
    <s v="Limburg"/>
    <x v="22"/>
    <x v="0"/>
    <s v="D2"/>
    <x v="0"/>
    <x v="1"/>
    <x v="0"/>
    <x v="1"/>
    <n v="0"/>
  </r>
  <r>
    <x v="23"/>
    <n v="73107"/>
    <s v="Limburg"/>
    <x v="23"/>
    <x v="0"/>
    <s v="D2"/>
    <x v="0"/>
    <x v="1"/>
    <x v="0"/>
    <x v="1"/>
    <n v="0"/>
  </r>
  <r>
    <x v="24"/>
    <n v="71070"/>
    <s v="Limburg"/>
    <x v="24"/>
    <x v="0"/>
    <s v="D2"/>
    <x v="0"/>
    <x v="1"/>
    <x v="0"/>
    <x v="1"/>
    <n v="0"/>
  </r>
  <r>
    <x v="25"/>
    <n v="73009"/>
    <s v="Limburg"/>
    <x v="25"/>
    <x v="0"/>
    <s v="D2"/>
    <x v="0"/>
    <x v="1"/>
    <x v="0"/>
    <x v="1"/>
    <n v="0"/>
  </r>
  <r>
    <x v="26"/>
    <n v="71069"/>
    <s v="Limburg"/>
    <x v="26"/>
    <x v="0"/>
    <s v="D2"/>
    <x v="0"/>
    <x v="1"/>
    <x v="0"/>
    <x v="1"/>
    <n v="0"/>
  </r>
  <r>
    <x v="27"/>
    <n v="72041"/>
    <s v="Limburg"/>
    <x v="27"/>
    <x v="0"/>
    <s v="D2"/>
    <x v="0"/>
    <x v="1"/>
    <x v="0"/>
    <x v="1"/>
    <n v="0"/>
  </r>
  <r>
    <x v="28"/>
    <n v="73040"/>
    <s v="Limburg"/>
    <x v="28"/>
    <x v="0"/>
    <s v="D2"/>
    <x v="0"/>
    <x v="1"/>
    <x v="0"/>
    <x v="1"/>
    <n v="0"/>
  </r>
  <r>
    <x v="29"/>
    <n v="73001"/>
    <s v="Limburg"/>
    <x v="29"/>
    <x v="0"/>
    <s v="D2"/>
    <x v="0"/>
    <x v="1"/>
    <x v="0"/>
    <x v="1"/>
    <n v="94.909054999999995"/>
  </r>
  <r>
    <x v="30"/>
    <n v="71034"/>
    <s v="Limburg"/>
    <x v="30"/>
    <x v="0"/>
    <s v="D2"/>
    <x v="0"/>
    <x v="1"/>
    <x v="0"/>
    <x v="1"/>
    <n v="0"/>
  </r>
  <r>
    <x v="31"/>
    <n v="71024"/>
    <s v="Limburg"/>
    <x v="31"/>
    <x v="0"/>
    <s v="D2"/>
    <x v="0"/>
    <x v="1"/>
    <x v="0"/>
    <x v="1"/>
    <n v="4.5483994999999999E-2"/>
  </r>
  <r>
    <x v="32"/>
    <n v="71017"/>
    <s v="Limburg"/>
    <x v="32"/>
    <x v="0"/>
    <s v="D2"/>
    <x v="0"/>
    <x v="1"/>
    <x v="0"/>
    <x v="1"/>
    <n v="0"/>
  </r>
  <r>
    <x v="33"/>
    <n v="71067"/>
    <s v="Limburg"/>
    <x v="33"/>
    <x v="0"/>
    <s v="D2"/>
    <x v="0"/>
    <x v="1"/>
    <x v="0"/>
    <x v="1"/>
    <n v="0"/>
  </r>
  <r>
    <x v="34"/>
    <n v="72030"/>
    <s v="Limburg"/>
    <x v="34"/>
    <x v="0"/>
    <s v="D2"/>
    <x v="0"/>
    <x v="1"/>
    <x v="0"/>
    <x v="1"/>
    <n v="0"/>
  </r>
  <r>
    <x v="35"/>
    <n v="71004"/>
    <s v="Limburg"/>
    <x v="35"/>
    <x v="0"/>
    <s v="D2"/>
    <x v="0"/>
    <x v="1"/>
    <x v="0"/>
    <x v="1"/>
    <n v="0"/>
  </r>
  <r>
    <x v="36"/>
    <n v="71045"/>
    <s v="Limburg"/>
    <x v="36"/>
    <x v="0"/>
    <s v="D2"/>
    <x v="0"/>
    <x v="1"/>
    <x v="0"/>
    <x v="1"/>
    <n v="0"/>
  </r>
  <r>
    <x v="37"/>
    <n v="71002"/>
    <s v="Limburg"/>
    <x v="37"/>
    <x v="0"/>
    <s v="D2"/>
    <x v="0"/>
    <x v="1"/>
    <x v="0"/>
    <x v="1"/>
    <n v="0"/>
  </r>
  <r>
    <x v="38"/>
    <n v="72003"/>
    <s v="Limburg"/>
    <x v="38"/>
    <x v="0"/>
    <s v="D2"/>
    <x v="0"/>
    <x v="1"/>
    <x v="0"/>
    <x v="1"/>
    <n v="0"/>
  </r>
  <r>
    <x v="39"/>
    <n v="71057"/>
    <s v="Limburg"/>
    <x v="39"/>
    <x v="0"/>
    <s v="D2"/>
    <x v="0"/>
    <x v="1"/>
    <x v="0"/>
    <x v="1"/>
    <n v="0"/>
  </r>
  <r>
    <x v="40"/>
    <n v="71022"/>
    <s v="Limburg"/>
    <x v="40"/>
    <x v="0"/>
    <s v="D2"/>
    <x v="0"/>
    <x v="1"/>
    <x v="0"/>
    <x v="1"/>
    <n v="0"/>
  </r>
  <r>
    <x v="41"/>
    <n v="71016"/>
    <s v="Limburg"/>
    <x v="41"/>
    <x v="0"/>
    <s v="D2"/>
    <x v="0"/>
    <x v="1"/>
    <x v="0"/>
    <x v="1"/>
    <n v="0"/>
  </r>
  <r>
    <x v="42"/>
    <n v="73032"/>
    <s v="Limburg"/>
    <x v="42"/>
    <x v="0"/>
    <s v="D2"/>
    <x v="0"/>
    <x v="1"/>
    <x v="0"/>
    <x v="1"/>
    <n v="0"/>
  </r>
  <r>
    <x v="43"/>
    <n v="72029"/>
    <s v="Limburg"/>
    <x v="43"/>
    <x v="0"/>
    <s v="D2"/>
    <x v="0"/>
    <x v="1"/>
    <x v="0"/>
    <x v="1"/>
    <n v="0"/>
  </r>
  <r>
    <x v="0"/>
    <n v="73098"/>
    <s v="Limburg"/>
    <x v="0"/>
    <x v="1"/>
    <s v="D2"/>
    <x v="0"/>
    <x v="1"/>
    <x v="0"/>
    <x v="0"/>
    <n v="0"/>
  </r>
  <r>
    <x v="1"/>
    <n v="73109"/>
    <s v="Limburg"/>
    <x v="1"/>
    <x v="1"/>
    <s v="D2"/>
    <x v="0"/>
    <x v="1"/>
    <x v="0"/>
    <x v="0"/>
    <n v="0"/>
  </r>
  <r>
    <x v="2"/>
    <n v="73083"/>
    <s v="Limburg"/>
    <x v="2"/>
    <x v="1"/>
    <s v="D2"/>
    <x v="0"/>
    <x v="1"/>
    <x v="0"/>
    <x v="0"/>
    <n v="0"/>
  </r>
  <r>
    <x v="3"/>
    <n v="73042"/>
    <s v="Limburg"/>
    <x v="3"/>
    <x v="1"/>
    <s v="D2"/>
    <x v="0"/>
    <x v="1"/>
    <x v="0"/>
    <x v="0"/>
    <n v="0"/>
  </r>
  <r>
    <x v="4"/>
    <n v="73028"/>
    <s v="Limburg"/>
    <x v="4"/>
    <x v="1"/>
    <s v="D2"/>
    <x v="0"/>
    <x v="1"/>
    <x v="0"/>
    <x v="0"/>
    <n v="0"/>
  </r>
  <r>
    <x v="5"/>
    <n v="73066"/>
    <s v="Limburg"/>
    <x v="5"/>
    <x v="1"/>
    <s v="D2"/>
    <x v="0"/>
    <x v="1"/>
    <x v="0"/>
    <x v="0"/>
    <n v="0"/>
  </r>
  <r>
    <x v="6"/>
    <n v="72037"/>
    <s v="Limburg"/>
    <x v="6"/>
    <x v="1"/>
    <s v="D2"/>
    <x v="0"/>
    <x v="1"/>
    <x v="0"/>
    <x v="0"/>
    <n v="0"/>
  </r>
  <r>
    <x v="7"/>
    <n v="72021"/>
    <s v="Limburg"/>
    <x v="7"/>
    <x v="1"/>
    <s v="D2"/>
    <x v="0"/>
    <x v="1"/>
    <x v="0"/>
    <x v="0"/>
    <n v="0"/>
  </r>
  <r>
    <x v="8"/>
    <n v="72004"/>
    <s v="Limburg"/>
    <x v="8"/>
    <x v="1"/>
    <s v="D2"/>
    <x v="0"/>
    <x v="1"/>
    <x v="0"/>
    <x v="0"/>
    <n v="0"/>
  </r>
  <r>
    <x v="9"/>
    <n v="72038"/>
    <s v="Limburg"/>
    <x v="9"/>
    <x v="1"/>
    <s v="D2"/>
    <x v="0"/>
    <x v="1"/>
    <x v="0"/>
    <x v="0"/>
    <n v="0"/>
  </r>
  <r>
    <x v="10"/>
    <n v="71066"/>
    <s v="Limburg"/>
    <x v="10"/>
    <x v="1"/>
    <s v="D2"/>
    <x v="0"/>
    <x v="1"/>
    <x v="0"/>
    <x v="0"/>
    <n v="0"/>
  </r>
  <r>
    <x v="11"/>
    <n v="72020"/>
    <s v="Limburg"/>
    <x v="11"/>
    <x v="1"/>
    <s v="D2"/>
    <x v="0"/>
    <x v="1"/>
    <x v="0"/>
    <x v="0"/>
    <n v="5.0000001000000003"/>
  </r>
  <r>
    <x v="12"/>
    <n v="72025"/>
    <s v="Limburg"/>
    <x v="12"/>
    <x v="1"/>
    <s v="D2"/>
    <x v="0"/>
    <x v="1"/>
    <x v="0"/>
    <x v="0"/>
    <n v="0"/>
  </r>
  <r>
    <x v="13"/>
    <n v="72040"/>
    <s v="Limburg"/>
    <x v="13"/>
    <x v="1"/>
    <s v="D2"/>
    <x v="0"/>
    <x v="1"/>
    <x v="0"/>
    <x v="0"/>
    <n v="0"/>
  </r>
  <r>
    <x v="14"/>
    <n v="72018"/>
    <s v="Limburg"/>
    <x v="14"/>
    <x v="1"/>
    <s v="D2"/>
    <x v="0"/>
    <x v="1"/>
    <x v="0"/>
    <x v="0"/>
    <n v="0"/>
  </r>
  <r>
    <x v="15"/>
    <n v="71053"/>
    <s v="Limburg"/>
    <x v="15"/>
    <x v="1"/>
    <s v="D2"/>
    <x v="0"/>
    <x v="1"/>
    <x v="0"/>
    <x v="0"/>
    <n v="0"/>
  </r>
  <r>
    <x v="16"/>
    <n v="72039"/>
    <s v="Limburg"/>
    <x v="16"/>
    <x v="1"/>
    <s v="D2"/>
    <x v="0"/>
    <x v="1"/>
    <x v="0"/>
    <x v="0"/>
    <n v="0"/>
  </r>
  <r>
    <x v="17"/>
    <n v="73006"/>
    <s v="Limburg"/>
    <x v="17"/>
    <x v="1"/>
    <s v="D2"/>
    <x v="0"/>
    <x v="1"/>
    <x v="0"/>
    <x v="0"/>
    <n v="0"/>
  </r>
  <r>
    <x v="18"/>
    <n v="71037"/>
    <s v="Limburg"/>
    <x v="18"/>
    <x v="1"/>
    <s v="D2"/>
    <x v="0"/>
    <x v="1"/>
    <x v="0"/>
    <x v="0"/>
    <n v="0"/>
  </r>
  <r>
    <x v="19"/>
    <n v="71011"/>
    <s v="Limburg"/>
    <x v="19"/>
    <x v="1"/>
    <s v="D2"/>
    <x v="0"/>
    <x v="1"/>
    <x v="0"/>
    <x v="0"/>
    <n v="0"/>
  </r>
  <r>
    <x v="20"/>
    <n v="71020"/>
    <s v="Limburg"/>
    <x v="20"/>
    <x v="1"/>
    <s v="D2"/>
    <x v="0"/>
    <x v="1"/>
    <x v="0"/>
    <x v="0"/>
    <n v="0"/>
  </r>
  <r>
    <x v="21"/>
    <n v="73022"/>
    <s v="Limburg"/>
    <x v="21"/>
    <x v="1"/>
    <s v="D2"/>
    <x v="0"/>
    <x v="1"/>
    <x v="0"/>
    <x v="0"/>
    <n v="0"/>
  </r>
  <r>
    <x v="22"/>
    <n v="71047"/>
    <s v="Limburg"/>
    <x v="22"/>
    <x v="1"/>
    <s v="D2"/>
    <x v="0"/>
    <x v="1"/>
    <x v="0"/>
    <x v="0"/>
    <n v="0"/>
  </r>
  <r>
    <x v="23"/>
    <n v="73107"/>
    <s v="Limburg"/>
    <x v="23"/>
    <x v="1"/>
    <s v="D2"/>
    <x v="0"/>
    <x v="1"/>
    <x v="0"/>
    <x v="0"/>
    <n v="0"/>
  </r>
  <r>
    <x v="24"/>
    <n v="71070"/>
    <s v="Limburg"/>
    <x v="24"/>
    <x v="1"/>
    <s v="D2"/>
    <x v="0"/>
    <x v="1"/>
    <x v="0"/>
    <x v="0"/>
    <n v="2"/>
  </r>
  <r>
    <x v="25"/>
    <n v="73009"/>
    <s v="Limburg"/>
    <x v="25"/>
    <x v="1"/>
    <s v="D2"/>
    <x v="0"/>
    <x v="1"/>
    <x v="0"/>
    <x v="0"/>
    <n v="0"/>
  </r>
  <r>
    <x v="26"/>
    <n v="71069"/>
    <s v="Limburg"/>
    <x v="26"/>
    <x v="1"/>
    <s v="D2"/>
    <x v="0"/>
    <x v="1"/>
    <x v="0"/>
    <x v="0"/>
    <n v="0"/>
  </r>
  <r>
    <x v="27"/>
    <n v="72041"/>
    <s v="Limburg"/>
    <x v="27"/>
    <x v="1"/>
    <s v="D2"/>
    <x v="0"/>
    <x v="1"/>
    <x v="0"/>
    <x v="0"/>
    <n v="0"/>
  </r>
  <r>
    <x v="28"/>
    <n v="73040"/>
    <s v="Limburg"/>
    <x v="28"/>
    <x v="1"/>
    <s v="D2"/>
    <x v="0"/>
    <x v="1"/>
    <x v="0"/>
    <x v="0"/>
    <n v="0"/>
  </r>
  <r>
    <x v="29"/>
    <n v="73001"/>
    <s v="Limburg"/>
    <x v="29"/>
    <x v="1"/>
    <s v="D2"/>
    <x v="0"/>
    <x v="1"/>
    <x v="0"/>
    <x v="0"/>
    <n v="7.9999998000000003"/>
  </r>
  <r>
    <x v="30"/>
    <n v="71034"/>
    <s v="Limburg"/>
    <x v="30"/>
    <x v="1"/>
    <s v="D2"/>
    <x v="0"/>
    <x v="1"/>
    <x v="0"/>
    <x v="0"/>
    <n v="0"/>
  </r>
  <r>
    <x v="31"/>
    <n v="71024"/>
    <s v="Limburg"/>
    <x v="31"/>
    <x v="1"/>
    <s v="D2"/>
    <x v="0"/>
    <x v="1"/>
    <x v="0"/>
    <x v="0"/>
    <n v="2"/>
  </r>
  <r>
    <x v="32"/>
    <n v="71017"/>
    <s v="Limburg"/>
    <x v="32"/>
    <x v="1"/>
    <s v="D2"/>
    <x v="0"/>
    <x v="1"/>
    <x v="0"/>
    <x v="0"/>
    <n v="0"/>
  </r>
  <r>
    <x v="33"/>
    <n v="71067"/>
    <s v="Limburg"/>
    <x v="33"/>
    <x v="1"/>
    <s v="D2"/>
    <x v="0"/>
    <x v="1"/>
    <x v="0"/>
    <x v="0"/>
    <n v="0"/>
  </r>
  <r>
    <x v="34"/>
    <n v="72030"/>
    <s v="Limburg"/>
    <x v="34"/>
    <x v="1"/>
    <s v="D2"/>
    <x v="0"/>
    <x v="1"/>
    <x v="0"/>
    <x v="0"/>
    <n v="30.000001000000001"/>
  </r>
  <r>
    <x v="35"/>
    <n v="71004"/>
    <s v="Limburg"/>
    <x v="35"/>
    <x v="1"/>
    <s v="D2"/>
    <x v="0"/>
    <x v="1"/>
    <x v="0"/>
    <x v="0"/>
    <n v="0"/>
  </r>
  <r>
    <x v="36"/>
    <n v="71045"/>
    <s v="Limburg"/>
    <x v="36"/>
    <x v="1"/>
    <s v="D2"/>
    <x v="0"/>
    <x v="1"/>
    <x v="0"/>
    <x v="0"/>
    <n v="0"/>
  </r>
  <r>
    <x v="37"/>
    <n v="71002"/>
    <s v="Limburg"/>
    <x v="37"/>
    <x v="1"/>
    <s v="D2"/>
    <x v="0"/>
    <x v="1"/>
    <x v="0"/>
    <x v="0"/>
    <n v="0"/>
  </r>
  <r>
    <x v="38"/>
    <n v="72003"/>
    <s v="Limburg"/>
    <x v="38"/>
    <x v="1"/>
    <s v="D2"/>
    <x v="0"/>
    <x v="1"/>
    <x v="0"/>
    <x v="0"/>
    <n v="0"/>
  </r>
  <r>
    <x v="39"/>
    <n v="71057"/>
    <s v="Limburg"/>
    <x v="39"/>
    <x v="1"/>
    <s v="D2"/>
    <x v="0"/>
    <x v="1"/>
    <x v="0"/>
    <x v="0"/>
    <n v="0"/>
  </r>
  <r>
    <x v="40"/>
    <n v="71022"/>
    <s v="Limburg"/>
    <x v="40"/>
    <x v="1"/>
    <s v="D2"/>
    <x v="0"/>
    <x v="1"/>
    <x v="0"/>
    <x v="0"/>
    <n v="0"/>
  </r>
  <r>
    <x v="41"/>
    <n v="71016"/>
    <s v="Limburg"/>
    <x v="41"/>
    <x v="1"/>
    <s v="D2"/>
    <x v="0"/>
    <x v="1"/>
    <x v="0"/>
    <x v="0"/>
    <n v="0"/>
  </r>
  <r>
    <x v="42"/>
    <n v="73032"/>
    <s v="Limburg"/>
    <x v="42"/>
    <x v="1"/>
    <s v="D2"/>
    <x v="0"/>
    <x v="1"/>
    <x v="0"/>
    <x v="0"/>
    <n v="0"/>
  </r>
  <r>
    <x v="43"/>
    <n v="72029"/>
    <s v="Limburg"/>
    <x v="43"/>
    <x v="1"/>
    <s v="D2"/>
    <x v="0"/>
    <x v="1"/>
    <x v="0"/>
    <x v="0"/>
    <n v="0"/>
  </r>
  <r>
    <x v="0"/>
    <n v="73098"/>
    <s v="Limburg"/>
    <x v="0"/>
    <x v="1"/>
    <s v="D2"/>
    <x v="0"/>
    <x v="1"/>
    <x v="0"/>
    <x v="1"/>
    <n v="0"/>
  </r>
  <r>
    <x v="1"/>
    <n v="73109"/>
    <s v="Limburg"/>
    <x v="1"/>
    <x v="1"/>
    <s v="D2"/>
    <x v="0"/>
    <x v="1"/>
    <x v="0"/>
    <x v="1"/>
    <n v="0"/>
  </r>
  <r>
    <x v="2"/>
    <n v="73083"/>
    <s v="Limburg"/>
    <x v="2"/>
    <x v="1"/>
    <s v="D2"/>
    <x v="0"/>
    <x v="1"/>
    <x v="0"/>
    <x v="1"/>
    <n v="0"/>
  </r>
  <r>
    <x v="3"/>
    <n v="73042"/>
    <s v="Limburg"/>
    <x v="3"/>
    <x v="1"/>
    <s v="D2"/>
    <x v="0"/>
    <x v="1"/>
    <x v="0"/>
    <x v="1"/>
    <n v="0"/>
  </r>
  <r>
    <x v="4"/>
    <n v="73028"/>
    <s v="Limburg"/>
    <x v="4"/>
    <x v="1"/>
    <s v="D2"/>
    <x v="0"/>
    <x v="1"/>
    <x v="0"/>
    <x v="1"/>
    <n v="0"/>
  </r>
  <r>
    <x v="5"/>
    <n v="73066"/>
    <s v="Limburg"/>
    <x v="5"/>
    <x v="1"/>
    <s v="D2"/>
    <x v="0"/>
    <x v="1"/>
    <x v="0"/>
    <x v="1"/>
    <n v="0"/>
  </r>
  <r>
    <x v="6"/>
    <n v="72037"/>
    <s v="Limburg"/>
    <x v="6"/>
    <x v="1"/>
    <s v="D2"/>
    <x v="0"/>
    <x v="1"/>
    <x v="0"/>
    <x v="1"/>
    <n v="0.54245365999999995"/>
  </r>
  <r>
    <x v="7"/>
    <n v="72021"/>
    <s v="Limburg"/>
    <x v="7"/>
    <x v="1"/>
    <s v="D2"/>
    <x v="0"/>
    <x v="1"/>
    <x v="0"/>
    <x v="1"/>
    <n v="0"/>
  </r>
  <r>
    <x v="8"/>
    <n v="72004"/>
    <s v="Limburg"/>
    <x v="8"/>
    <x v="1"/>
    <s v="D2"/>
    <x v="0"/>
    <x v="1"/>
    <x v="0"/>
    <x v="1"/>
    <n v="0"/>
  </r>
  <r>
    <x v="9"/>
    <n v="72038"/>
    <s v="Limburg"/>
    <x v="9"/>
    <x v="1"/>
    <s v="D2"/>
    <x v="0"/>
    <x v="1"/>
    <x v="0"/>
    <x v="1"/>
    <n v="0"/>
  </r>
  <r>
    <x v="10"/>
    <n v="71066"/>
    <s v="Limburg"/>
    <x v="10"/>
    <x v="1"/>
    <s v="D2"/>
    <x v="0"/>
    <x v="1"/>
    <x v="0"/>
    <x v="1"/>
    <n v="0"/>
  </r>
  <r>
    <x v="11"/>
    <n v="72020"/>
    <s v="Limburg"/>
    <x v="11"/>
    <x v="1"/>
    <s v="D2"/>
    <x v="0"/>
    <x v="1"/>
    <x v="0"/>
    <x v="1"/>
    <n v="44.856422000000002"/>
  </r>
  <r>
    <x v="12"/>
    <n v="72025"/>
    <s v="Limburg"/>
    <x v="12"/>
    <x v="1"/>
    <s v="D2"/>
    <x v="0"/>
    <x v="1"/>
    <x v="0"/>
    <x v="1"/>
    <n v="0"/>
  </r>
  <r>
    <x v="13"/>
    <n v="72040"/>
    <s v="Limburg"/>
    <x v="13"/>
    <x v="1"/>
    <s v="D2"/>
    <x v="0"/>
    <x v="1"/>
    <x v="0"/>
    <x v="1"/>
    <n v="0"/>
  </r>
  <r>
    <x v="14"/>
    <n v="72018"/>
    <s v="Limburg"/>
    <x v="14"/>
    <x v="1"/>
    <s v="D2"/>
    <x v="0"/>
    <x v="1"/>
    <x v="0"/>
    <x v="1"/>
    <n v="0"/>
  </r>
  <r>
    <x v="15"/>
    <n v="71053"/>
    <s v="Limburg"/>
    <x v="15"/>
    <x v="1"/>
    <s v="D2"/>
    <x v="0"/>
    <x v="1"/>
    <x v="0"/>
    <x v="1"/>
    <n v="0"/>
  </r>
  <r>
    <x v="16"/>
    <n v="72039"/>
    <s v="Limburg"/>
    <x v="16"/>
    <x v="1"/>
    <s v="D2"/>
    <x v="0"/>
    <x v="1"/>
    <x v="0"/>
    <x v="1"/>
    <n v="31.867975000000001"/>
  </r>
  <r>
    <x v="17"/>
    <n v="73006"/>
    <s v="Limburg"/>
    <x v="17"/>
    <x v="1"/>
    <s v="D2"/>
    <x v="0"/>
    <x v="1"/>
    <x v="0"/>
    <x v="1"/>
    <n v="0"/>
  </r>
  <r>
    <x v="18"/>
    <n v="71037"/>
    <s v="Limburg"/>
    <x v="18"/>
    <x v="1"/>
    <s v="D2"/>
    <x v="0"/>
    <x v="1"/>
    <x v="0"/>
    <x v="1"/>
    <n v="0"/>
  </r>
  <r>
    <x v="19"/>
    <n v="71011"/>
    <s v="Limburg"/>
    <x v="19"/>
    <x v="1"/>
    <s v="D2"/>
    <x v="0"/>
    <x v="1"/>
    <x v="0"/>
    <x v="1"/>
    <n v="0"/>
  </r>
  <r>
    <x v="20"/>
    <n v="71020"/>
    <s v="Limburg"/>
    <x v="20"/>
    <x v="1"/>
    <s v="D2"/>
    <x v="0"/>
    <x v="1"/>
    <x v="0"/>
    <x v="1"/>
    <n v="0"/>
  </r>
  <r>
    <x v="21"/>
    <n v="73022"/>
    <s v="Limburg"/>
    <x v="21"/>
    <x v="1"/>
    <s v="D2"/>
    <x v="0"/>
    <x v="1"/>
    <x v="0"/>
    <x v="1"/>
    <n v="0"/>
  </r>
  <r>
    <x v="22"/>
    <n v="71047"/>
    <s v="Limburg"/>
    <x v="22"/>
    <x v="1"/>
    <s v="D2"/>
    <x v="0"/>
    <x v="1"/>
    <x v="0"/>
    <x v="1"/>
    <n v="0"/>
  </r>
  <r>
    <x v="23"/>
    <n v="73107"/>
    <s v="Limburg"/>
    <x v="23"/>
    <x v="1"/>
    <s v="D2"/>
    <x v="0"/>
    <x v="1"/>
    <x v="0"/>
    <x v="1"/>
    <n v="0"/>
  </r>
  <r>
    <x v="24"/>
    <n v="71070"/>
    <s v="Limburg"/>
    <x v="24"/>
    <x v="1"/>
    <s v="D2"/>
    <x v="0"/>
    <x v="1"/>
    <x v="0"/>
    <x v="1"/>
    <n v="1.3978073"/>
  </r>
  <r>
    <x v="25"/>
    <n v="73009"/>
    <s v="Limburg"/>
    <x v="25"/>
    <x v="1"/>
    <s v="D2"/>
    <x v="0"/>
    <x v="1"/>
    <x v="0"/>
    <x v="1"/>
    <n v="0"/>
  </r>
  <r>
    <x v="26"/>
    <n v="71069"/>
    <s v="Limburg"/>
    <x v="26"/>
    <x v="1"/>
    <s v="D2"/>
    <x v="0"/>
    <x v="1"/>
    <x v="0"/>
    <x v="1"/>
    <n v="0"/>
  </r>
  <r>
    <x v="27"/>
    <n v="72041"/>
    <s v="Limburg"/>
    <x v="27"/>
    <x v="1"/>
    <s v="D2"/>
    <x v="0"/>
    <x v="1"/>
    <x v="0"/>
    <x v="1"/>
    <n v="0"/>
  </r>
  <r>
    <x v="28"/>
    <n v="73040"/>
    <s v="Limburg"/>
    <x v="28"/>
    <x v="1"/>
    <s v="D2"/>
    <x v="0"/>
    <x v="1"/>
    <x v="0"/>
    <x v="1"/>
    <n v="0"/>
  </r>
  <r>
    <x v="29"/>
    <n v="73001"/>
    <s v="Limburg"/>
    <x v="29"/>
    <x v="1"/>
    <s v="D2"/>
    <x v="0"/>
    <x v="1"/>
    <x v="0"/>
    <x v="1"/>
    <n v="94.909054999999995"/>
  </r>
  <r>
    <x v="30"/>
    <n v="71034"/>
    <s v="Limburg"/>
    <x v="30"/>
    <x v="1"/>
    <s v="D2"/>
    <x v="0"/>
    <x v="1"/>
    <x v="0"/>
    <x v="1"/>
    <n v="0"/>
  </r>
  <r>
    <x v="31"/>
    <n v="71024"/>
    <s v="Limburg"/>
    <x v="31"/>
    <x v="1"/>
    <s v="D2"/>
    <x v="0"/>
    <x v="1"/>
    <x v="0"/>
    <x v="1"/>
    <n v="4.5483994999999999E-2"/>
  </r>
  <r>
    <x v="32"/>
    <n v="71017"/>
    <s v="Limburg"/>
    <x v="32"/>
    <x v="1"/>
    <s v="D2"/>
    <x v="0"/>
    <x v="1"/>
    <x v="0"/>
    <x v="1"/>
    <n v="0"/>
  </r>
  <r>
    <x v="33"/>
    <n v="71067"/>
    <s v="Limburg"/>
    <x v="33"/>
    <x v="1"/>
    <s v="D2"/>
    <x v="0"/>
    <x v="1"/>
    <x v="0"/>
    <x v="1"/>
    <n v="0"/>
  </r>
  <r>
    <x v="34"/>
    <n v="72030"/>
    <s v="Limburg"/>
    <x v="34"/>
    <x v="1"/>
    <s v="D2"/>
    <x v="0"/>
    <x v="1"/>
    <x v="0"/>
    <x v="1"/>
    <n v="4.8650858000000001"/>
  </r>
  <r>
    <x v="35"/>
    <n v="71004"/>
    <s v="Limburg"/>
    <x v="35"/>
    <x v="1"/>
    <s v="D2"/>
    <x v="0"/>
    <x v="1"/>
    <x v="0"/>
    <x v="1"/>
    <n v="0"/>
  </r>
  <r>
    <x v="36"/>
    <n v="71045"/>
    <s v="Limburg"/>
    <x v="36"/>
    <x v="1"/>
    <s v="D2"/>
    <x v="0"/>
    <x v="1"/>
    <x v="0"/>
    <x v="1"/>
    <n v="0"/>
  </r>
  <r>
    <x v="37"/>
    <n v="71002"/>
    <s v="Limburg"/>
    <x v="37"/>
    <x v="1"/>
    <s v="D2"/>
    <x v="0"/>
    <x v="1"/>
    <x v="0"/>
    <x v="1"/>
    <n v="0"/>
  </r>
  <r>
    <x v="38"/>
    <n v="72003"/>
    <s v="Limburg"/>
    <x v="38"/>
    <x v="1"/>
    <s v="D2"/>
    <x v="0"/>
    <x v="1"/>
    <x v="0"/>
    <x v="1"/>
    <n v="0"/>
  </r>
  <r>
    <x v="39"/>
    <n v="71057"/>
    <s v="Limburg"/>
    <x v="39"/>
    <x v="1"/>
    <s v="D2"/>
    <x v="0"/>
    <x v="1"/>
    <x v="0"/>
    <x v="1"/>
    <n v="0"/>
  </r>
  <r>
    <x v="40"/>
    <n v="71022"/>
    <s v="Limburg"/>
    <x v="40"/>
    <x v="1"/>
    <s v="D2"/>
    <x v="0"/>
    <x v="1"/>
    <x v="0"/>
    <x v="1"/>
    <n v="0"/>
  </r>
  <r>
    <x v="41"/>
    <n v="71016"/>
    <s v="Limburg"/>
    <x v="41"/>
    <x v="1"/>
    <s v="D2"/>
    <x v="0"/>
    <x v="1"/>
    <x v="0"/>
    <x v="1"/>
    <n v="0"/>
  </r>
  <r>
    <x v="42"/>
    <n v="73032"/>
    <s v="Limburg"/>
    <x v="42"/>
    <x v="1"/>
    <s v="D2"/>
    <x v="0"/>
    <x v="1"/>
    <x v="0"/>
    <x v="1"/>
    <n v="0"/>
  </r>
  <r>
    <x v="43"/>
    <n v="72029"/>
    <s v="Limburg"/>
    <x v="43"/>
    <x v="1"/>
    <s v="D2"/>
    <x v="0"/>
    <x v="1"/>
    <x v="0"/>
    <x v="1"/>
    <n v="0"/>
  </r>
  <r>
    <x v="0"/>
    <n v="73098"/>
    <s v="Limburg"/>
    <x v="0"/>
    <x v="1"/>
    <s v="D2"/>
    <x v="0"/>
    <x v="1"/>
    <x v="0"/>
    <x v="2"/>
    <n v="0"/>
  </r>
  <r>
    <x v="1"/>
    <n v="73109"/>
    <s v="Limburg"/>
    <x v="1"/>
    <x v="1"/>
    <s v="D2"/>
    <x v="0"/>
    <x v="1"/>
    <x v="0"/>
    <x v="2"/>
    <n v="0"/>
  </r>
  <r>
    <x v="2"/>
    <n v="73083"/>
    <s v="Limburg"/>
    <x v="2"/>
    <x v="1"/>
    <s v="D2"/>
    <x v="0"/>
    <x v="1"/>
    <x v="0"/>
    <x v="2"/>
    <n v="0"/>
  </r>
  <r>
    <x v="3"/>
    <n v="73042"/>
    <s v="Limburg"/>
    <x v="3"/>
    <x v="1"/>
    <s v="D2"/>
    <x v="0"/>
    <x v="1"/>
    <x v="0"/>
    <x v="2"/>
    <n v="0"/>
  </r>
  <r>
    <x v="4"/>
    <n v="73028"/>
    <s v="Limburg"/>
    <x v="4"/>
    <x v="1"/>
    <s v="D2"/>
    <x v="0"/>
    <x v="1"/>
    <x v="0"/>
    <x v="2"/>
    <n v="0"/>
  </r>
  <r>
    <x v="5"/>
    <n v="73066"/>
    <s v="Limburg"/>
    <x v="5"/>
    <x v="1"/>
    <s v="D2"/>
    <x v="0"/>
    <x v="1"/>
    <x v="0"/>
    <x v="2"/>
    <n v="0"/>
  </r>
  <r>
    <x v="6"/>
    <n v="72037"/>
    <s v="Limburg"/>
    <x v="6"/>
    <x v="1"/>
    <s v="D2"/>
    <x v="0"/>
    <x v="1"/>
    <x v="0"/>
    <x v="2"/>
    <n v="0"/>
  </r>
  <r>
    <x v="7"/>
    <n v="72021"/>
    <s v="Limburg"/>
    <x v="7"/>
    <x v="1"/>
    <s v="D2"/>
    <x v="0"/>
    <x v="1"/>
    <x v="0"/>
    <x v="2"/>
    <n v="0"/>
  </r>
  <r>
    <x v="8"/>
    <n v="72004"/>
    <s v="Limburg"/>
    <x v="8"/>
    <x v="1"/>
    <s v="D2"/>
    <x v="0"/>
    <x v="1"/>
    <x v="0"/>
    <x v="2"/>
    <n v="0"/>
  </r>
  <r>
    <x v="9"/>
    <n v="72038"/>
    <s v="Limburg"/>
    <x v="9"/>
    <x v="1"/>
    <s v="D2"/>
    <x v="0"/>
    <x v="1"/>
    <x v="0"/>
    <x v="2"/>
    <n v="0"/>
  </r>
  <r>
    <x v="10"/>
    <n v="71066"/>
    <s v="Limburg"/>
    <x v="10"/>
    <x v="1"/>
    <s v="D2"/>
    <x v="0"/>
    <x v="1"/>
    <x v="0"/>
    <x v="2"/>
    <n v="0"/>
  </r>
  <r>
    <x v="11"/>
    <n v="72020"/>
    <s v="Limburg"/>
    <x v="11"/>
    <x v="1"/>
    <s v="D2"/>
    <x v="0"/>
    <x v="1"/>
    <x v="0"/>
    <x v="2"/>
    <n v="0"/>
  </r>
  <r>
    <x v="12"/>
    <n v="72025"/>
    <s v="Limburg"/>
    <x v="12"/>
    <x v="1"/>
    <s v="D2"/>
    <x v="0"/>
    <x v="1"/>
    <x v="0"/>
    <x v="2"/>
    <n v="0"/>
  </r>
  <r>
    <x v="13"/>
    <n v="72040"/>
    <s v="Limburg"/>
    <x v="13"/>
    <x v="1"/>
    <s v="D2"/>
    <x v="0"/>
    <x v="1"/>
    <x v="0"/>
    <x v="2"/>
    <n v="0"/>
  </r>
  <r>
    <x v="14"/>
    <n v="72018"/>
    <s v="Limburg"/>
    <x v="14"/>
    <x v="1"/>
    <s v="D2"/>
    <x v="0"/>
    <x v="1"/>
    <x v="0"/>
    <x v="2"/>
    <n v="0"/>
  </r>
  <r>
    <x v="15"/>
    <n v="71053"/>
    <s v="Limburg"/>
    <x v="15"/>
    <x v="1"/>
    <s v="D2"/>
    <x v="0"/>
    <x v="1"/>
    <x v="0"/>
    <x v="2"/>
    <n v="0"/>
  </r>
  <r>
    <x v="16"/>
    <n v="72039"/>
    <s v="Limburg"/>
    <x v="16"/>
    <x v="1"/>
    <s v="D2"/>
    <x v="0"/>
    <x v="1"/>
    <x v="0"/>
    <x v="2"/>
    <n v="0"/>
  </r>
  <r>
    <x v="17"/>
    <n v="73006"/>
    <s v="Limburg"/>
    <x v="17"/>
    <x v="1"/>
    <s v="D2"/>
    <x v="0"/>
    <x v="1"/>
    <x v="0"/>
    <x v="2"/>
    <n v="0"/>
  </r>
  <r>
    <x v="18"/>
    <n v="71037"/>
    <s v="Limburg"/>
    <x v="18"/>
    <x v="1"/>
    <s v="D2"/>
    <x v="0"/>
    <x v="1"/>
    <x v="0"/>
    <x v="2"/>
    <n v="0"/>
  </r>
  <r>
    <x v="19"/>
    <n v="71011"/>
    <s v="Limburg"/>
    <x v="19"/>
    <x v="1"/>
    <s v="D2"/>
    <x v="0"/>
    <x v="1"/>
    <x v="0"/>
    <x v="2"/>
    <n v="0"/>
  </r>
  <r>
    <x v="20"/>
    <n v="71020"/>
    <s v="Limburg"/>
    <x v="20"/>
    <x v="1"/>
    <s v="D2"/>
    <x v="0"/>
    <x v="1"/>
    <x v="0"/>
    <x v="2"/>
    <n v="0"/>
  </r>
  <r>
    <x v="21"/>
    <n v="73022"/>
    <s v="Limburg"/>
    <x v="21"/>
    <x v="1"/>
    <s v="D2"/>
    <x v="0"/>
    <x v="1"/>
    <x v="0"/>
    <x v="2"/>
    <n v="0"/>
  </r>
  <r>
    <x v="22"/>
    <n v="71047"/>
    <s v="Limburg"/>
    <x v="22"/>
    <x v="1"/>
    <s v="D2"/>
    <x v="0"/>
    <x v="1"/>
    <x v="0"/>
    <x v="2"/>
    <n v="0"/>
  </r>
  <r>
    <x v="23"/>
    <n v="73107"/>
    <s v="Limburg"/>
    <x v="23"/>
    <x v="1"/>
    <s v="D2"/>
    <x v="0"/>
    <x v="1"/>
    <x v="0"/>
    <x v="2"/>
    <n v="0"/>
  </r>
  <r>
    <x v="24"/>
    <n v="71070"/>
    <s v="Limburg"/>
    <x v="24"/>
    <x v="1"/>
    <s v="D2"/>
    <x v="0"/>
    <x v="1"/>
    <x v="0"/>
    <x v="2"/>
    <n v="0"/>
  </r>
  <r>
    <x v="25"/>
    <n v="73009"/>
    <s v="Limburg"/>
    <x v="25"/>
    <x v="1"/>
    <s v="D2"/>
    <x v="0"/>
    <x v="1"/>
    <x v="0"/>
    <x v="2"/>
    <n v="0"/>
  </r>
  <r>
    <x v="26"/>
    <n v="71069"/>
    <s v="Limburg"/>
    <x v="26"/>
    <x v="1"/>
    <s v="D2"/>
    <x v="0"/>
    <x v="1"/>
    <x v="0"/>
    <x v="2"/>
    <n v="0"/>
  </r>
  <r>
    <x v="27"/>
    <n v="72041"/>
    <s v="Limburg"/>
    <x v="27"/>
    <x v="1"/>
    <s v="D2"/>
    <x v="0"/>
    <x v="1"/>
    <x v="0"/>
    <x v="2"/>
    <n v="0"/>
  </r>
  <r>
    <x v="28"/>
    <n v="73040"/>
    <s v="Limburg"/>
    <x v="28"/>
    <x v="1"/>
    <s v="D2"/>
    <x v="0"/>
    <x v="1"/>
    <x v="0"/>
    <x v="2"/>
    <n v="0"/>
  </r>
  <r>
    <x v="29"/>
    <n v="73001"/>
    <s v="Limburg"/>
    <x v="29"/>
    <x v="1"/>
    <s v="D2"/>
    <x v="0"/>
    <x v="1"/>
    <x v="0"/>
    <x v="2"/>
    <n v="0"/>
  </r>
  <r>
    <x v="30"/>
    <n v="71034"/>
    <s v="Limburg"/>
    <x v="30"/>
    <x v="1"/>
    <s v="D2"/>
    <x v="0"/>
    <x v="1"/>
    <x v="0"/>
    <x v="2"/>
    <n v="0"/>
  </r>
  <r>
    <x v="31"/>
    <n v="71024"/>
    <s v="Limburg"/>
    <x v="31"/>
    <x v="1"/>
    <s v="D2"/>
    <x v="0"/>
    <x v="1"/>
    <x v="0"/>
    <x v="2"/>
    <n v="0"/>
  </r>
  <r>
    <x v="32"/>
    <n v="71017"/>
    <s v="Limburg"/>
    <x v="32"/>
    <x v="1"/>
    <s v="D2"/>
    <x v="0"/>
    <x v="1"/>
    <x v="0"/>
    <x v="2"/>
    <n v="0"/>
  </r>
  <r>
    <x v="33"/>
    <n v="71067"/>
    <s v="Limburg"/>
    <x v="33"/>
    <x v="1"/>
    <s v="D2"/>
    <x v="0"/>
    <x v="1"/>
    <x v="0"/>
    <x v="2"/>
    <n v="0"/>
  </r>
  <r>
    <x v="34"/>
    <n v="72030"/>
    <s v="Limburg"/>
    <x v="34"/>
    <x v="1"/>
    <s v="D2"/>
    <x v="0"/>
    <x v="1"/>
    <x v="0"/>
    <x v="2"/>
    <n v="0"/>
  </r>
  <r>
    <x v="35"/>
    <n v="71004"/>
    <s v="Limburg"/>
    <x v="35"/>
    <x v="1"/>
    <s v="D2"/>
    <x v="0"/>
    <x v="1"/>
    <x v="0"/>
    <x v="2"/>
    <n v="0"/>
  </r>
  <r>
    <x v="36"/>
    <n v="71045"/>
    <s v="Limburg"/>
    <x v="36"/>
    <x v="1"/>
    <s v="D2"/>
    <x v="0"/>
    <x v="1"/>
    <x v="0"/>
    <x v="2"/>
    <n v="0"/>
  </r>
  <r>
    <x v="37"/>
    <n v="71002"/>
    <s v="Limburg"/>
    <x v="37"/>
    <x v="1"/>
    <s v="D2"/>
    <x v="0"/>
    <x v="1"/>
    <x v="0"/>
    <x v="2"/>
    <n v="0"/>
  </r>
  <r>
    <x v="38"/>
    <n v="72003"/>
    <s v="Limburg"/>
    <x v="38"/>
    <x v="1"/>
    <s v="D2"/>
    <x v="0"/>
    <x v="1"/>
    <x v="0"/>
    <x v="2"/>
    <n v="0"/>
  </r>
  <r>
    <x v="39"/>
    <n v="71057"/>
    <s v="Limburg"/>
    <x v="39"/>
    <x v="1"/>
    <s v="D2"/>
    <x v="0"/>
    <x v="1"/>
    <x v="0"/>
    <x v="2"/>
    <n v="0"/>
  </r>
  <r>
    <x v="40"/>
    <n v="71022"/>
    <s v="Limburg"/>
    <x v="40"/>
    <x v="1"/>
    <s v="D2"/>
    <x v="0"/>
    <x v="1"/>
    <x v="0"/>
    <x v="2"/>
    <n v="0"/>
  </r>
  <r>
    <x v="41"/>
    <n v="71016"/>
    <s v="Limburg"/>
    <x v="41"/>
    <x v="1"/>
    <s v="D2"/>
    <x v="0"/>
    <x v="1"/>
    <x v="0"/>
    <x v="2"/>
    <n v="0"/>
  </r>
  <r>
    <x v="42"/>
    <n v="73032"/>
    <s v="Limburg"/>
    <x v="42"/>
    <x v="1"/>
    <s v="D2"/>
    <x v="0"/>
    <x v="1"/>
    <x v="0"/>
    <x v="2"/>
    <n v="0"/>
  </r>
  <r>
    <x v="43"/>
    <n v="72029"/>
    <s v="Limburg"/>
    <x v="43"/>
    <x v="1"/>
    <s v="D2"/>
    <x v="0"/>
    <x v="1"/>
    <x v="0"/>
    <x v="2"/>
    <n v="0"/>
  </r>
  <r>
    <x v="0"/>
    <n v="73098"/>
    <s v="Limburg"/>
    <x v="0"/>
    <x v="0"/>
    <s v="D2"/>
    <x v="0"/>
    <x v="1"/>
    <x v="0"/>
    <x v="2"/>
    <n v="0"/>
  </r>
  <r>
    <x v="1"/>
    <n v="73109"/>
    <s v="Limburg"/>
    <x v="1"/>
    <x v="0"/>
    <s v="D2"/>
    <x v="0"/>
    <x v="1"/>
    <x v="0"/>
    <x v="2"/>
    <n v="0"/>
  </r>
  <r>
    <x v="2"/>
    <n v="73083"/>
    <s v="Limburg"/>
    <x v="2"/>
    <x v="0"/>
    <s v="D2"/>
    <x v="0"/>
    <x v="1"/>
    <x v="0"/>
    <x v="2"/>
    <n v="0"/>
  </r>
  <r>
    <x v="3"/>
    <n v="73042"/>
    <s v="Limburg"/>
    <x v="3"/>
    <x v="0"/>
    <s v="D2"/>
    <x v="0"/>
    <x v="1"/>
    <x v="0"/>
    <x v="2"/>
    <n v="0"/>
  </r>
  <r>
    <x v="4"/>
    <n v="73028"/>
    <s v="Limburg"/>
    <x v="4"/>
    <x v="0"/>
    <s v="D2"/>
    <x v="0"/>
    <x v="1"/>
    <x v="0"/>
    <x v="2"/>
    <n v="0"/>
  </r>
  <r>
    <x v="5"/>
    <n v="73066"/>
    <s v="Limburg"/>
    <x v="5"/>
    <x v="0"/>
    <s v="D2"/>
    <x v="0"/>
    <x v="1"/>
    <x v="0"/>
    <x v="2"/>
    <n v="0"/>
  </r>
  <r>
    <x v="6"/>
    <n v="72037"/>
    <s v="Limburg"/>
    <x v="6"/>
    <x v="0"/>
    <s v="D2"/>
    <x v="0"/>
    <x v="1"/>
    <x v="0"/>
    <x v="2"/>
    <n v="0"/>
  </r>
  <r>
    <x v="7"/>
    <n v="72021"/>
    <s v="Limburg"/>
    <x v="7"/>
    <x v="0"/>
    <s v="D2"/>
    <x v="0"/>
    <x v="1"/>
    <x v="0"/>
    <x v="2"/>
    <n v="0"/>
  </r>
  <r>
    <x v="8"/>
    <n v="72004"/>
    <s v="Limburg"/>
    <x v="8"/>
    <x v="0"/>
    <s v="D2"/>
    <x v="0"/>
    <x v="1"/>
    <x v="0"/>
    <x v="2"/>
    <n v="0"/>
  </r>
  <r>
    <x v="9"/>
    <n v="72038"/>
    <s v="Limburg"/>
    <x v="9"/>
    <x v="0"/>
    <s v="D2"/>
    <x v="0"/>
    <x v="1"/>
    <x v="0"/>
    <x v="2"/>
    <n v="0"/>
  </r>
  <r>
    <x v="10"/>
    <n v="71066"/>
    <s v="Limburg"/>
    <x v="10"/>
    <x v="0"/>
    <s v="D2"/>
    <x v="0"/>
    <x v="1"/>
    <x v="0"/>
    <x v="2"/>
    <n v="0"/>
  </r>
  <r>
    <x v="11"/>
    <n v="72020"/>
    <s v="Limburg"/>
    <x v="11"/>
    <x v="0"/>
    <s v="D2"/>
    <x v="0"/>
    <x v="1"/>
    <x v="0"/>
    <x v="2"/>
    <n v="0"/>
  </r>
  <r>
    <x v="12"/>
    <n v="72025"/>
    <s v="Limburg"/>
    <x v="12"/>
    <x v="0"/>
    <s v="D2"/>
    <x v="0"/>
    <x v="1"/>
    <x v="0"/>
    <x v="2"/>
    <n v="0"/>
  </r>
  <r>
    <x v="13"/>
    <n v="72040"/>
    <s v="Limburg"/>
    <x v="13"/>
    <x v="0"/>
    <s v="D2"/>
    <x v="0"/>
    <x v="1"/>
    <x v="0"/>
    <x v="2"/>
    <n v="0"/>
  </r>
  <r>
    <x v="14"/>
    <n v="72018"/>
    <s v="Limburg"/>
    <x v="14"/>
    <x v="0"/>
    <s v="D2"/>
    <x v="0"/>
    <x v="1"/>
    <x v="0"/>
    <x v="2"/>
    <n v="0"/>
  </r>
  <r>
    <x v="15"/>
    <n v="71053"/>
    <s v="Limburg"/>
    <x v="15"/>
    <x v="0"/>
    <s v="D2"/>
    <x v="0"/>
    <x v="1"/>
    <x v="0"/>
    <x v="2"/>
    <n v="0"/>
  </r>
  <r>
    <x v="16"/>
    <n v="72039"/>
    <s v="Limburg"/>
    <x v="16"/>
    <x v="0"/>
    <s v="D2"/>
    <x v="0"/>
    <x v="1"/>
    <x v="0"/>
    <x v="2"/>
    <n v="0"/>
  </r>
  <r>
    <x v="17"/>
    <n v="73006"/>
    <s v="Limburg"/>
    <x v="17"/>
    <x v="0"/>
    <s v="D2"/>
    <x v="0"/>
    <x v="1"/>
    <x v="0"/>
    <x v="2"/>
    <n v="0"/>
  </r>
  <r>
    <x v="18"/>
    <n v="71037"/>
    <s v="Limburg"/>
    <x v="18"/>
    <x v="0"/>
    <s v="D2"/>
    <x v="0"/>
    <x v="1"/>
    <x v="0"/>
    <x v="2"/>
    <n v="0"/>
  </r>
  <r>
    <x v="19"/>
    <n v="71011"/>
    <s v="Limburg"/>
    <x v="19"/>
    <x v="0"/>
    <s v="D2"/>
    <x v="0"/>
    <x v="1"/>
    <x v="0"/>
    <x v="2"/>
    <n v="0"/>
  </r>
  <r>
    <x v="20"/>
    <n v="71020"/>
    <s v="Limburg"/>
    <x v="20"/>
    <x v="0"/>
    <s v="D2"/>
    <x v="0"/>
    <x v="1"/>
    <x v="0"/>
    <x v="2"/>
    <n v="0"/>
  </r>
  <r>
    <x v="21"/>
    <n v="73022"/>
    <s v="Limburg"/>
    <x v="21"/>
    <x v="0"/>
    <s v="D2"/>
    <x v="0"/>
    <x v="1"/>
    <x v="0"/>
    <x v="2"/>
    <n v="0"/>
  </r>
  <r>
    <x v="22"/>
    <n v="71047"/>
    <s v="Limburg"/>
    <x v="22"/>
    <x v="0"/>
    <s v="D2"/>
    <x v="0"/>
    <x v="1"/>
    <x v="0"/>
    <x v="2"/>
    <n v="0"/>
  </r>
  <r>
    <x v="23"/>
    <n v="73107"/>
    <s v="Limburg"/>
    <x v="23"/>
    <x v="0"/>
    <s v="D2"/>
    <x v="0"/>
    <x v="1"/>
    <x v="0"/>
    <x v="2"/>
    <n v="0"/>
  </r>
  <r>
    <x v="24"/>
    <n v="71070"/>
    <s v="Limburg"/>
    <x v="24"/>
    <x v="0"/>
    <s v="D2"/>
    <x v="0"/>
    <x v="1"/>
    <x v="0"/>
    <x v="2"/>
    <n v="0"/>
  </r>
  <r>
    <x v="25"/>
    <n v="73009"/>
    <s v="Limburg"/>
    <x v="25"/>
    <x v="0"/>
    <s v="D2"/>
    <x v="0"/>
    <x v="1"/>
    <x v="0"/>
    <x v="2"/>
    <n v="0"/>
  </r>
  <r>
    <x v="26"/>
    <n v="71069"/>
    <s v="Limburg"/>
    <x v="26"/>
    <x v="0"/>
    <s v="D2"/>
    <x v="0"/>
    <x v="1"/>
    <x v="0"/>
    <x v="2"/>
    <n v="0"/>
  </r>
  <r>
    <x v="27"/>
    <n v="72041"/>
    <s v="Limburg"/>
    <x v="27"/>
    <x v="0"/>
    <s v="D2"/>
    <x v="0"/>
    <x v="1"/>
    <x v="0"/>
    <x v="2"/>
    <n v="0"/>
  </r>
  <r>
    <x v="28"/>
    <n v="73040"/>
    <s v="Limburg"/>
    <x v="28"/>
    <x v="0"/>
    <s v="D2"/>
    <x v="0"/>
    <x v="1"/>
    <x v="0"/>
    <x v="2"/>
    <n v="0"/>
  </r>
  <r>
    <x v="29"/>
    <n v="73001"/>
    <s v="Limburg"/>
    <x v="29"/>
    <x v="0"/>
    <s v="D2"/>
    <x v="0"/>
    <x v="1"/>
    <x v="0"/>
    <x v="2"/>
    <n v="0"/>
  </r>
  <r>
    <x v="30"/>
    <n v="71034"/>
    <s v="Limburg"/>
    <x v="30"/>
    <x v="0"/>
    <s v="D2"/>
    <x v="0"/>
    <x v="1"/>
    <x v="0"/>
    <x v="2"/>
    <n v="0"/>
  </r>
  <r>
    <x v="31"/>
    <n v="71024"/>
    <s v="Limburg"/>
    <x v="31"/>
    <x v="0"/>
    <s v="D2"/>
    <x v="0"/>
    <x v="1"/>
    <x v="0"/>
    <x v="2"/>
    <n v="0"/>
  </r>
  <r>
    <x v="32"/>
    <n v="71017"/>
    <s v="Limburg"/>
    <x v="32"/>
    <x v="0"/>
    <s v="D2"/>
    <x v="0"/>
    <x v="1"/>
    <x v="0"/>
    <x v="2"/>
    <n v="0"/>
  </r>
  <r>
    <x v="33"/>
    <n v="71067"/>
    <s v="Limburg"/>
    <x v="33"/>
    <x v="0"/>
    <s v="D2"/>
    <x v="0"/>
    <x v="1"/>
    <x v="0"/>
    <x v="2"/>
    <n v="0"/>
  </r>
  <r>
    <x v="34"/>
    <n v="72030"/>
    <s v="Limburg"/>
    <x v="34"/>
    <x v="0"/>
    <s v="D2"/>
    <x v="0"/>
    <x v="1"/>
    <x v="0"/>
    <x v="2"/>
    <n v="0"/>
  </r>
  <r>
    <x v="35"/>
    <n v="71004"/>
    <s v="Limburg"/>
    <x v="35"/>
    <x v="0"/>
    <s v="D2"/>
    <x v="0"/>
    <x v="1"/>
    <x v="0"/>
    <x v="2"/>
    <n v="0"/>
  </r>
  <r>
    <x v="36"/>
    <n v="71045"/>
    <s v="Limburg"/>
    <x v="36"/>
    <x v="0"/>
    <s v="D2"/>
    <x v="0"/>
    <x v="1"/>
    <x v="0"/>
    <x v="2"/>
    <n v="0"/>
  </r>
  <r>
    <x v="37"/>
    <n v="71002"/>
    <s v="Limburg"/>
    <x v="37"/>
    <x v="0"/>
    <s v="D2"/>
    <x v="0"/>
    <x v="1"/>
    <x v="0"/>
    <x v="2"/>
    <n v="0"/>
  </r>
  <r>
    <x v="38"/>
    <n v="72003"/>
    <s v="Limburg"/>
    <x v="38"/>
    <x v="0"/>
    <s v="D2"/>
    <x v="0"/>
    <x v="1"/>
    <x v="0"/>
    <x v="2"/>
    <n v="0"/>
  </r>
  <r>
    <x v="39"/>
    <n v="71057"/>
    <s v="Limburg"/>
    <x v="39"/>
    <x v="0"/>
    <s v="D2"/>
    <x v="0"/>
    <x v="1"/>
    <x v="0"/>
    <x v="2"/>
    <n v="0"/>
  </r>
  <r>
    <x v="40"/>
    <n v="71022"/>
    <s v="Limburg"/>
    <x v="40"/>
    <x v="0"/>
    <s v="D2"/>
    <x v="0"/>
    <x v="1"/>
    <x v="0"/>
    <x v="2"/>
    <n v="0"/>
  </r>
  <r>
    <x v="41"/>
    <n v="71016"/>
    <s v="Limburg"/>
    <x v="41"/>
    <x v="0"/>
    <s v="D2"/>
    <x v="0"/>
    <x v="1"/>
    <x v="0"/>
    <x v="2"/>
    <n v="0"/>
  </r>
  <r>
    <x v="42"/>
    <n v="73032"/>
    <s v="Limburg"/>
    <x v="42"/>
    <x v="0"/>
    <s v="D2"/>
    <x v="0"/>
    <x v="1"/>
    <x v="0"/>
    <x v="2"/>
    <n v="0"/>
  </r>
  <r>
    <x v="43"/>
    <n v="72029"/>
    <s v="Limburg"/>
    <x v="43"/>
    <x v="0"/>
    <s v="D2"/>
    <x v="0"/>
    <x v="1"/>
    <x v="0"/>
    <x v="2"/>
    <n v="0"/>
  </r>
  <r>
    <x v="0"/>
    <n v="73098"/>
    <s v="Limburg"/>
    <x v="0"/>
    <x v="0"/>
    <s v="D1"/>
    <x v="0"/>
    <x v="1"/>
    <x v="1"/>
    <x v="0"/>
    <n v="49.459999000000003"/>
  </r>
  <r>
    <x v="1"/>
    <n v="73109"/>
    <s v="Limburg"/>
    <x v="1"/>
    <x v="0"/>
    <s v="D1"/>
    <x v="0"/>
    <x v="1"/>
    <x v="1"/>
    <x v="0"/>
    <n v="0"/>
  </r>
  <r>
    <x v="2"/>
    <n v="73083"/>
    <s v="Limburg"/>
    <x v="2"/>
    <x v="0"/>
    <s v="D1"/>
    <x v="0"/>
    <x v="1"/>
    <x v="1"/>
    <x v="0"/>
    <n v="582"/>
  </r>
  <r>
    <x v="3"/>
    <n v="73042"/>
    <s v="Limburg"/>
    <x v="3"/>
    <x v="0"/>
    <s v="D1"/>
    <x v="0"/>
    <x v="1"/>
    <x v="1"/>
    <x v="0"/>
    <n v="0"/>
  </r>
  <r>
    <x v="4"/>
    <n v="73028"/>
    <s v="Limburg"/>
    <x v="4"/>
    <x v="0"/>
    <s v="D1"/>
    <x v="0"/>
    <x v="1"/>
    <x v="1"/>
    <x v="0"/>
    <n v="0"/>
  </r>
  <r>
    <x v="5"/>
    <n v="73066"/>
    <s v="Limburg"/>
    <x v="5"/>
    <x v="0"/>
    <s v="D1"/>
    <x v="0"/>
    <x v="1"/>
    <x v="1"/>
    <x v="0"/>
    <n v="0"/>
  </r>
  <r>
    <x v="6"/>
    <n v="72037"/>
    <s v="Limburg"/>
    <x v="6"/>
    <x v="0"/>
    <s v="D1"/>
    <x v="0"/>
    <x v="1"/>
    <x v="1"/>
    <x v="0"/>
    <n v="2781.08"/>
  </r>
  <r>
    <x v="7"/>
    <n v="72021"/>
    <s v="Limburg"/>
    <x v="7"/>
    <x v="0"/>
    <s v="D1"/>
    <x v="0"/>
    <x v="1"/>
    <x v="1"/>
    <x v="0"/>
    <n v="0"/>
  </r>
  <r>
    <x v="8"/>
    <n v="72004"/>
    <s v="Limburg"/>
    <x v="8"/>
    <x v="0"/>
    <s v="D1"/>
    <x v="0"/>
    <x v="1"/>
    <x v="1"/>
    <x v="0"/>
    <n v="0"/>
  </r>
  <r>
    <x v="9"/>
    <n v="72038"/>
    <s v="Limburg"/>
    <x v="9"/>
    <x v="0"/>
    <s v="D1"/>
    <x v="0"/>
    <x v="1"/>
    <x v="1"/>
    <x v="0"/>
    <n v="213"/>
  </r>
  <r>
    <x v="10"/>
    <n v="71066"/>
    <s v="Limburg"/>
    <x v="10"/>
    <x v="0"/>
    <s v="D1"/>
    <x v="0"/>
    <x v="1"/>
    <x v="1"/>
    <x v="0"/>
    <n v="156.52000000000001"/>
  </r>
  <r>
    <x v="11"/>
    <n v="72020"/>
    <s v="Limburg"/>
    <x v="11"/>
    <x v="0"/>
    <s v="D1"/>
    <x v="0"/>
    <x v="1"/>
    <x v="1"/>
    <x v="0"/>
    <n v="970.91998999999998"/>
  </r>
  <r>
    <x v="12"/>
    <n v="72025"/>
    <s v="Limburg"/>
    <x v="12"/>
    <x v="0"/>
    <s v="D1"/>
    <x v="0"/>
    <x v="1"/>
    <x v="1"/>
    <x v="0"/>
    <n v="171"/>
  </r>
  <r>
    <x v="13"/>
    <n v="72040"/>
    <s v="Limburg"/>
    <x v="13"/>
    <x v="0"/>
    <s v="D1"/>
    <x v="0"/>
    <x v="1"/>
    <x v="1"/>
    <x v="0"/>
    <n v="0"/>
  </r>
  <r>
    <x v="14"/>
    <n v="72018"/>
    <s v="Limburg"/>
    <x v="14"/>
    <x v="0"/>
    <s v="D1"/>
    <x v="0"/>
    <x v="1"/>
    <x v="1"/>
    <x v="0"/>
    <n v="0"/>
  </r>
  <r>
    <x v="15"/>
    <n v="71053"/>
    <s v="Limburg"/>
    <x v="15"/>
    <x v="0"/>
    <s v="D1"/>
    <x v="0"/>
    <x v="1"/>
    <x v="1"/>
    <x v="0"/>
    <n v="139"/>
  </r>
  <r>
    <x v="16"/>
    <n v="72039"/>
    <s v="Limburg"/>
    <x v="16"/>
    <x v="0"/>
    <s v="D1"/>
    <x v="0"/>
    <x v="1"/>
    <x v="1"/>
    <x v="0"/>
    <n v="29"/>
  </r>
  <r>
    <x v="17"/>
    <n v="73006"/>
    <s v="Limburg"/>
    <x v="17"/>
    <x v="0"/>
    <s v="D1"/>
    <x v="0"/>
    <x v="1"/>
    <x v="1"/>
    <x v="0"/>
    <n v="2670.34"/>
  </r>
  <r>
    <x v="18"/>
    <n v="71037"/>
    <s v="Limburg"/>
    <x v="18"/>
    <x v="0"/>
    <s v="D1"/>
    <x v="0"/>
    <x v="1"/>
    <x v="1"/>
    <x v="0"/>
    <n v="975"/>
  </r>
  <r>
    <x v="19"/>
    <n v="71011"/>
    <s v="Limburg"/>
    <x v="19"/>
    <x v="0"/>
    <s v="D1"/>
    <x v="0"/>
    <x v="1"/>
    <x v="1"/>
    <x v="0"/>
    <n v="684.96"/>
  </r>
  <r>
    <x v="20"/>
    <n v="71020"/>
    <s v="Limburg"/>
    <x v="20"/>
    <x v="0"/>
    <s v="D1"/>
    <x v="0"/>
    <x v="1"/>
    <x v="1"/>
    <x v="0"/>
    <n v="0"/>
  </r>
  <r>
    <x v="21"/>
    <n v="73022"/>
    <s v="Limburg"/>
    <x v="21"/>
    <x v="0"/>
    <s v="D1"/>
    <x v="0"/>
    <x v="1"/>
    <x v="1"/>
    <x v="0"/>
    <n v="0"/>
  </r>
  <r>
    <x v="22"/>
    <n v="71047"/>
    <s v="Limburg"/>
    <x v="22"/>
    <x v="0"/>
    <s v="D1"/>
    <x v="0"/>
    <x v="1"/>
    <x v="1"/>
    <x v="0"/>
    <n v="0"/>
  </r>
  <r>
    <x v="23"/>
    <n v="73107"/>
    <s v="Limburg"/>
    <x v="23"/>
    <x v="0"/>
    <s v="D1"/>
    <x v="0"/>
    <x v="1"/>
    <x v="1"/>
    <x v="0"/>
    <n v="24.410001000000001"/>
  </r>
  <r>
    <x v="24"/>
    <n v="71070"/>
    <s v="Limburg"/>
    <x v="24"/>
    <x v="0"/>
    <s v="D1"/>
    <x v="0"/>
    <x v="1"/>
    <x v="1"/>
    <x v="0"/>
    <n v="415.48"/>
  </r>
  <r>
    <x v="25"/>
    <n v="73009"/>
    <s v="Limburg"/>
    <x v="25"/>
    <x v="0"/>
    <s v="D1"/>
    <x v="0"/>
    <x v="1"/>
    <x v="1"/>
    <x v="0"/>
    <n v="0"/>
  </r>
  <r>
    <x v="26"/>
    <n v="71069"/>
    <s v="Limburg"/>
    <x v="26"/>
    <x v="0"/>
    <s v="D1"/>
    <x v="0"/>
    <x v="1"/>
    <x v="1"/>
    <x v="0"/>
    <n v="19.8"/>
  </r>
  <r>
    <x v="27"/>
    <n v="72041"/>
    <s v="Limburg"/>
    <x v="27"/>
    <x v="0"/>
    <s v="D1"/>
    <x v="0"/>
    <x v="1"/>
    <x v="1"/>
    <x v="0"/>
    <n v="403.59"/>
  </r>
  <r>
    <x v="28"/>
    <n v="73040"/>
    <s v="Limburg"/>
    <x v="28"/>
    <x v="0"/>
    <s v="D1"/>
    <x v="0"/>
    <x v="1"/>
    <x v="1"/>
    <x v="0"/>
    <n v="1539.54"/>
  </r>
  <r>
    <x v="29"/>
    <n v="73001"/>
    <s v="Limburg"/>
    <x v="29"/>
    <x v="0"/>
    <s v="D1"/>
    <x v="0"/>
    <x v="1"/>
    <x v="1"/>
    <x v="0"/>
    <n v="3048.93"/>
  </r>
  <r>
    <x v="30"/>
    <n v="71034"/>
    <s v="Limburg"/>
    <x v="30"/>
    <x v="0"/>
    <s v="D1"/>
    <x v="0"/>
    <x v="1"/>
    <x v="1"/>
    <x v="0"/>
    <n v="80.94"/>
  </r>
  <r>
    <x v="31"/>
    <n v="71024"/>
    <s v="Limburg"/>
    <x v="31"/>
    <x v="0"/>
    <s v="D1"/>
    <x v="0"/>
    <x v="1"/>
    <x v="1"/>
    <x v="0"/>
    <n v="912.07"/>
  </r>
  <r>
    <x v="32"/>
    <n v="71017"/>
    <s v="Limburg"/>
    <x v="32"/>
    <x v="0"/>
    <s v="D1"/>
    <x v="0"/>
    <x v="1"/>
    <x v="1"/>
    <x v="0"/>
    <n v="82"/>
  </r>
  <r>
    <x v="33"/>
    <n v="71067"/>
    <s v="Limburg"/>
    <x v="33"/>
    <x v="0"/>
    <s v="D1"/>
    <x v="0"/>
    <x v="1"/>
    <x v="1"/>
    <x v="0"/>
    <n v="0"/>
  </r>
  <r>
    <x v="34"/>
    <n v="72030"/>
    <s v="Limburg"/>
    <x v="34"/>
    <x v="0"/>
    <s v="D1"/>
    <x v="0"/>
    <x v="1"/>
    <x v="1"/>
    <x v="0"/>
    <n v="0"/>
  </r>
  <r>
    <x v="35"/>
    <n v="71004"/>
    <s v="Limburg"/>
    <x v="35"/>
    <x v="0"/>
    <s v="D1"/>
    <x v="0"/>
    <x v="1"/>
    <x v="1"/>
    <x v="0"/>
    <n v="576.26"/>
  </r>
  <r>
    <x v="36"/>
    <n v="71045"/>
    <s v="Limburg"/>
    <x v="36"/>
    <x v="0"/>
    <s v="D1"/>
    <x v="0"/>
    <x v="1"/>
    <x v="1"/>
    <x v="0"/>
    <n v="27.56"/>
  </r>
  <r>
    <x v="37"/>
    <n v="71002"/>
    <s v="Limburg"/>
    <x v="37"/>
    <x v="0"/>
    <s v="D1"/>
    <x v="0"/>
    <x v="1"/>
    <x v="1"/>
    <x v="0"/>
    <n v="0"/>
  </r>
  <r>
    <x v="38"/>
    <n v="72003"/>
    <s v="Limburg"/>
    <x v="38"/>
    <x v="0"/>
    <s v="D1"/>
    <x v="0"/>
    <x v="1"/>
    <x v="1"/>
    <x v="0"/>
    <n v="0"/>
  </r>
  <r>
    <x v="39"/>
    <n v="71057"/>
    <s v="Limburg"/>
    <x v="39"/>
    <x v="0"/>
    <s v="D1"/>
    <x v="0"/>
    <x v="1"/>
    <x v="1"/>
    <x v="0"/>
    <n v="254.61"/>
  </r>
  <r>
    <x v="40"/>
    <n v="71022"/>
    <s v="Limburg"/>
    <x v="40"/>
    <x v="0"/>
    <s v="D1"/>
    <x v="0"/>
    <x v="1"/>
    <x v="1"/>
    <x v="0"/>
    <n v="1457.44"/>
  </r>
  <r>
    <x v="41"/>
    <n v="71016"/>
    <s v="Limburg"/>
    <x v="41"/>
    <x v="0"/>
    <s v="D1"/>
    <x v="0"/>
    <x v="1"/>
    <x v="1"/>
    <x v="0"/>
    <n v="5.0000001000000003"/>
  </r>
  <r>
    <x v="42"/>
    <n v="73032"/>
    <s v="Limburg"/>
    <x v="42"/>
    <x v="0"/>
    <s v="D1"/>
    <x v="0"/>
    <x v="1"/>
    <x v="1"/>
    <x v="0"/>
    <n v="256.7"/>
  </r>
  <r>
    <x v="43"/>
    <n v="72029"/>
    <s v="Limburg"/>
    <x v="43"/>
    <x v="0"/>
    <s v="D1"/>
    <x v="0"/>
    <x v="1"/>
    <x v="1"/>
    <x v="0"/>
    <n v="132"/>
  </r>
  <r>
    <x v="0"/>
    <n v="73098"/>
    <s v="Limburg"/>
    <x v="0"/>
    <x v="0"/>
    <s v="D1"/>
    <x v="0"/>
    <x v="1"/>
    <x v="1"/>
    <x v="1"/>
    <n v="2.8085575999999999"/>
  </r>
  <r>
    <x v="1"/>
    <n v="73109"/>
    <s v="Limburg"/>
    <x v="1"/>
    <x v="0"/>
    <s v="D1"/>
    <x v="0"/>
    <x v="1"/>
    <x v="1"/>
    <x v="1"/>
    <n v="0"/>
  </r>
  <r>
    <x v="2"/>
    <n v="73083"/>
    <s v="Limburg"/>
    <x v="2"/>
    <x v="0"/>
    <s v="D1"/>
    <x v="0"/>
    <x v="1"/>
    <x v="1"/>
    <x v="1"/>
    <n v="183.26562000000001"/>
  </r>
  <r>
    <x v="3"/>
    <n v="73042"/>
    <s v="Limburg"/>
    <x v="3"/>
    <x v="0"/>
    <s v="D1"/>
    <x v="0"/>
    <x v="1"/>
    <x v="1"/>
    <x v="1"/>
    <n v="0"/>
  </r>
  <r>
    <x v="4"/>
    <n v="73028"/>
    <s v="Limburg"/>
    <x v="4"/>
    <x v="0"/>
    <s v="D1"/>
    <x v="0"/>
    <x v="1"/>
    <x v="1"/>
    <x v="1"/>
    <n v="0"/>
  </r>
  <r>
    <x v="5"/>
    <n v="73066"/>
    <s v="Limburg"/>
    <x v="5"/>
    <x v="0"/>
    <s v="D1"/>
    <x v="0"/>
    <x v="1"/>
    <x v="1"/>
    <x v="1"/>
    <n v="0"/>
  </r>
  <r>
    <x v="6"/>
    <n v="72037"/>
    <s v="Limburg"/>
    <x v="6"/>
    <x v="0"/>
    <s v="D1"/>
    <x v="0"/>
    <x v="1"/>
    <x v="1"/>
    <x v="1"/>
    <n v="1817.4489000000001"/>
  </r>
  <r>
    <x v="7"/>
    <n v="72021"/>
    <s v="Limburg"/>
    <x v="7"/>
    <x v="0"/>
    <s v="D1"/>
    <x v="0"/>
    <x v="1"/>
    <x v="1"/>
    <x v="1"/>
    <n v="0"/>
  </r>
  <r>
    <x v="8"/>
    <n v="72004"/>
    <s v="Limburg"/>
    <x v="8"/>
    <x v="0"/>
    <s v="D1"/>
    <x v="0"/>
    <x v="1"/>
    <x v="1"/>
    <x v="1"/>
    <n v="0"/>
  </r>
  <r>
    <x v="9"/>
    <n v="72038"/>
    <s v="Limburg"/>
    <x v="9"/>
    <x v="0"/>
    <s v="D1"/>
    <x v="0"/>
    <x v="1"/>
    <x v="1"/>
    <x v="1"/>
    <n v="29.676566000000001"/>
  </r>
  <r>
    <x v="10"/>
    <n v="71066"/>
    <s v="Limburg"/>
    <x v="10"/>
    <x v="0"/>
    <s v="D1"/>
    <x v="0"/>
    <x v="1"/>
    <x v="1"/>
    <x v="1"/>
    <n v="299.23815000000002"/>
  </r>
  <r>
    <x v="11"/>
    <n v="72020"/>
    <s v="Limburg"/>
    <x v="11"/>
    <x v="0"/>
    <s v="D1"/>
    <x v="0"/>
    <x v="1"/>
    <x v="1"/>
    <x v="1"/>
    <n v="933.39553999999998"/>
  </r>
  <r>
    <x v="12"/>
    <n v="72025"/>
    <s v="Limburg"/>
    <x v="12"/>
    <x v="0"/>
    <s v="D1"/>
    <x v="0"/>
    <x v="1"/>
    <x v="1"/>
    <x v="1"/>
    <n v="47.810322999999997"/>
  </r>
  <r>
    <x v="13"/>
    <n v="72040"/>
    <s v="Limburg"/>
    <x v="13"/>
    <x v="0"/>
    <s v="D1"/>
    <x v="0"/>
    <x v="1"/>
    <x v="1"/>
    <x v="1"/>
    <n v="0"/>
  </r>
  <r>
    <x v="14"/>
    <n v="72018"/>
    <s v="Limburg"/>
    <x v="14"/>
    <x v="0"/>
    <s v="D1"/>
    <x v="0"/>
    <x v="1"/>
    <x v="1"/>
    <x v="1"/>
    <n v="0"/>
  </r>
  <r>
    <x v="15"/>
    <n v="71053"/>
    <s v="Limburg"/>
    <x v="15"/>
    <x v="0"/>
    <s v="D1"/>
    <x v="0"/>
    <x v="1"/>
    <x v="1"/>
    <x v="1"/>
    <n v="56.600732999999998"/>
  </r>
  <r>
    <x v="16"/>
    <n v="72039"/>
    <s v="Limburg"/>
    <x v="16"/>
    <x v="0"/>
    <s v="D1"/>
    <x v="0"/>
    <x v="1"/>
    <x v="1"/>
    <x v="1"/>
    <n v="117.06968000000001"/>
  </r>
  <r>
    <x v="17"/>
    <n v="73006"/>
    <s v="Limburg"/>
    <x v="17"/>
    <x v="0"/>
    <s v="D1"/>
    <x v="0"/>
    <x v="1"/>
    <x v="1"/>
    <x v="1"/>
    <n v="508.32380999999998"/>
  </r>
  <r>
    <x v="18"/>
    <n v="71037"/>
    <s v="Limburg"/>
    <x v="18"/>
    <x v="0"/>
    <s v="D1"/>
    <x v="0"/>
    <x v="1"/>
    <x v="1"/>
    <x v="1"/>
    <n v="98.969423000000006"/>
  </r>
  <r>
    <x v="19"/>
    <n v="71011"/>
    <s v="Limburg"/>
    <x v="19"/>
    <x v="0"/>
    <s v="D1"/>
    <x v="0"/>
    <x v="1"/>
    <x v="1"/>
    <x v="1"/>
    <n v="191.9906"/>
  </r>
  <r>
    <x v="20"/>
    <n v="71020"/>
    <s v="Limburg"/>
    <x v="20"/>
    <x v="0"/>
    <s v="D1"/>
    <x v="0"/>
    <x v="1"/>
    <x v="1"/>
    <x v="1"/>
    <n v="0"/>
  </r>
  <r>
    <x v="21"/>
    <n v="73022"/>
    <s v="Limburg"/>
    <x v="21"/>
    <x v="0"/>
    <s v="D1"/>
    <x v="0"/>
    <x v="1"/>
    <x v="1"/>
    <x v="1"/>
    <n v="0"/>
  </r>
  <r>
    <x v="22"/>
    <n v="71047"/>
    <s v="Limburg"/>
    <x v="22"/>
    <x v="0"/>
    <s v="D1"/>
    <x v="0"/>
    <x v="1"/>
    <x v="1"/>
    <x v="1"/>
    <n v="0"/>
  </r>
  <r>
    <x v="23"/>
    <n v="73107"/>
    <s v="Limburg"/>
    <x v="23"/>
    <x v="0"/>
    <s v="D1"/>
    <x v="0"/>
    <x v="1"/>
    <x v="1"/>
    <x v="1"/>
    <n v="1.9652978999999999"/>
  </r>
  <r>
    <x v="24"/>
    <n v="71070"/>
    <s v="Limburg"/>
    <x v="24"/>
    <x v="0"/>
    <s v="D1"/>
    <x v="0"/>
    <x v="1"/>
    <x v="1"/>
    <x v="1"/>
    <n v="202.40403000000001"/>
  </r>
  <r>
    <x v="25"/>
    <n v="73009"/>
    <s v="Limburg"/>
    <x v="25"/>
    <x v="0"/>
    <s v="D1"/>
    <x v="0"/>
    <x v="1"/>
    <x v="1"/>
    <x v="1"/>
    <n v="0"/>
  </r>
  <r>
    <x v="26"/>
    <n v="71069"/>
    <s v="Limburg"/>
    <x v="26"/>
    <x v="0"/>
    <s v="D1"/>
    <x v="0"/>
    <x v="1"/>
    <x v="1"/>
    <x v="1"/>
    <n v="0.72768602999999998"/>
  </r>
  <r>
    <x v="27"/>
    <n v="72041"/>
    <s v="Limburg"/>
    <x v="27"/>
    <x v="0"/>
    <s v="D1"/>
    <x v="0"/>
    <x v="1"/>
    <x v="1"/>
    <x v="1"/>
    <n v="122.42612"/>
  </r>
  <r>
    <x v="28"/>
    <n v="73040"/>
    <s v="Limburg"/>
    <x v="28"/>
    <x v="0"/>
    <s v="D1"/>
    <x v="0"/>
    <x v="1"/>
    <x v="1"/>
    <x v="1"/>
    <n v="447.95030000000003"/>
  </r>
  <r>
    <x v="29"/>
    <n v="73001"/>
    <s v="Limburg"/>
    <x v="29"/>
    <x v="0"/>
    <s v="D1"/>
    <x v="0"/>
    <x v="1"/>
    <x v="1"/>
    <x v="1"/>
    <n v="820.79807000000005"/>
  </r>
  <r>
    <x v="30"/>
    <n v="71034"/>
    <s v="Limburg"/>
    <x v="30"/>
    <x v="0"/>
    <s v="D1"/>
    <x v="0"/>
    <x v="1"/>
    <x v="1"/>
    <x v="1"/>
    <n v="40.660285999999999"/>
  </r>
  <r>
    <x v="31"/>
    <n v="71024"/>
    <s v="Limburg"/>
    <x v="31"/>
    <x v="0"/>
    <s v="D1"/>
    <x v="0"/>
    <x v="1"/>
    <x v="1"/>
    <x v="1"/>
    <n v="236.38979"/>
  </r>
  <r>
    <x v="32"/>
    <n v="71017"/>
    <s v="Limburg"/>
    <x v="32"/>
    <x v="0"/>
    <s v="D1"/>
    <x v="0"/>
    <x v="1"/>
    <x v="1"/>
    <x v="1"/>
    <n v="29.513345999999999"/>
  </r>
  <r>
    <x v="33"/>
    <n v="71067"/>
    <s v="Limburg"/>
    <x v="33"/>
    <x v="0"/>
    <s v="D1"/>
    <x v="0"/>
    <x v="1"/>
    <x v="1"/>
    <x v="1"/>
    <n v="0"/>
  </r>
  <r>
    <x v="34"/>
    <n v="72030"/>
    <s v="Limburg"/>
    <x v="34"/>
    <x v="0"/>
    <s v="D1"/>
    <x v="0"/>
    <x v="1"/>
    <x v="1"/>
    <x v="1"/>
    <n v="0"/>
  </r>
  <r>
    <x v="35"/>
    <n v="71004"/>
    <s v="Limburg"/>
    <x v="35"/>
    <x v="0"/>
    <s v="D1"/>
    <x v="0"/>
    <x v="1"/>
    <x v="1"/>
    <x v="1"/>
    <n v="355.3759"/>
  </r>
  <r>
    <x v="36"/>
    <n v="71045"/>
    <s v="Limburg"/>
    <x v="36"/>
    <x v="0"/>
    <s v="D1"/>
    <x v="0"/>
    <x v="1"/>
    <x v="1"/>
    <x v="1"/>
    <n v="0"/>
  </r>
  <r>
    <x v="37"/>
    <n v="71002"/>
    <s v="Limburg"/>
    <x v="37"/>
    <x v="0"/>
    <s v="D1"/>
    <x v="0"/>
    <x v="1"/>
    <x v="1"/>
    <x v="1"/>
    <n v="0"/>
  </r>
  <r>
    <x v="38"/>
    <n v="72003"/>
    <s v="Limburg"/>
    <x v="38"/>
    <x v="0"/>
    <s v="D1"/>
    <x v="0"/>
    <x v="1"/>
    <x v="1"/>
    <x v="1"/>
    <n v="0"/>
  </r>
  <r>
    <x v="39"/>
    <n v="71057"/>
    <s v="Limburg"/>
    <x v="39"/>
    <x v="0"/>
    <s v="D1"/>
    <x v="0"/>
    <x v="1"/>
    <x v="1"/>
    <x v="1"/>
    <n v="11.011384"/>
  </r>
  <r>
    <x v="40"/>
    <n v="71022"/>
    <s v="Limburg"/>
    <x v="40"/>
    <x v="0"/>
    <s v="D1"/>
    <x v="0"/>
    <x v="1"/>
    <x v="1"/>
    <x v="1"/>
    <n v="406.74779000000001"/>
  </r>
  <r>
    <x v="41"/>
    <n v="71016"/>
    <s v="Limburg"/>
    <x v="41"/>
    <x v="0"/>
    <s v="D1"/>
    <x v="0"/>
    <x v="1"/>
    <x v="1"/>
    <x v="1"/>
    <n v="49.702804"/>
  </r>
  <r>
    <x v="42"/>
    <n v="73032"/>
    <s v="Limburg"/>
    <x v="42"/>
    <x v="0"/>
    <s v="D1"/>
    <x v="0"/>
    <x v="1"/>
    <x v="1"/>
    <x v="1"/>
    <n v="50.632396"/>
  </r>
  <r>
    <x v="43"/>
    <n v="72029"/>
    <s v="Limburg"/>
    <x v="43"/>
    <x v="0"/>
    <s v="D1"/>
    <x v="0"/>
    <x v="1"/>
    <x v="1"/>
    <x v="1"/>
    <n v="163.31939"/>
  </r>
  <r>
    <x v="0"/>
    <n v="73098"/>
    <s v="Limburg"/>
    <x v="0"/>
    <x v="1"/>
    <s v="D1"/>
    <x v="0"/>
    <x v="1"/>
    <x v="1"/>
    <x v="0"/>
    <n v="49.459999000000003"/>
  </r>
  <r>
    <x v="1"/>
    <n v="73109"/>
    <s v="Limburg"/>
    <x v="1"/>
    <x v="1"/>
    <s v="D1"/>
    <x v="0"/>
    <x v="1"/>
    <x v="1"/>
    <x v="0"/>
    <n v="0"/>
  </r>
  <r>
    <x v="2"/>
    <n v="73083"/>
    <s v="Limburg"/>
    <x v="2"/>
    <x v="1"/>
    <s v="D1"/>
    <x v="0"/>
    <x v="1"/>
    <x v="1"/>
    <x v="0"/>
    <n v="595"/>
  </r>
  <r>
    <x v="3"/>
    <n v="73042"/>
    <s v="Limburg"/>
    <x v="3"/>
    <x v="1"/>
    <s v="D1"/>
    <x v="0"/>
    <x v="1"/>
    <x v="1"/>
    <x v="0"/>
    <n v="0"/>
  </r>
  <r>
    <x v="4"/>
    <n v="73028"/>
    <s v="Limburg"/>
    <x v="4"/>
    <x v="1"/>
    <s v="D1"/>
    <x v="0"/>
    <x v="1"/>
    <x v="1"/>
    <x v="0"/>
    <n v="0"/>
  </r>
  <r>
    <x v="5"/>
    <n v="73066"/>
    <s v="Limburg"/>
    <x v="5"/>
    <x v="1"/>
    <s v="D1"/>
    <x v="0"/>
    <x v="1"/>
    <x v="1"/>
    <x v="0"/>
    <n v="0"/>
  </r>
  <r>
    <x v="6"/>
    <n v="72037"/>
    <s v="Limburg"/>
    <x v="6"/>
    <x v="1"/>
    <s v="D1"/>
    <x v="0"/>
    <x v="1"/>
    <x v="1"/>
    <x v="0"/>
    <n v="2784.08"/>
  </r>
  <r>
    <x v="7"/>
    <n v="72021"/>
    <s v="Limburg"/>
    <x v="7"/>
    <x v="1"/>
    <s v="D1"/>
    <x v="0"/>
    <x v="1"/>
    <x v="1"/>
    <x v="0"/>
    <n v="0"/>
  </r>
  <r>
    <x v="8"/>
    <n v="72004"/>
    <s v="Limburg"/>
    <x v="8"/>
    <x v="1"/>
    <s v="D1"/>
    <x v="0"/>
    <x v="1"/>
    <x v="1"/>
    <x v="0"/>
    <n v="0"/>
  </r>
  <r>
    <x v="9"/>
    <n v="72038"/>
    <s v="Limburg"/>
    <x v="9"/>
    <x v="1"/>
    <s v="D1"/>
    <x v="0"/>
    <x v="1"/>
    <x v="1"/>
    <x v="0"/>
    <n v="332"/>
  </r>
  <r>
    <x v="10"/>
    <n v="71066"/>
    <s v="Limburg"/>
    <x v="10"/>
    <x v="1"/>
    <s v="D1"/>
    <x v="0"/>
    <x v="1"/>
    <x v="1"/>
    <x v="0"/>
    <n v="172.52"/>
  </r>
  <r>
    <x v="11"/>
    <n v="72020"/>
    <s v="Limburg"/>
    <x v="11"/>
    <x v="1"/>
    <s v="D1"/>
    <x v="0"/>
    <x v="1"/>
    <x v="1"/>
    <x v="0"/>
    <n v="971.91998999999998"/>
  </r>
  <r>
    <x v="12"/>
    <n v="72025"/>
    <s v="Limburg"/>
    <x v="12"/>
    <x v="1"/>
    <s v="D1"/>
    <x v="0"/>
    <x v="1"/>
    <x v="1"/>
    <x v="0"/>
    <n v="261"/>
  </r>
  <r>
    <x v="13"/>
    <n v="72040"/>
    <s v="Limburg"/>
    <x v="13"/>
    <x v="1"/>
    <s v="D1"/>
    <x v="0"/>
    <x v="1"/>
    <x v="1"/>
    <x v="0"/>
    <n v="0"/>
  </r>
  <r>
    <x v="14"/>
    <n v="72018"/>
    <s v="Limburg"/>
    <x v="14"/>
    <x v="1"/>
    <s v="D1"/>
    <x v="0"/>
    <x v="1"/>
    <x v="1"/>
    <x v="0"/>
    <n v="0"/>
  </r>
  <r>
    <x v="15"/>
    <n v="71053"/>
    <s v="Limburg"/>
    <x v="15"/>
    <x v="1"/>
    <s v="D1"/>
    <x v="0"/>
    <x v="1"/>
    <x v="1"/>
    <x v="0"/>
    <n v="139"/>
  </r>
  <r>
    <x v="16"/>
    <n v="72039"/>
    <s v="Limburg"/>
    <x v="16"/>
    <x v="1"/>
    <s v="D1"/>
    <x v="0"/>
    <x v="1"/>
    <x v="1"/>
    <x v="0"/>
    <n v="1447"/>
  </r>
  <r>
    <x v="17"/>
    <n v="73006"/>
    <s v="Limburg"/>
    <x v="17"/>
    <x v="1"/>
    <s v="D1"/>
    <x v="0"/>
    <x v="1"/>
    <x v="1"/>
    <x v="0"/>
    <n v="2779.74"/>
  </r>
  <r>
    <x v="18"/>
    <n v="71037"/>
    <s v="Limburg"/>
    <x v="18"/>
    <x v="1"/>
    <s v="D1"/>
    <x v="0"/>
    <x v="1"/>
    <x v="1"/>
    <x v="0"/>
    <n v="975"/>
  </r>
  <r>
    <x v="19"/>
    <n v="71011"/>
    <s v="Limburg"/>
    <x v="19"/>
    <x v="1"/>
    <s v="D1"/>
    <x v="0"/>
    <x v="1"/>
    <x v="1"/>
    <x v="0"/>
    <n v="597.55999999999995"/>
  </r>
  <r>
    <x v="20"/>
    <n v="71020"/>
    <s v="Limburg"/>
    <x v="20"/>
    <x v="1"/>
    <s v="D1"/>
    <x v="0"/>
    <x v="1"/>
    <x v="1"/>
    <x v="0"/>
    <n v="0"/>
  </r>
  <r>
    <x v="21"/>
    <n v="73022"/>
    <s v="Limburg"/>
    <x v="21"/>
    <x v="1"/>
    <s v="D1"/>
    <x v="0"/>
    <x v="1"/>
    <x v="1"/>
    <x v="0"/>
    <n v="0"/>
  </r>
  <r>
    <x v="22"/>
    <n v="71047"/>
    <s v="Limburg"/>
    <x v="22"/>
    <x v="1"/>
    <s v="D1"/>
    <x v="0"/>
    <x v="1"/>
    <x v="1"/>
    <x v="0"/>
    <n v="0"/>
  </r>
  <r>
    <x v="23"/>
    <n v="73107"/>
    <s v="Limburg"/>
    <x v="23"/>
    <x v="1"/>
    <s v="D1"/>
    <x v="0"/>
    <x v="1"/>
    <x v="1"/>
    <x v="0"/>
    <n v="61.41"/>
  </r>
  <r>
    <x v="24"/>
    <n v="71070"/>
    <s v="Limburg"/>
    <x v="24"/>
    <x v="1"/>
    <s v="D1"/>
    <x v="0"/>
    <x v="1"/>
    <x v="1"/>
    <x v="0"/>
    <n v="415.48"/>
  </r>
  <r>
    <x v="25"/>
    <n v="73009"/>
    <s v="Limburg"/>
    <x v="25"/>
    <x v="1"/>
    <s v="D1"/>
    <x v="0"/>
    <x v="1"/>
    <x v="1"/>
    <x v="0"/>
    <n v="0"/>
  </r>
  <r>
    <x v="26"/>
    <n v="71069"/>
    <s v="Limburg"/>
    <x v="26"/>
    <x v="1"/>
    <s v="D1"/>
    <x v="0"/>
    <x v="1"/>
    <x v="1"/>
    <x v="0"/>
    <n v="19.8"/>
  </r>
  <r>
    <x v="27"/>
    <n v="72041"/>
    <s v="Limburg"/>
    <x v="27"/>
    <x v="1"/>
    <s v="D1"/>
    <x v="0"/>
    <x v="1"/>
    <x v="1"/>
    <x v="0"/>
    <n v="448.59"/>
  </r>
  <r>
    <x v="28"/>
    <n v="73040"/>
    <s v="Limburg"/>
    <x v="28"/>
    <x v="1"/>
    <s v="D1"/>
    <x v="0"/>
    <x v="1"/>
    <x v="1"/>
    <x v="0"/>
    <n v="1562.54"/>
  </r>
  <r>
    <x v="29"/>
    <n v="73001"/>
    <s v="Limburg"/>
    <x v="29"/>
    <x v="1"/>
    <s v="D1"/>
    <x v="0"/>
    <x v="1"/>
    <x v="1"/>
    <x v="0"/>
    <n v="3031.93"/>
  </r>
  <r>
    <x v="30"/>
    <n v="71034"/>
    <s v="Limburg"/>
    <x v="30"/>
    <x v="1"/>
    <s v="D1"/>
    <x v="0"/>
    <x v="1"/>
    <x v="1"/>
    <x v="0"/>
    <n v="80.94"/>
  </r>
  <r>
    <x v="31"/>
    <n v="71024"/>
    <s v="Limburg"/>
    <x v="31"/>
    <x v="1"/>
    <s v="D1"/>
    <x v="0"/>
    <x v="1"/>
    <x v="1"/>
    <x v="0"/>
    <n v="900.07"/>
  </r>
  <r>
    <x v="32"/>
    <n v="71017"/>
    <s v="Limburg"/>
    <x v="32"/>
    <x v="1"/>
    <s v="D1"/>
    <x v="0"/>
    <x v="1"/>
    <x v="1"/>
    <x v="0"/>
    <n v="82"/>
  </r>
  <r>
    <x v="33"/>
    <n v="71067"/>
    <s v="Limburg"/>
    <x v="33"/>
    <x v="1"/>
    <s v="D1"/>
    <x v="0"/>
    <x v="1"/>
    <x v="1"/>
    <x v="0"/>
    <n v="0"/>
  </r>
  <r>
    <x v="34"/>
    <n v="72030"/>
    <s v="Limburg"/>
    <x v="34"/>
    <x v="1"/>
    <s v="D1"/>
    <x v="0"/>
    <x v="1"/>
    <x v="1"/>
    <x v="0"/>
    <n v="262"/>
  </r>
  <r>
    <x v="35"/>
    <n v="71004"/>
    <s v="Limburg"/>
    <x v="35"/>
    <x v="1"/>
    <s v="D1"/>
    <x v="0"/>
    <x v="1"/>
    <x v="1"/>
    <x v="0"/>
    <n v="576.26"/>
  </r>
  <r>
    <x v="36"/>
    <n v="71045"/>
    <s v="Limburg"/>
    <x v="36"/>
    <x v="1"/>
    <s v="D1"/>
    <x v="0"/>
    <x v="1"/>
    <x v="1"/>
    <x v="0"/>
    <n v="27.56"/>
  </r>
  <r>
    <x v="37"/>
    <n v="71002"/>
    <s v="Limburg"/>
    <x v="37"/>
    <x v="1"/>
    <s v="D1"/>
    <x v="0"/>
    <x v="1"/>
    <x v="1"/>
    <x v="0"/>
    <n v="0"/>
  </r>
  <r>
    <x v="38"/>
    <n v="72003"/>
    <s v="Limburg"/>
    <x v="38"/>
    <x v="1"/>
    <s v="D1"/>
    <x v="0"/>
    <x v="1"/>
    <x v="1"/>
    <x v="0"/>
    <n v="0"/>
  </r>
  <r>
    <x v="39"/>
    <n v="71057"/>
    <s v="Limburg"/>
    <x v="39"/>
    <x v="1"/>
    <s v="D1"/>
    <x v="0"/>
    <x v="1"/>
    <x v="1"/>
    <x v="0"/>
    <n v="254.61"/>
  </r>
  <r>
    <x v="40"/>
    <n v="71022"/>
    <s v="Limburg"/>
    <x v="40"/>
    <x v="1"/>
    <s v="D1"/>
    <x v="0"/>
    <x v="1"/>
    <x v="1"/>
    <x v="0"/>
    <n v="1448.44"/>
  </r>
  <r>
    <x v="41"/>
    <n v="71016"/>
    <s v="Limburg"/>
    <x v="41"/>
    <x v="1"/>
    <s v="D1"/>
    <x v="0"/>
    <x v="1"/>
    <x v="1"/>
    <x v="0"/>
    <n v="5.0000001000000003"/>
  </r>
  <r>
    <x v="42"/>
    <n v="73032"/>
    <s v="Limburg"/>
    <x v="42"/>
    <x v="1"/>
    <s v="D1"/>
    <x v="0"/>
    <x v="1"/>
    <x v="1"/>
    <x v="0"/>
    <n v="268.7"/>
  </r>
  <r>
    <x v="43"/>
    <n v="72029"/>
    <s v="Limburg"/>
    <x v="43"/>
    <x v="1"/>
    <s v="D1"/>
    <x v="0"/>
    <x v="1"/>
    <x v="1"/>
    <x v="0"/>
    <n v="138"/>
  </r>
  <r>
    <x v="0"/>
    <n v="73098"/>
    <s v="Limburg"/>
    <x v="0"/>
    <x v="1"/>
    <s v="D1"/>
    <x v="0"/>
    <x v="1"/>
    <x v="1"/>
    <x v="1"/>
    <n v="2.8085575999999999"/>
  </r>
  <r>
    <x v="1"/>
    <n v="73109"/>
    <s v="Limburg"/>
    <x v="1"/>
    <x v="1"/>
    <s v="D1"/>
    <x v="0"/>
    <x v="1"/>
    <x v="1"/>
    <x v="1"/>
    <n v="0"/>
  </r>
  <r>
    <x v="2"/>
    <n v="73083"/>
    <s v="Limburg"/>
    <x v="2"/>
    <x v="1"/>
    <s v="D1"/>
    <x v="0"/>
    <x v="1"/>
    <x v="1"/>
    <x v="1"/>
    <n v="188.65628000000001"/>
  </r>
  <r>
    <x v="3"/>
    <n v="73042"/>
    <s v="Limburg"/>
    <x v="3"/>
    <x v="1"/>
    <s v="D1"/>
    <x v="0"/>
    <x v="1"/>
    <x v="1"/>
    <x v="1"/>
    <n v="0"/>
  </r>
  <r>
    <x v="4"/>
    <n v="73028"/>
    <s v="Limburg"/>
    <x v="4"/>
    <x v="1"/>
    <s v="D1"/>
    <x v="0"/>
    <x v="1"/>
    <x v="1"/>
    <x v="1"/>
    <n v="0"/>
  </r>
  <r>
    <x v="5"/>
    <n v="73066"/>
    <s v="Limburg"/>
    <x v="5"/>
    <x v="1"/>
    <s v="D1"/>
    <x v="0"/>
    <x v="1"/>
    <x v="1"/>
    <x v="1"/>
    <n v="0"/>
  </r>
  <r>
    <x v="6"/>
    <n v="72037"/>
    <s v="Limburg"/>
    <x v="6"/>
    <x v="1"/>
    <s v="D1"/>
    <x v="0"/>
    <x v="1"/>
    <x v="1"/>
    <x v="1"/>
    <n v="1914.3308999999999"/>
  </r>
  <r>
    <x v="7"/>
    <n v="72021"/>
    <s v="Limburg"/>
    <x v="7"/>
    <x v="1"/>
    <s v="D1"/>
    <x v="0"/>
    <x v="1"/>
    <x v="1"/>
    <x v="1"/>
    <n v="0"/>
  </r>
  <r>
    <x v="8"/>
    <n v="72004"/>
    <s v="Limburg"/>
    <x v="8"/>
    <x v="1"/>
    <s v="D1"/>
    <x v="0"/>
    <x v="1"/>
    <x v="1"/>
    <x v="1"/>
    <n v="0"/>
  </r>
  <r>
    <x v="9"/>
    <n v="72038"/>
    <s v="Limburg"/>
    <x v="9"/>
    <x v="1"/>
    <s v="D1"/>
    <x v="0"/>
    <x v="1"/>
    <x v="1"/>
    <x v="1"/>
    <n v="89.141184999999993"/>
  </r>
  <r>
    <x v="10"/>
    <n v="71066"/>
    <s v="Limburg"/>
    <x v="10"/>
    <x v="1"/>
    <s v="D1"/>
    <x v="0"/>
    <x v="1"/>
    <x v="1"/>
    <x v="1"/>
    <n v="399.36739999999998"/>
  </r>
  <r>
    <x v="11"/>
    <n v="72020"/>
    <s v="Limburg"/>
    <x v="11"/>
    <x v="1"/>
    <s v="D1"/>
    <x v="0"/>
    <x v="1"/>
    <x v="1"/>
    <x v="1"/>
    <n v="1024.0405000000001"/>
  </r>
  <r>
    <x v="12"/>
    <n v="72025"/>
    <s v="Limburg"/>
    <x v="12"/>
    <x v="1"/>
    <s v="D1"/>
    <x v="0"/>
    <x v="1"/>
    <x v="1"/>
    <x v="1"/>
    <n v="64.619590000000002"/>
  </r>
  <r>
    <x v="13"/>
    <n v="72040"/>
    <s v="Limburg"/>
    <x v="13"/>
    <x v="1"/>
    <s v="D1"/>
    <x v="0"/>
    <x v="1"/>
    <x v="1"/>
    <x v="1"/>
    <n v="0"/>
  </r>
  <r>
    <x v="14"/>
    <n v="72018"/>
    <s v="Limburg"/>
    <x v="14"/>
    <x v="1"/>
    <s v="D1"/>
    <x v="0"/>
    <x v="1"/>
    <x v="1"/>
    <x v="1"/>
    <n v="0"/>
  </r>
  <r>
    <x v="15"/>
    <n v="71053"/>
    <s v="Limburg"/>
    <x v="15"/>
    <x v="1"/>
    <s v="D1"/>
    <x v="0"/>
    <x v="1"/>
    <x v="1"/>
    <x v="1"/>
    <n v="56.600732999999998"/>
  </r>
  <r>
    <x v="16"/>
    <n v="72039"/>
    <s v="Limburg"/>
    <x v="16"/>
    <x v="1"/>
    <s v="D1"/>
    <x v="0"/>
    <x v="1"/>
    <x v="1"/>
    <x v="1"/>
    <n v="1299.5297"/>
  </r>
  <r>
    <x v="17"/>
    <n v="73006"/>
    <s v="Limburg"/>
    <x v="17"/>
    <x v="1"/>
    <s v="D1"/>
    <x v="0"/>
    <x v="1"/>
    <x v="1"/>
    <x v="1"/>
    <n v="521.73532"/>
  </r>
  <r>
    <x v="18"/>
    <n v="71037"/>
    <s v="Limburg"/>
    <x v="18"/>
    <x v="1"/>
    <s v="D1"/>
    <x v="0"/>
    <x v="1"/>
    <x v="1"/>
    <x v="1"/>
    <n v="98.642663999999996"/>
  </r>
  <r>
    <x v="19"/>
    <n v="71011"/>
    <s v="Limburg"/>
    <x v="19"/>
    <x v="1"/>
    <s v="D1"/>
    <x v="0"/>
    <x v="1"/>
    <x v="1"/>
    <x v="1"/>
    <n v="162.37866"/>
  </r>
  <r>
    <x v="20"/>
    <n v="71020"/>
    <s v="Limburg"/>
    <x v="20"/>
    <x v="1"/>
    <s v="D1"/>
    <x v="0"/>
    <x v="1"/>
    <x v="1"/>
    <x v="1"/>
    <n v="0"/>
  </r>
  <r>
    <x v="21"/>
    <n v="73022"/>
    <s v="Limburg"/>
    <x v="21"/>
    <x v="1"/>
    <s v="D1"/>
    <x v="0"/>
    <x v="1"/>
    <x v="1"/>
    <x v="1"/>
    <n v="0"/>
  </r>
  <r>
    <x v="22"/>
    <n v="71047"/>
    <s v="Limburg"/>
    <x v="22"/>
    <x v="1"/>
    <s v="D1"/>
    <x v="0"/>
    <x v="1"/>
    <x v="1"/>
    <x v="1"/>
    <n v="0"/>
  </r>
  <r>
    <x v="23"/>
    <n v="73107"/>
    <s v="Limburg"/>
    <x v="23"/>
    <x v="1"/>
    <s v="D1"/>
    <x v="0"/>
    <x v="1"/>
    <x v="1"/>
    <x v="1"/>
    <n v="146.85455999999999"/>
  </r>
  <r>
    <x v="24"/>
    <n v="71070"/>
    <s v="Limburg"/>
    <x v="24"/>
    <x v="1"/>
    <s v="D1"/>
    <x v="0"/>
    <x v="1"/>
    <x v="1"/>
    <x v="1"/>
    <n v="214.67614"/>
  </r>
  <r>
    <x v="25"/>
    <n v="73009"/>
    <s v="Limburg"/>
    <x v="25"/>
    <x v="1"/>
    <s v="D1"/>
    <x v="0"/>
    <x v="1"/>
    <x v="1"/>
    <x v="1"/>
    <n v="0"/>
  </r>
  <r>
    <x v="26"/>
    <n v="71069"/>
    <s v="Limburg"/>
    <x v="26"/>
    <x v="1"/>
    <s v="D1"/>
    <x v="0"/>
    <x v="1"/>
    <x v="1"/>
    <x v="1"/>
    <n v="0.72768602999999998"/>
  </r>
  <r>
    <x v="27"/>
    <n v="72041"/>
    <s v="Limburg"/>
    <x v="27"/>
    <x v="1"/>
    <s v="D1"/>
    <x v="0"/>
    <x v="1"/>
    <x v="1"/>
    <x v="1"/>
    <n v="151.27142000000001"/>
  </r>
  <r>
    <x v="28"/>
    <n v="73040"/>
    <s v="Limburg"/>
    <x v="28"/>
    <x v="1"/>
    <s v="D1"/>
    <x v="0"/>
    <x v="1"/>
    <x v="1"/>
    <x v="1"/>
    <n v="449.74018999999998"/>
  </r>
  <r>
    <x v="29"/>
    <n v="73001"/>
    <s v="Limburg"/>
    <x v="29"/>
    <x v="1"/>
    <s v="D1"/>
    <x v="0"/>
    <x v="1"/>
    <x v="1"/>
    <x v="1"/>
    <n v="829.80174999999997"/>
  </r>
  <r>
    <x v="30"/>
    <n v="71034"/>
    <s v="Limburg"/>
    <x v="30"/>
    <x v="1"/>
    <s v="D1"/>
    <x v="0"/>
    <x v="1"/>
    <x v="1"/>
    <x v="1"/>
    <n v="40.660285999999999"/>
  </r>
  <r>
    <x v="31"/>
    <n v="71024"/>
    <s v="Limburg"/>
    <x v="31"/>
    <x v="1"/>
    <s v="D1"/>
    <x v="0"/>
    <x v="1"/>
    <x v="1"/>
    <x v="1"/>
    <n v="233.84008"/>
  </r>
  <r>
    <x v="32"/>
    <n v="71017"/>
    <s v="Limburg"/>
    <x v="32"/>
    <x v="1"/>
    <s v="D1"/>
    <x v="0"/>
    <x v="1"/>
    <x v="1"/>
    <x v="1"/>
    <n v="29.513345999999999"/>
  </r>
  <r>
    <x v="33"/>
    <n v="71067"/>
    <s v="Limburg"/>
    <x v="33"/>
    <x v="1"/>
    <s v="D1"/>
    <x v="0"/>
    <x v="1"/>
    <x v="1"/>
    <x v="1"/>
    <n v="0"/>
  </r>
  <r>
    <x v="34"/>
    <n v="72030"/>
    <s v="Limburg"/>
    <x v="34"/>
    <x v="1"/>
    <s v="D1"/>
    <x v="0"/>
    <x v="1"/>
    <x v="1"/>
    <x v="1"/>
    <n v="79.178814000000003"/>
  </r>
  <r>
    <x v="35"/>
    <n v="71004"/>
    <s v="Limburg"/>
    <x v="35"/>
    <x v="1"/>
    <s v="D1"/>
    <x v="0"/>
    <x v="1"/>
    <x v="1"/>
    <x v="1"/>
    <n v="355.3759"/>
  </r>
  <r>
    <x v="36"/>
    <n v="71045"/>
    <s v="Limburg"/>
    <x v="36"/>
    <x v="1"/>
    <s v="D1"/>
    <x v="0"/>
    <x v="1"/>
    <x v="1"/>
    <x v="1"/>
    <n v="0"/>
  </r>
  <r>
    <x v="37"/>
    <n v="71002"/>
    <s v="Limburg"/>
    <x v="37"/>
    <x v="1"/>
    <s v="D1"/>
    <x v="0"/>
    <x v="1"/>
    <x v="1"/>
    <x v="1"/>
    <n v="0"/>
  </r>
  <r>
    <x v="38"/>
    <n v="72003"/>
    <s v="Limburg"/>
    <x v="38"/>
    <x v="1"/>
    <s v="D1"/>
    <x v="0"/>
    <x v="1"/>
    <x v="1"/>
    <x v="1"/>
    <n v="0"/>
  </r>
  <r>
    <x v="39"/>
    <n v="71057"/>
    <s v="Limburg"/>
    <x v="39"/>
    <x v="1"/>
    <s v="D1"/>
    <x v="0"/>
    <x v="1"/>
    <x v="1"/>
    <x v="1"/>
    <n v="11.011384"/>
  </r>
  <r>
    <x v="40"/>
    <n v="71022"/>
    <s v="Limburg"/>
    <x v="40"/>
    <x v="1"/>
    <s v="D1"/>
    <x v="0"/>
    <x v="1"/>
    <x v="1"/>
    <x v="1"/>
    <n v="402.72710000000001"/>
  </r>
  <r>
    <x v="41"/>
    <n v="71016"/>
    <s v="Limburg"/>
    <x v="41"/>
    <x v="1"/>
    <s v="D1"/>
    <x v="0"/>
    <x v="1"/>
    <x v="1"/>
    <x v="1"/>
    <n v="49.702804"/>
  </r>
  <r>
    <x v="42"/>
    <n v="73032"/>
    <s v="Limburg"/>
    <x v="42"/>
    <x v="1"/>
    <s v="D1"/>
    <x v="0"/>
    <x v="1"/>
    <x v="1"/>
    <x v="1"/>
    <n v="51.175463000000001"/>
  </r>
  <r>
    <x v="43"/>
    <n v="72029"/>
    <s v="Limburg"/>
    <x v="43"/>
    <x v="1"/>
    <s v="D1"/>
    <x v="0"/>
    <x v="1"/>
    <x v="1"/>
    <x v="1"/>
    <n v="288.56887999999998"/>
  </r>
  <r>
    <x v="0"/>
    <n v="73098"/>
    <s v="Limburg"/>
    <x v="0"/>
    <x v="1"/>
    <s v="D1"/>
    <x v="0"/>
    <x v="1"/>
    <x v="1"/>
    <x v="2"/>
    <n v="0"/>
  </r>
  <r>
    <x v="1"/>
    <n v="73109"/>
    <s v="Limburg"/>
    <x v="1"/>
    <x v="1"/>
    <s v="D1"/>
    <x v="0"/>
    <x v="1"/>
    <x v="1"/>
    <x v="2"/>
    <n v="0"/>
  </r>
  <r>
    <x v="2"/>
    <n v="73083"/>
    <s v="Limburg"/>
    <x v="2"/>
    <x v="1"/>
    <s v="D1"/>
    <x v="0"/>
    <x v="1"/>
    <x v="1"/>
    <x v="2"/>
    <n v="61.591698000000001"/>
  </r>
  <r>
    <x v="3"/>
    <n v="73042"/>
    <s v="Limburg"/>
    <x v="3"/>
    <x v="1"/>
    <s v="D1"/>
    <x v="0"/>
    <x v="1"/>
    <x v="1"/>
    <x v="2"/>
    <n v="0"/>
  </r>
  <r>
    <x v="4"/>
    <n v="73028"/>
    <s v="Limburg"/>
    <x v="4"/>
    <x v="1"/>
    <s v="D1"/>
    <x v="0"/>
    <x v="1"/>
    <x v="1"/>
    <x v="2"/>
    <n v="0"/>
  </r>
  <r>
    <x v="5"/>
    <n v="73066"/>
    <s v="Limburg"/>
    <x v="5"/>
    <x v="1"/>
    <s v="D1"/>
    <x v="0"/>
    <x v="1"/>
    <x v="1"/>
    <x v="2"/>
    <n v="0"/>
  </r>
  <r>
    <x v="6"/>
    <n v="72037"/>
    <s v="Limburg"/>
    <x v="6"/>
    <x v="1"/>
    <s v="D1"/>
    <x v="0"/>
    <x v="1"/>
    <x v="1"/>
    <x v="2"/>
    <n v="729.53922999999998"/>
  </r>
  <r>
    <x v="7"/>
    <n v="72021"/>
    <s v="Limburg"/>
    <x v="7"/>
    <x v="1"/>
    <s v="D1"/>
    <x v="0"/>
    <x v="1"/>
    <x v="1"/>
    <x v="2"/>
    <n v="0"/>
  </r>
  <r>
    <x v="8"/>
    <n v="72004"/>
    <s v="Limburg"/>
    <x v="8"/>
    <x v="1"/>
    <s v="D1"/>
    <x v="0"/>
    <x v="1"/>
    <x v="1"/>
    <x v="2"/>
    <n v="0"/>
  </r>
  <r>
    <x v="9"/>
    <n v="72038"/>
    <s v="Limburg"/>
    <x v="9"/>
    <x v="1"/>
    <s v="D1"/>
    <x v="0"/>
    <x v="1"/>
    <x v="1"/>
    <x v="2"/>
    <n v="141.14125000000001"/>
  </r>
  <r>
    <x v="10"/>
    <n v="71066"/>
    <s v="Limburg"/>
    <x v="10"/>
    <x v="1"/>
    <s v="D1"/>
    <x v="0"/>
    <x v="1"/>
    <x v="1"/>
    <x v="2"/>
    <n v="0"/>
  </r>
  <r>
    <x v="11"/>
    <n v="72020"/>
    <s v="Limburg"/>
    <x v="11"/>
    <x v="1"/>
    <s v="D1"/>
    <x v="0"/>
    <x v="1"/>
    <x v="1"/>
    <x v="2"/>
    <n v="347.94851"/>
  </r>
  <r>
    <x v="12"/>
    <n v="72025"/>
    <s v="Limburg"/>
    <x v="12"/>
    <x v="1"/>
    <s v="D1"/>
    <x v="0"/>
    <x v="1"/>
    <x v="1"/>
    <x v="2"/>
    <n v="23.029879999999999"/>
  </r>
  <r>
    <x v="13"/>
    <n v="72040"/>
    <s v="Limburg"/>
    <x v="13"/>
    <x v="1"/>
    <s v="D1"/>
    <x v="0"/>
    <x v="1"/>
    <x v="1"/>
    <x v="2"/>
    <n v="0"/>
  </r>
  <r>
    <x v="14"/>
    <n v="72018"/>
    <s v="Limburg"/>
    <x v="14"/>
    <x v="1"/>
    <s v="D1"/>
    <x v="0"/>
    <x v="1"/>
    <x v="1"/>
    <x v="2"/>
    <n v="0"/>
  </r>
  <r>
    <x v="15"/>
    <n v="71053"/>
    <s v="Limburg"/>
    <x v="15"/>
    <x v="1"/>
    <s v="D1"/>
    <x v="0"/>
    <x v="1"/>
    <x v="1"/>
    <x v="2"/>
    <n v="23.593717999999999"/>
  </r>
  <r>
    <x v="16"/>
    <n v="72039"/>
    <s v="Limburg"/>
    <x v="16"/>
    <x v="1"/>
    <s v="D1"/>
    <x v="0"/>
    <x v="1"/>
    <x v="1"/>
    <x v="2"/>
    <n v="43.894219999999997"/>
  </r>
  <r>
    <x v="17"/>
    <n v="73006"/>
    <s v="Limburg"/>
    <x v="17"/>
    <x v="1"/>
    <s v="D1"/>
    <x v="0"/>
    <x v="1"/>
    <x v="1"/>
    <x v="2"/>
    <n v="450.99732999999998"/>
  </r>
  <r>
    <x v="18"/>
    <n v="71037"/>
    <s v="Limburg"/>
    <x v="18"/>
    <x v="1"/>
    <s v="D1"/>
    <x v="0"/>
    <x v="1"/>
    <x v="1"/>
    <x v="2"/>
    <n v="300.28658999999999"/>
  </r>
  <r>
    <x v="19"/>
    <n v="71011"/>
    <s v="Limburg"/>
    <x v="19"/>
    <x v="1"/>
    <s v="D1"/>
    <x v="0"/>
    <x v="1"/>
    <x v="1"/>
    <x v="2"/>
    <n v="0"/>
  </r>
  <r>
    <x v="20"/>
    <n v="71020"/>
    <s v="Limburg"/>
    <x v="20"/>
    <x v="1"/>
    <s v="D1"/>
    <x v="0"/>
    <x v="1"/>
    <x v="1"/>
    <x v="2"/>
    <n v="0"/>
  </r>
  <r>
    <x v="21"/>
    <n v="73022"/>
    <s v="Limburg"/>
    <x v="21"/>
    <x v="1"/>
    <s v="D1"/>
    <x v="0"/>
    <x v="1"/>
    <x v="1"/>
    <x v="2"/>
    <n v="0"/>
  </r>
  <r>
    <x v="22"/>
    <n v="71047"/>
    <s v="Limburg"/>
    <x v="22"/>
    <x v="1"/>
    <s v="D1"/>
    <x v="0"/>
    <x v="1"/>
    <x v="1"/>
    <x v="2"/>
    <n v="0"/>
  </r>
  <r>
    <x v="23"/>
    <n v="73107"/>
    <s v="Limburg"/>
    <x v="23"/>
    <x v="1"/>
    <s v="D1"/>
    <x v="0"/>
    <x v="1"/>
    <x v="1"/>
    <x v="2"/>
    <n v="0"/>
  </r>
  <r>
    <x v="24"/>
    <n v="71070"/>
    <s v="Limburg"/>
    <x v="24"/>
    <x v="1"/>
    <s v="D1"/>
    <x v="0"/>
    <x v="1"/>
    <x v="1"/>
    <x v="2"/>
    <n v="33.648743000000003"/>
  </r>
  <r>
    <x v="25"/>
    <n v="73009"/>
    <s v="Limburg"/>
    <x v="25"/>
    <x v="1"/>
    <s v="D1"/>
    <x v="0"/>
    <x v="1"/>
    <x v="1"/>
    <x v="2"/>
    <n v="0"/>
  </r>
  <r>
    <x v="26"/>
    <n v="71069"/>
    <s v="Limburg"/>
    <x v="26"/>
    <x v="1"/>
    <s v="D1"/>
    <x v="0"/>
    <x v="1"/>
    <x v="1"/>
    <x v="2"/>
    <n v="0"/>
  </r>
  <r>
    <x v="27"/>
    <n v="72041"/>
    <s v="Limburg"/>
    <x v="27"/>
    <x v="1"/>
    <s v="D1"/>
    <x v="0"/>
    <x v="1"/>
    <x v="1"/>
    <x v="2"/>
    <n v="8.4140184999999992"/>
  </r>
  <r>
    <x v="28"/>
    <n v="73040"/>
    <s v="Limburg"/>
    <x v="28"/>
    <x v="1"/>
    <s v="D1"/>
    <x v="0"/>
    <x v="1"/>
    <x v="1"/>
    <x v="2"/>
    <n v="321.13844999999998"/>
  </r>
  <r>
    <x v="29"/>
    <n v="73001"/>
    <s v="Limburg"/>
    <x v="29"/>
    <x v="1"/>
    <s v="D1"/>
    <x v="0"/>
    <x v="1"/>
    <x v="1"/>
    <x v="2"/>
    <n v="138.01706999999999"/>
  </r>
  <r>
    <x v="30"/>
    <n v="71034"/>
    <s v="Limburg"/>
    <x v="30"/>
    <x v="1"/>
    <s v="D1"/>
    <x v="0"/>
    <x v="1"/>
    <x v="1"/>
    <x v="2"/>
    <n v="0"/>
  </r>
  <r>
    <x v="31"/>
    <n v="71024"/>
    <s v="Limburg"/>
    <x v="31"/>
    <x v="1"/>
    <s v="D1"/>
    <x v="0"/>
    <x v="1"/>
    <x v="1"/>
    <x v="2"/>
    <n v="75.358777000000003"/>
  </r>
  <r>
    <x v="32"/>
    <n v="71017"/>
    <s v="Limburg"/>
    <x v="32"/>
    <x v="1"/>
    <s v="D1"/>
    <x v="0"/>
    <x v="1"/>
    <x v="1"/>
    <x v="2"/>
    <n v="9.0157904000000002"/>
  </r>
  <r>
    <x v="33"/>
    <n v="71067"/>
    <s v="Limburg"/>
    <x v="33"/>
    <x v="1"/>
    <s v="D1"/>
    <x v="0"/>
    <x v="1"/>
    <x v="1"/>
    <x v="2"/>
    <n v="0"/>
  </r>
  <r>
    <x v="34"/>
    <n v="72030"/>
    <s v="Limburg"/>
    <x v="34"/>
    <x v="1"/>
    <s v="D1"/>
    <x v="0"/>
    <x v="1"/>
    <x v="1"/>
    <x v="2"/>
    <n v="51.541528999999997"/>
  </r>
  <r>
    <x v="35"/>
    <n v="71004"/>
    <s v="Limburg"/>
    <x v="35"/>
    <x v="1"/>
    <s v="D1"/>
    <x v="0"/>
    <x v="1"/>
    <x v="1"/>
    <x v="2"/>
    <n v="121.52849999999999"/>
  </r>
  <r>
    <x v="36"/>
    <n v="71045"/>
    <s v="Limburg"/>
    <x v="36"/>
    <x v="1"/>
    <s v="D1"/>
    <x v="0"/>
    <x v="1"/>
    <x v="1"/>
    <x v="2"/>
    <n v="0"/>
  </r>
  <r>
    <x v="37"/>
    <n v="71002"/>
    <s v="Limburg"/>
    <x v="37"/>
    <x v="1"/>
    <s v="D1"/>
    <x v="0"/>
    <x v="1"/>
    <x v="1"/>
    <x v="2"/>
    <n v="0"/>
  </r>
  <r>
    <x v="38"/>
    <n v="72003"/>
    <s v="Limburg"/>
    <x v="38"/>
    <x v="1"/>
    <s v="D1"/>
    <x v="0"/>
    <x v="1"/>
    <x v="1"/>
    <x v="2"/>
    <n v="0"/>
  </r>
  <r>
    <x v="39"/>
    <n v="71057"/>
    <s v="Limburg"/>
    <x v="39"/>
    <x v="1"/>
    <s v="D1"/>
    <x v="0"/>
    <x v="1"/>
    <x v="1"/>
    <x v="2"/>
    <n v="0"/>
  </r>
  <r>
    <x v="40"/>
    <n v="71022"/>
    <s v="Limburg"/>
    <x v="40"/>
    <x v="1"/>
    <s v="D1"/>
    <x v="0"/>
    <x v="1"/>
    <x v="1"/>
    <x v="2"/>
    <n v="351.18668000000002"/>
  </r>
  <r>
    <x v="41"/>
    <n v="71016"/>
    <s v="Limburg"/>
    <x v="41"/>
    <x v="1"/>
    <s v="D1"/>
    <x v="0"/>
    <x v="1"/>
    <x v="1"/>
    <x v="2"/>
    <n v="0"/>
  </r>
  <r>
    <x v="42"/>
    <n v="73032"/>
    <s v="Limburg"/>
    <x v="42"/>
    <x v="1"/>
    <s v="D1"/>
    <x v="0"/>
    <x v="1"/>
    <x v="1"/>
    <x v="2"/>
    <n v="14.925651999999999"/>
  </r>
  <r>
    <x v="43"/>
    <n v="72029"/>
    <s v="Limburg"/>
    <x v="43"/>
    <x v="1"/>
    <s v="D1"/>
    <x v="0"/>
    <x v="1"/>
    <x v="1"/>
    <x v="2"/>
    <n v="7.8000005000000003"/>
  </r>
  <r>
    <x v="0"/>
    <n v="73098"/>
    <s v="Limburg"/>
    <x v="0"/>
    <x v="0"/>
    <s v="D1"/>
    <x v="0"/>
    <x v="1"/>
    <x v="1"/>
    <x v="2"/>
    <n v="0"/>
  </r>
  <r>
    <x v="1"/>
    <n v="73109"/>
    <s v="Limburg"/>
    <x v="1"/>
    <x v="0"/>
    <s v="D1"/>
    <x v="0"/>
    <x v="1"/>
    <x v="1"/>
    <x v="2"/>
    <n v="0"/>
  </r>
  <r>
    <x v="2"/>
    <n v="73083"/>
    <s v="Limburg"/>
    <x v="2"/>
    <x v="0"/>
    <s v="D1"/>
    <x v="0"/>
    <x v="1"/>
    <x v="1"/>
    <x v="2"/>
    <n v="54.479312"/>
  </r>
  <r>
    <x v="3"/>
    <n v="73042"/>
    <s v="Limburg"/>
    <x v="3"/>
    <x v="0"/>
    <s v="D1"/>
    <x v="0"/>
    <x v="1"/>
    <x v="1"/>
    <x v="2"/>
    <n v="0"/>
  </r>
  <r>
    <x v="4"/>
    <n v="73028"/>
    <s v="Limburg"/>
    <x v="4"/>
    <x v="0"/>
    <s v="D1"/>
    <x v="0"/>
    <x v="1"/>
    <x v="1"/>
    <x v="2"/>
    <n v="0"/>
  </r>
  <r>
    <x v="5"/>
    <n v="73066"/>
    <s v="Limburg"/>
    <x v="5"/>
    <x v="0"/>
    <s v="D1"/>
    <x v="0"/>
    <x v="1"/>
    <x v="1"/>
    <x v="2"/>
    <n v="0"/>
  </r>
  <r>
    <x v="6"/>
    <n v="72037"/>
    <s v="Limburg"/>
    <x v="6"/>
    <x v="0"/>
    <s v="D1"/>
    <x v="0"/>
    <x v="1"/>
    <x v="1"/>
    <x v="2"/>
    <n v="729.53922999999998"/>
  </r>
  <r>
    <x v="7"/>
    <n v="72021"/>
    <s v="Limburg"/>
    <x v="7"/>
    <x v="0"/>
    <s v="D1"/>
    <x v="0"/>
    <x v="1"/>
    <x v="1"/>
    <x v="2"/>
    <n v="0"/>
  </r>
  <r>
    <x v="8"/>
    <n v="72004"/>
    <s v="Limburg"/>
    <x v="8"/>
    <x v="0"/>
    <s v="D1"/>
    <x v="0"/>
    <x v="1"/>
    <x v="1"/>
    <x v="2"/>
    <n v="0"/>
  </r>
  <r>
    <x v="9"/>
    <n v="72038"/>
    <s v="Limburg"/>
    <x v="9"/>
    <x v="0"/>
    <s v="D1"/>
    <x v="0"/>
    <x v="1"/>
    <x v="1"/>
    <x v="2"/>
    <n v="116.64687000000001"/>
  </r>
  <r>
    <x v="10"/>
    <n v="71066"/>
    <s v="Limburg"/>
    <x v="10"/>
    <x v="0"/>
    <s v="D1"/>
    <x v="0"/>
    <x v="1"/>
    <x v="1"/>
    <x v="2"/>
    <n v="0"/>
  </r>
  <r>
    <x v="11"/>
    <n v="72020"/>
    <s v="Limburg"/>
    <x v="11"/>
    <x v="0"/>
    <s v="D1"/>
    <x v="0"/>
    <x v="1"/>
    <x v="1"/>
    <x v="2"/>
    <n v="347.94851"/>
  </r>
  <r>
    <x v="12"/>
    <n v="72025"/>
    <s v="Limburg"/>
    <x v="12"/>
    <x v="0"/>
    <s v="D1"/>
    <x v="0"/>
    <x v="1"/>
    <x v="1"/>
    <x v="2"/>
    <n v="23.029879999999999"/>
  </r>
  <r>
    <x v="13"/>
    <n v="72040"/>
    <s v="Limburg"/>
    <x v="13"/>
    <x v="0"/>
    <s v="D1"/>
    <x v="0"/>
    <x v="1"/>
    <x v="1"/>
    <x v="2"/>
    <n v="0"/>
  </r>
  <r>
    <x v="14"/>
    <n v="72018"/>
    <s v="Limburg"/>
    <x v="14"/>
    <x v="0"/>
    <s v="D1"/>
    <x v="0"/>
    <x v="1"/>
    <x v="1"/>
    <x v="2"/>
    <n v="0"/>
  </r>
  <r>
    <x v="15"/>
    <n v="71053"/>
    <s v="Limburg"/>
    <x v="15"/>
    <x v="0"/>
    <s v="D1"/>
    <x v="0"/>
    <x v="1"/>
    <x v="1"/>
    <x v="2"/>
    <n v="23.593717999999999"/>
  </r>
  <r>
    <x v="16"/>
    <n v="72039"/>
    <s v="Limburg"/>
    <x v="16"/>
    <x v="0"/>
    <s v="D1"/>
    <x v="0"/>
    <x v="1"/>
    <x v="1"/>
    <x v="2"/>
    <n v="0"/>
  </r>
  <r>
    <x v="17"/>
    <n v="73006"/>
    <s v="Limburg"/>
    <x v="17"/>
    <x v="0"/>
    <s v="D1"/>
    <x v="0"/>
    <x v="1"/>
    <x v="1"/>
    <x v="2"/>
    <n v="432.41895"/>
  </r>
  <r>
    <x v="18"/>
    <n v="71037"/>
    <s v="Limburg"/>
    <x v="18"/>
    <x v="0"/>
    <s v="D1"/>
    <x v="0"/>
    <x v="1"/>
    <x v="1"/>
    <x v="2"/>
    <n v="300.28658999999999"/>
  </r>
  <r>
    <x v="19"/>
    <n v="71011"/>
    <s v="Limburg"/>
    <x v="19"/>
    <x v="0"/>
    <s v="D1"/>
    <x v="0"/>
    <x v="1"/>
    <x v="1"/>
    <x v="2"/>
    <n v="0"/>
  </r>
  <r>
    <x v="20"/>
    <n v="71020"/>
    <s v="Limburg"/>
    <x v="20"/>
    <x v="0"/>
    <s v="D1"/>
    <x v="0"/>
    <x v="1"/>
    <x v="1"/>
    <x v="2"/>
    <n v="0"/>
  </r>
  <r>
    <x v="21"/>
    <n v="73022"/>
    <s v="Limburg"/>
    <x v="21"/>
    <x v="0"/>
    <s v="D1"/>
    <x v="0"/>
    <x v="1"/>
    <x v="1"/>
    <x v="2"/>
    <n v="0"/>
  </r>
  <r>
    <x v="22"/>
    <n v="71047"/>
    <s v="Limburg"/>
    <x v="22"/>
    <x v="0"/>
    <s v="D1"/>
    <x v="0"/>
    <x v="1"/>
    <x v="1"/>
    <x v="2"/>
    <n v="0"/>
  </r>
  <r>
    <x v="23"/>
    <n v="73107"/>
    <s v="Limburg"/>
    <x v="23"/>
    <x v="0"/>
    <s v="D1"/>
    <x v="0"/>
    <x v="1"/>
    <x v="1"/>
    <x v="2"/>
    <n v="0"/>
  </r>
  <r>
    <x v="24"/>
    <n v="71070"/>
    <s v="Limburg"/>
    <x v="24"/>
    <x v="0"/>
    <s v="D1"/>
    <x v="0"/>
    <x v="1"/>
    <x v="1"/>
    <x v="2"/>
    <n v="33.648743000000003"/>
  </r>
  <r>
    <x v="25"/>
    <n v="73009"/>
    <s v="Limburg"/>
    <x v="25"/>
    <x v="0"/>
    <s v="D1"/>
    <x v="0"/>
    <x v="1"/>
    <x v="1"/>
    <x v="2"/>
    <n v="0"/>
  </r>
  <r>
    <x v="26"/>
    <n v="71069"/>
    <s v="Limburg"/>
    <x v="26"/>
    <x v="0"/>
    <s v="D1"/>
    <x v="0"/>
    <x v="1"/>
    <x v="1"/>
    <x v="2"/>
    <n v="0"/>
  </r>
  <r>
    <x v="27"/>
    <n v="72041"/>
    <s v="Limburg"/>
    <x v="27"/>
    <x v="0"/>
    <s v="D1"/>
    <x v="0"/>
    <x v="1"/>
    <x v="1"/>
    <x v="2"/>
    <n v="8.4140184999999992"/>
  </r>
  <r>
    <x v="28"/>
    <n v="73040"/>
    <s v="Limburg"/>
    <x v="28"/>
    <x v="0"/>
    <s v="D1"/>
    <x v="0"/>
    <x v="1"/>
    <x v="1"/>
    <x v="2"/>
    <n v="321.13844999999998"/>
  </r>
  <r>
    <x v="29"/>
    <n v="73001"/>
    <s v="Limburg"/>
    <x v="29"/>
    <x v="0"/>
    <s v="D1"/>
    <x v="0"/>
    <x v="1"/>
    <x v="1"/>
    <x v="2"/>
    <n v="138.01706999999999"/>
  </r>
  <r>
    <x v="30"/>
    <n v="71034"/>
    <s v="Limburg"/>
    <x v="30"/>
    <x v="0"/>
    <s v="D1"/>
    <x v="0"/>
    <x v="1"/>
    <x v="1"/>
    <x v="2"/>
    <n v="0"/>
  </r>
  <r>
    <x v="31"/>
    <n v="71024"/>
    <s v="Limburg"/>
    <x v="31"/>
    <x v="0"/>
    <s v="D1"/>
    <x v="0"/>
    <x v="1"/>
    <x v="1"/>
    <x v="2"/>
    <n v="75.358777000000003"/>
  </r>
  <r>
    <x v="32"/>
    <n v="71017"/>
    <s v="Limburg"/>
    <x v="32"/>
    <x v="0"/>
    <s v="D1"/>
    <x v="0"/>
    <x v="1"/>
    <x v="1"/>
    <x v="2"/>
    <n v="9.0157904000000002"/>
  </r>
  <r>
    <x v="33"/>
    <n v="71067"/>
    <s v="Limburg"/>
    <x v="33"/>
    <x v="0"/>
    <s v="D1"/>
    <x v="0"/>
    <x v="1"/>
    <x v="1"/>
    <x v="2"/>
    <n v="0"/>
  </r>
  <r>
    <x v="34"/>
    <n v="72030"/>
    <s v="Limburg"/>
    <x v="34"/>
    <x v="0"/>
    <s v="D1"/>
    <x v="0"/>
    <x v="1"/>
    <x v="1"/>
    <x v="2"/>
    <n v="0"/>
  </r>
  <r>
    <x v="35"/>
    <n v="71004"/>
    <s v="Limburg"/>
    <x v="35"/>
    <x v="0"/>
    <s v="D1"/>
    <x v="0"/>
    <x v="1"/>
    <x v="1"/>
    <x v="2"/>
    <n v="121.52849999999999"/>
  </r>
  <r>
    <x v="36"/>
    <n v="71045"/>
    <s v="Limburg"/>
    <x v="36"/>
    <x v="0"/>
    <s v="D1"/>
    <x v="0"/>
    <x v="1"/>
    <x v="1"/>
    <x v="2"/>
    <n v="0"/>
  </r>
  <r>
    <x v="37"/>
    <n v="71002"/>
    <s v="Limburg"/>
    <x v="37"/>
    <x v="0"/>
    <s v="D1"/>
    <x v="0"/>
    <x v="1"/>
    <x v="1"/>
    <x v="2"/>
    <n v="0"/>
  </r>
  <r>
    <x v="38"/>
    <n v="72003"/>
    <s v="Limburg"/>
    <x v="38"/>
    <x v="0"/>
    <s v="D1"/>
    <x v="0"/>
    <x v="1"/>
    <x v="1"/>
    <x v="2"/>
    <n v="0"/>
  </r>
  <r>
    <x v="39"/>
    <n v="71057"/>
    <s v="Limburg"/>
    <x v="39"/>
    <x v="0"/>
    <s v="D1"/>
    <x v="0"/>
    <x v="1"/>
    <x v="1"/>
    <x v="2"/>
    <n v="0"/>
  </r>
  <r>
    <x v="40"/>
    <n v="71022"/>
    <s v="Limburg"/>
    <x v="40"/>
    <x v="0"/>
    <s v="D1"/>
    <x v="0"/>
    <x v="1"/>
    <x v="1"/>
    <x v="2"/>
    <n v="351.18668000000002"/>
  </r>
  <r>
    <x v="41"/>
    <n v="71016"/>
    <s v="Limburg"/>
    <x v="41"/>
    <x v="0"/>
    <s v="D1"/>
    <x v="0"/>
    <x v="1"/>
    <x v="1"/>
    <x v="2"/>
    <n v="0"/>
  </r>
  <r>
    <x v="42"/>
    <n v="73032"/>
    <s v="Limburg"/>
    <x v="42"/>
    <x v="0"/>
    <s v="D1"/>
    <x v="0"/>
    <x v="1"/>
    <x v="1"/>
    <x v="2"/>
    <n v="14.925651999999999"/>
  </r>
  <r>
    <x v="43"/>
    <n v="72029"/>
    <s v="Limburg"/>
    <x v="43"/>
    <x v="0"/>
    <s v="D1"/>
    <x v="0"/>
    <x v="1"/>
    <x v="1"/>
    <x v="2"/>
    <n v="7.8000005000000003"/>
  </r>
  <r>
    <x v="0"/>
    <n v="73098"/>
    <s v="Limburg"/>
    <x v="0"/>
    <x v="0"/>
    <s v="C2"/>
    <x v="1"/>
    <x v="1"/>
    <x v="2"/>
    <x v="0"/>
    <n v="0"/>
  </r>
  <r>
    <x v="1"/>
    <n v="73109"/>
    <s v="Limburg"/>
    <x v="1"/>
    <x v="0"/>
    <s v="C2"/>
    <x v="1"/>
    <x v="1"/>
    <x v="2"/>
    <x v="0"/>
    <n v="0"/>
  </r>
  <r>
    <x v="2"/>
    <n v="73083"/>
    <s v="Limburg"/>
    <x v="2"/>
    <x v="0"/>
    <s v="C2"/>
    <x v="1"/>
    <x v="1"/>
    <x v="2"/>
    <x v="0"/>
    <n v="5153.96"/>
  </r>
  <r>
    <x v="3"/>
    <n v="73042"/>
    <s v="Limburg"/>
    <x v="3"/>
    <x v="0"/>
    <s v="C2"/>
    <x v="1"/>
    <x v="1"/>
    <x v="2"/>
    <x v="0"/>
    <n v="0"/>
  </r>
  <r>
    <x v="4"/>
    <n v="73028"/>
    <s v="Limburg"/>
    <x v="4"/>
    <x v="0"/>
    <s v="C2"/>
    <x v="1"/>
    <x v="1"/>
    <x v="2"/>
    <x v="0"/>
    <n v="0"/>
  </r>
  <r>
    <x v="5"/>
    <n v="73066"/>
    <s v="Limburg"/>
    <x v="5"/>
    <x v="0"/>
    <s v="C2"/>
    <x v="1"/>
    <x v="1"/>
    <x v="2"/>
    <x v="0"/>
    <n v="0"/>
  </r>
  <r>
    <x v="6"/>
    <n v="72037"/>
    <s v="Limburg"/>
    <x v="6"/>
    <x v="0"/>
    <s v="C2"/>
    <x v="1"/>
    <x v="1"/>
    <x v="2"/>
    <x v="0"/>
    <n v="5988.43"/>
  </r>
  <r>
    <x v="7"/>
    <n v="72021"/>
    <s v="Limburg"/>
    <x v="7"/>
    <x v="0"/>
    <s v="C2"/>
    <x v="1"/>
    <x v="1"/>
    <x v="2"/>
    <x v="0"/>
    <n v="4863"/>
  </r>
  <r>
    <x v="8"/>
    <n v="72004"/>
    <s v="Limburg"/>
    <x v="8"/>
    <x v="0"/>
    <s v="C2"/>
    <x v="1"/>
    <x v="1"/>
    <x v="2"/>
    <x v="0"/>
    <n v="0"/>
  </r>
  <r>
    <x v="9"/>
    <n v="72038"/>
    <s v="Limburg"/>
    <x v="9"/>
    <x v="0"/>
    <s v="C2"/>
    <x v="1"/>
    <x v="1"/>
    <x v="2"/>
    <x v="0"/>
    <n v="3071.86"/>
  </r>
  <r>
    <x v="10"/>
    <n v="71066"/>
    <s v="Limburg"/>
    <x v="10"/>
    <x v="0"/>
    <s v="C2"/>
    <x v="1"/>
    <x v="1"/>
    <x v="2"/>
    <x v="0"/>
    <n v="5017.87"/>
  </r>
  <r>
    <x v="11"/>
    <n v="72020"/>
    <s v="Limburg"/>
    <x v="11"/>
    <x v="0"/>
    <s v="C2"/>
    <x v="1"/>
    <x v="1"/>
    <x v="2"/>
    <x v="0"/>
    <n v="9917.31"/>
  </r>
  <r>
    <x v="12"/>
    <n v="72025"/>
    <s v="Limburg"/>
    <x v="12"/>
    <x v="0"/>
    <s v="C2"/>
    <x v="1"/>
    <x v="1"/>
    <x v="2"/>
    <x v="0"/>
    <n v="5816.5"/>
  </r>
  <r>
    <x v="13"/>
    <n v="72040"/>
    <s v="Limburg"/>
    <x v="13"/>
    <x v="0"/>
    <s v="C2"/>
    <x v="1"/>
    <x v="1"/>
    <x v="2"/>
    <x v="0"/>
    <n v="0"/>
  </r>
  <r>
    <x v="14"/>
    <n v="72018"/>
    <s v="Limburg"/>
    <x v="14"/>
    <x v="0"/>
    <s v="C2"/>
    <x v="1"/>
    <x v="1"/>
    <x v="2"/>
    <x v="0"/>
    <n v="0"/>
  </r>
  <r>
    <x v="15"/>
    <n v="71053"/>
    <s v="Limburg"/>
    <x v="15"/>
    <x v="0"/>
    <s v="C2"/>
    <x v="1"/>
    <x v="1"/>
    <x v="2"/>
    <x v="0"/>
    <n v="4212.05"/>
  </r>
  <r>
    <x v="16"/>
    <n v="72039"/>
    <s v="Limburg"/>
    <x v="16"/>
    <x v="0"/>
    <s v="C2"/>
    <x v="1"/>
    <x v="1"/>
    <x v="2"/>
    <x v="0"/>
    <n v="12539.3"/>
  </r>
  <r>
    <x v="17"/>
    <n v="73006"/>
    <s v="Limburg"/>
    <x v="17"/>
    <x v="0"/>
    <s v="C2"/>
    <x v="1"/>
    <x v="1"/>
    <x v="2"/>
    <x v="0"/>
    <n v="8923.7999999999993"/>
  </r>
  <r>
    <x v="18"/>
    <n v="71037"/>
    <s v="Limburg"/>
    <x v="18"/>
    <x v="0"/>
    <s v="C2"/>
    <x v="1"/>
    <x v="1"/>
    <x v="2"/>
    <x v="0"/>
    <n v="3597.69"/>
  </r>
  <r>
    <x v="19"/>
    <n v="71011"/>
    <s v="Limburg"/>
    <x v="19"/>
    <x v="0"/>
    <s v="C2"/>
    <x v="1"/>
    <x v="1"/>
    <x v="2"/>
    <x v="0"/>
    <n v="5589.02"/>
  </r>
  <r>
    <x v="20"/>
    <n v="71020"/>
    <s v="Limburg"/>
    <x v="20"/>
    <x v="0"/>
    <s v="C2"/>
    <x v="1"/>
    <x v="1"/>
    <x v="2"/>
    <x v="0"/>
    <n v="112.99"/>
  </r>
  <r>
    <x v="21"/>
    <n v="73022"/>
    <s v="Limburg"/>
    <x v="21"/>
    <x v="0"/>
    <s v="C2"/>
    <x v="1"/>
    <x v="1"/>
    <x v="2"/>
    <x v="0"/>
    <n v="0"/>
  </r>
  <r>
    <x v="22"/>
    <n v="71047"/>
    <s v="Limburg"/>
    <x v="22"/>
    <x v="0"/>
    <s v="C2"/>
    <x v="1"/>
    <x v="1"/>
    <x v="2"/>
    <x v="0"/>
    <n v="0"/>
  </r>
  <r>
    <x v="23"/>
    <n v="73107"/>
    <s v="Limburg"/>
    <x v="23"/>
    <x v="0"/>
    <s v="C2"/>
    <x v="1"/>
    <x v="1"/>
    <x v="2"/>
    <x v="0"/>
    <n v="8986.57"/>
  </r>
  <r>
    <x v="24"/>
    <n v="71070"/>
    <s v="Limburg"/>
    <x v="24"/>
    <x v="0"/>
    <s v="C2"/>
    <x v="1"/>
    <x v="1"/>
    <x v="2"/>
    <x v="0"/>
    <n v="7636.2"/>
  </r>
  <r>
    <x v="25"/>
    <n v="73009"/>
    <s v="Limburg"/>
    <x v="25"/>
    <x v="0"/>
    <s v="C2"/>
    <x v="1"/>
    <x v="1"/>
    <x v="2"/>
    <x v="0"/>
    <n v="0"/>
  </r>
  <r>
    <x v="26"/>
    <n v="71069"/>
    <s v="Limburg"/>
    <x v="26"/>
    <x v="0"/>
    <s v="C2"/>
    <x v="1"/>
    <x v="1"/>
    <x v="2"/>
    <x v="0"/>
    <n v="953.84"/>
  </r>
  <r>
    <x v="27"/>
    <n v="72041"/>
    <s v="Limburg"/>
    <x v="27"/>
    <x v="0"/>
    <s v="C2"/>
    <x v="1"/>
    <x v="1"/>
    <x v="2"/>
    <x v="0"/>
    <n v="7124.43"/>
  </r>
  <r>
    <x v="28"/>
    <n v="73040"/>
    <s v="Limburg"/>
    <x v="28"/>
    <x v="0"/>
    <s v="C2"/>
    <x v="1"/>
    <x v="1"/>
    <x v="2"/>
    <x v="0"/>
    <n v="441"/>
  </r>
  <r>
    <x v="29"/>
    <n v="73001"/>
    <s v="Limburg"/>
    <x v="29"/>
    <x v="0"/>
    <s v="C2"/>
    <x v="1"/>
    <x v="1"/>
    <x v="2"/>
    <x v="0"/>
    <n v="1070.17"/>
  </r>
  <r>
    <x v="30"/>
    <n v="71034"/>
    <s v="Limburg"/>
    <x v="30"/>
    <x v="0"/>
    <s v="C2"/>
    <x v="1"/>
    <x v="1"/>
    <x v="2"/>
    <x v="0"/>
    <n v="3962.65"/>
  </r>
  <r>
    <x v="31"/>
    <n v="71024"/>
    <s v="Limburg"/>
    <x v="31"/>
    <x v="0"/>
    <s v="C2"/>
    <x v="1"/>
    <x v="1"/>
    <x v="2"/>
    <x v="0"/>
    <n v="2593"/>
  </r>
  <r>
    <x v="32"/>
    <n v="71017"/>
    <s v="Limburg"/>
    <x v="32"/>
    <x v="0"/>
    <s v="C2"/>
    <x v="1"/>
    <x v="1"/>
    <x v="2"/>
    <x v="0"/>
    <n v="169"/>
  </r>
  <r>
    <x v="33"/>
    <n v="71067"/>
    <s v="Limburg"/>
    <x v="33"/>
    <x v="0"/>
    <s v="C2"/>
    <x v="1"/>
    <x v="1"/>
    <x v="2"/>
    <x v="0"/>
    <n v="13.28"/>
  </r>
  <r>
    <x v="34"/>
    <n v="72030"/>
    <s v="Limburg"/>
    <x v="34"/>
    <x v="0"/>
    <s v="C2"/>
    <x v="1"/>
    <x v="1"/>
    <x v="2"/>
    <x v="0"/>
    <n v="0"/>
  </r>
  <r>
    <x v="35"/>
    <n v="71004"/>
    <s v="Limburg"/>
    <x v="35"/>
    <x v="0"/>
    <s v="C2"/>
    <x v="1"/>
    <x v="1"/>
    <x v="2"/>
    <x v="0"/>
    <n v="11018.51"/>
  </r>
  <r>
    <x v="36"/>
    <n v="71045"/>
    <s v="Limburg"/>
    <x v="36"/>
    <x v="0"/>
    <s v="C2"/>
    <x v="1"/>
    <x v="1"/>
    <x v="2"/>
    <x v="0"/>
    <n v="0"/>
  </r>
  <r>
    <x v="37"/>
    <n v="71002"/>
    <s v="Limburg"/>
    <x v="37"/>
    <x v="0"/>
    <s v="C2"/>
    <x v="1"/>
    <x v="1"/>
    <x v="2"/>
    <x v="0"/>
    <n v="0"/>
  </r>
  <r>
    <x v="38"/>
    <n v="72003"/>
    <s v="Limburg"/>
    <x v="38"/>
    <x v="0"/>
    <s v="C2"/>
    <x v="1"/>
    <x v="1"/>
    <x v="2"/>
    <x v="0"/>
    <n v="0"/>
  </r>
  <r>
    <x v="39"/>
    <n v="71057"/>
    <s v="Limburg"/>
    <x v="39"/>
    <x v="0"/>
    <s v="C2"/>
    <x v="1"/>
    <x v="1"/>
    <x v="2"/>
    <x v="0"/>
    <n v="12.8"/>
  </r>
  <r>
    <x v="40"/>
    <n v="71022"/>
    <s v="Limburg"/>
    <x v="40"/>
    <x v="0"/>
    <s v="C2"/>
    <x v="1"/>
    <x v="1"/>
    <x v="2"/>
    <x v="0"/>
    <n v="5529.96"/>
  </r>
  <r>
    <x v="41"/>
    <n v="71016"/>
    <s v="Limburg"/>
    <x v="41"/>
    <x v="0"/>
    <s v="C2"/>
    <x v="1"/>
    <x v="1"/>
    <x v="2"/>
    <x v="0"/>
    <n v="12436.72"/>
  </r>
  <r>
    <x v="42"/>
    <n v="73032"/>
    <s v="Limburg"/>
    <x v="42"/>
    <x v="0"/>
    <s v="C2"/>
    <x v="1"/>
    <x v="1"/>
    <x v="2"/>
    <x v="0"/>
    <n v="4363.22"/>
  </r>
  <r>
    <x v="43"/>
    <n v="72029"/>
    <s v="Limburg"/>
    <x v="43"/>
    <x v="0"/>
    <s v="C2"/>
    <x v="1"/>
    <x v="1"/>
    <x v="2"/>
    <x v="0"/>
    <n v="4601.97"/>
  </r>
  <r>
    <x v="0"/>
    <n v="73098"/>
    <s v="Limburg"/>
    <x v="0"/>
    <x v="0"/>
    <s v="C2"/>
    <x v="1"/>
    <x v="1"/>
    <x v="2"/>
    <x v="1"/>
    <n v="0"/>
  </r>
  <r>
    <x v="1"/>
    <n v="73109"/>
    <s v="Limburg"/>
    <x v="1"/>
    <x v="0"/>
    <s v="C2"/>
    <x v="1"/>
    <x v="1"/>
    <x v="2"/>
    <x v="1"/>
    <n v="0"/>
  </r>
  <r>
    <x v="2"/>
    <n v="73083"/>
    <s v="Limburg"/>
    <x v="2"/>
    <x v="0"/>
    <s v="C2"/>
    <x v="1"/>
    <x v="1"/>
    <x v="2"/>
    <x v="1"/>
    <n v="2447.8483000000001"/>
  </r>
  <r>
    <x v="3"/>
    <n v="73042"/>
    <s v="Limburg"/>
    <x v="3"/>
    <x v="0"/>
    <s v="C2"/>
    <x v="1"/>
    <x v="1"/>
    <x v="2"/>
    <x v="1"/>
    <n v="0"/>
  </r>
  <r>
    <x v="4"/>
    <n v="73028"/>
    <s v="Limburg"/>
    <x v="4"/>
    <x v="0"/>
    <s v="C2"/>
    <x v="1"/>
    <x v="1"/>
    <x v="2"/>
    <x v="1"/>
    <n v="0"/>
  </r>
  <r>
    <x v="5"/>
    <n v="73066"/>
    <s v="Limburg"/>
    <x v="5"/>
    <x v="0"/>
    <s v="C2"/>
    <x v="1"/>
    <x v="1"/>
    <x v="2"/>
    <x v="1"/>
    <n v="0"/>
  </r>
  <r>
    <x v="6"/>
    <n v="72037"/>
    <s v="Limburg"/>
    <x v="6"/>
    <x v="0"/>
    <s v="C2"/>
    <x v="1"/>
    <x v="1"/>
    <x v="2"/>
    <x v="1"/>
    <n v="1046.2363"/>
  </r>
  <r>
    <x v="7"/>
    <n v="72021"/>
    <s v="Limburg"/>
    <x v="7"/>
    <x v="0"/>
    <s v="C2"/>
    <x v="1"/>
    <x v="1"/>
    <x v="2"/>
    <x v="1"/>
    <n v="1867.489"/>
  </r>
  <r>
    <x v="8"/>
    <n v="72004"/>
    <s v="Limburg"/>
    <x v="8"/>
    <x v="0"/>
    <s v="C2"/>
    <x v="1"/>
    <x v="1"/>
    <x v="2"/>
    <x v="1"/>
    <n v="0"/>
  </r>
  <r>
    <x v="9"/>
    <n v="72038"/>
    <s v="Limburg"/>
    <x v="9"/>
    <x v="0"/>
    <s v="C2"/>
    <x v="1"/>
    <x v="1"/>
    <x v="2"/>
    <x v="1"/>
    <n v="651.84207000000004"/>
  </r>
  <r>
    <x v="10"/>
    <n v="71066"/>
    <s v="Limburg"/>
    <x v="10"/>
    <x v="0"/>
    <s v="C2"/>
    <x v="1"/>
    <x v="1"/>
    <x v="2"/>
    <x v="1"/>
    <n v="1782.192"/>
  </r>
  <r>
    <x v="11"/>
    <n v="72020"/>
    <s v="Limburg"/>
    <x v="11"/>
    <x v="0"/>
    <s v="C2"/>
    <x v="1"/>
    <x v="1"/>
    <x v="2"/>
    <x v="1"/>
    <n v="1556.8188"/>
  </r>
  <r>
    <x v="12"/>
    <n v="72025"/>
    <s v="Limburg"/>
    <x v="12"/>
    <x v="0"/>
    <s v="C2"/>
    <x v="1"/>
    <x v="1"/>
    <x v="2"/>
    <x v="1"/>
    <n v="857.48969999999997"/>
  </r>
  <r>
    <x v="13"/>
    <n v="72040"/>
    <s v="Limburg"/>
    <x v="13"/>
    <x v="0"/>
    <s v="C2"/>
    <x v="1"/>
    <x v="1"/>
    <x v="2"/>
    <x v="1"/>
    <n v="0"/>
  </r>
  <r>
    <x v="14"/>
    <n v="72018"/>
    <s v="Limburg"/>
    <x v="14"/>
    <x v="0"/>
    <s v="C2"/>
    <x v="1"/>
    <x v="1"/>
    <x v="2"/>
    <x v="1"/>
    <n v="0"/>
  </r>
  <r>
    <x v="15"/>
    <n v="71053"/>
    <s v="Limburg"/>
    <x v="15"/>
    <x v="0"/>
    <s v="C2"/>
    <x v="1"/>
    <x v="1"/>
    <x v="2"/>
    <x v="1"/>
    <n v="3989.7786999999998"/>
  </r>
  <r>
    <x v="16"/>
    <n v="72039"/>
    <s v="Limburg"/>
    <x v="16"/>
    <x v="0"/>
    <s v="C2"/>
    <x v="1"/>
    <x v="1"/>
    <x v="2"/>
    <x v="1"/>
    <n v="4335.8487999999998"/>
  </r>
  <r>
    <x v="17"/>
    <n v="73006"/>
    <s v="Limburg"/>
    <x v="17"/>
    <x v="0"/>
    <s v="C2"/>
    <x v="1"/>
    <x v="1"/>
    <x v="2"/>
    <x v="1"/>
    <n v="1922.0703000000001"/>
  </r>
  <r>
    <x v="18"/>
    <n v="71037"/>
    <s v="Limburg"/>
    <x v="18"/>
    <x v="0"/>
    <s v="C2"/>
    <x v="1"/>
    <x v="1"/>
    <x v="2"/>
    <x v="1"/>
    <n v="965.94299999999998"/>
  </r>
  <r>
    <x v="19"/>
    <n v="71011"/>
    <s v="Limburg"/>
    <x v="19"/>
    <x v="0"/>
    <s v="C2"/>
    <x v="1"/>
    <x v="1"/>
    <x v="2"/>
    <x v="1"/>
    <n v="779.50765000000001"/>
  </r>
  <r>
    <x v="20"/>
    <n v="71020"/>
    <s v="Limburg"/>
    <x v="20"/>
    <x v="0"/>
    <s v="C2"/>
    <x v="1"/>
    <x v="1"/>
    <x v="2"/>
    <x v="1"/>
    <n v="20.932713"/>
  </r>
  <r>
    <x v="21"/>
    <n v="73022"/>
    <s v="Limburg"/>
    <x v="21"/>
    <x v="0"/>
    <s v="C2"/>
    <x v="1"/>
    <x v="1"/>
    <x v="2"/>
    <x v="1"/>
    <n v="0"/>
  </r>
  <r>
    <x v="22"/>
    <n v="71047"/>
    <s v="Limburg"/>
    <x v="22"/>
    <x v="0"/>
    <s v="C2"/>
    <x v="1"/>
    <x v="1"/>
    <x v="2"/>
    <x v="1"/>
    <n v="0"/>
  </r>
  <r>
    <x v="23"/>
    <n v="73107"/>
    <s v="Limburg"/>
    <x v="23"/>
    <x v="0"/>
    <s v="C2"/>
    <x v="1"/>
    <x v="1"/>
    <x v="2"/>
    <x v="1"/>
    <n v="3594.7559000000001"/>
  </r>
  <r>
    <x v="24"/>
    <n v="71070"/>
    <s v="Limburg"/>
    <x v="24"/>
    <x v="0"/>
    <s v="C2"/>
    <x v="1"/>
    <x v="1"/>
    <x v="2"/>
    <x v="1"/>
    <n v="1384.2137"/>
  </r>
  <r>
    <x v="25"/>
    <n v="73009"/>
    <s v="Limburg"/>
    <x v="25"/>
    <x v="0"/>
    <s v="C2"/>
    <x v="1"/>
    <x v="1"/>
    <x v="2"/>
    <x v="1"/>
    <n v="0"/>
  </r>
  <r>
    <x v="26"/>
    <n v="71069"/>
    <s v="Limburg"/>
    <x v="26"/>
    <x v="0"/>
    <s v="C2"/>
    <x v="1"/>
    <x v="1"/>
    <x v="2"/>
    <x v="1"/>
    <n v="79.027302000000006"/>
  </r>
  <r>
    <x v="27"/>
    <n v="72041"/>
    <s v="Limburg"/>
    <x v="27"/>
    <x v="0"/>
    <s v="C2"/>
    <x v="1"/>
    <x v="1"/>
    <x v="2"/>
    <x v="1"/>
    <n v="1665.1713999999999"/>
  </r>
  <r>
    <x v="28"/>
    <n v="73040"/>
    <s v="Limburg"/>
    <x v="28"/>
    <x v="0"/>
    <s v="C2"/>
    <x v="1"/>
    <x v="1"/>
    <x v="2"/>
    <x v="1"/>
    <n v="195.23428999999999"/>
  </r>
  <r>
    <x v="29"/>
    <n v="73001"/>
    <s v="Limburg"/>
    <x v="29"/>
    <x v="0"/>
    <s v="C2"/>
    <x v="1"/>
    <x v="1"/>
    <x v="2"/>
    <x v="1"/>
    <n v="196.76276999999999"/>
  </r>
  <r>
    <x v="30"/>
    <n v="71034"/>
    <s v="Limburg"/>
    <x v="30"/>
    <x v="0"/>
    <s v="C2"/>
    <x v="1"/>
    <x v="1"/>
    <x v="2"/>
    <x v="1"/>
    <n v="929.82696999999996"/>
  </r>
  <r>
    <x v="31"/>
    <n v="71024"/>
    <s v="Limburg"/>
    <x v="31"/>
    <x v="0"/>
    <s v="C2"/>
    <x v="1"/>
    <x v="1"/>
    <x v="2"/>
    <x v="1"/>
    <n v="1308.9032"/>
  </r>
  <r>
    <x v="32"/>
    <n v="71017"/>
    <s v="Limburg"/>
    <x v="32"/>
    <x v="0"/>
    <s v="C2"/>
    <x v="1"/>
    <x v="1"/>
    <x v="2"/>
    <x v="1"/>
    <n v="63.291231000000003"/>
  </r>
  <r>
    <x v="33"/>
    <n v="71067"/>
    <s v="Limburg"/>
    <x v="33"/>
    <x v="0"/>
    <s v="C2"/>
    <x v="1"/>
    <x v="1"/>
    <x v="2"/>
    <x v="1"/>
    <n v="1.0875602"/>
  </r>
  <r>
    <x v="34"/>
    <n v="72030"/>
    <s v="Limburg"/>
    <x v="34"/>
    <x v="0"/>
    <s v="C2"/>
    <x v="1"/>
    <x v="1"/>
    <x v="2"/>
    <x v="1"/>
    <n v="0"/>
  </r>
  <r>
    <x v="35"/>
    <n v="71004"/>
    <s v="Limburg"/>
    <x v="35"/>
    <x v="0"/>
    <s v="C2"/>
    <x v="1"/>
    <x v="1"/>
    <x v="2"/>
    <x v="1"/>
    <n v="2796.7269000000001"/>
  </r>
  <r>
    <x v="36"/>
    <n v="71045"/>
    <s v="Limburg"/>
    <x v="36"/>
    <x v="0"/>
    <s v="C2"/>
    <x v="1"/>
    <x v="1"/>
    <x v="2"/>
    <x v="1"/>
    <n v="0"/>
  </r>
  <r>
    <x v="37"/>
    <n v="71002"/>
    <s v="Limburg"/>
    <x v="37"/>
    <x v="0"/>
    <s v="C2"/>
    <x v="1"/>
    <x v="1"/>
    <x v="2"/>
    <x v="1"/>
    <n v="0"/>
  </r>
  <r>
    <x v="38"/>
    <n v="72003"/>
    <s v="Limburg"/>
    <x v="38"/>
    <x v="0"/>
    <s v="C2"/>
    <x v="1"/>
    <x v="1"/>
    <x v="2"/>
    <x v="1"/>
    <n v="0"/>
  </r>
  <r>
    <x v="39"/>
    <n v="71057"/>
    <s v="Limburg"/>
    <x v="39"/>
    <x v="0"/>
    <s v="C2"/>
    <x v="1"/>
    <x v="1"/>
    <x v="2"/>
    <x v="1"/>
    <n v="1.1679979"/>
  </r>
  <r>
    <x v="40"/>
    <n v="71022"/>
    <s v="Limburg"/>
    <x v="40"/>
    <x v="0"/>
    <s v="C2"/>
    <x v="1"/>
    <x v="1"/>
    <x v="2"/>
    <x v="1"/>
    <n v="2523.2152999999998"/>
  </r>
  <r>
    <x v="41"/>
    <n v="71016"/>
    <s v="Limburg"/>
    <x v="41"/>
    <x v="0"/>
    <s v="C2"/>
    <x v="1"/>
    <x v="1"/>
    <x v="2"/>
    <x v="1"/>
    <n v="3925.2658999999999"/>
  </r>
  <r>
    <x v="42"/>
    <n v="73032"/>
    <s v="Limburg"/>
    <x v="42"/>
    <x v="0"/>
    <s v="C2"/>
    <x v="1"/>
    <x v="1"/>
    <x v="2"/>
    <x v="1"/>
    <n v="1746.9576"/>
  </r>
  <r>
    <x v="43"/>
    <n v="72029"/>
    <s v="Limburg"/>
    <x v="43"/>
    <x v="0"/>
    <s v="C2"/>
    <x v="1"/>
    <x v="1"/>
    <x v="2"/>
    <x v="1"/>
    <n v="2541.7374"/>
  </r>
  <r>
    <x v="0"/>
    <n v="73098"/>
    <s v="Limburg"/>
    <x v="0"/>
    <x v="1"/>
    <s v="C2"/>
    <x v="1"/>
    <x v="1"/>
    <x v="2"/>
    <x v="0"/>
    <n v="0"/>
  </r>
  <r>
    <x v="1"/>
    <n v="73109"/>
    <s v="Limburg"/>
    <x v="1"/>
    <x v="1"/>
    <s v="C2"/>
    <x v="1"/>
    <x v="1"/>
    <x v="2"/>
    <x v="0"/>
    <n v="0"/>
  </r>
  <r>
    <x v="2"/>
    <n v="73083"/>
    <s v="Limburg"/>
    <x v="2"/>
    <x v="1"/>
    <s v="C2"/>
    <x v="1"/>
    <x v="1"/>
    <x v="2"/>
    <x v="0"/>
    <n v="4741.96"/>
  </r>
  <r>
    <x v="3"/>
    <n v="73042"/>
    <s v="Limburg"/>
    <x v="3"/>
    <x v="1"/>
    <s v="C2"/>
    <x v="1"/>
    <x v="1"/>
    <x v="2"/>
    <x v="0"/>
    <n v="2803"/>
  </r>
  <r>
    <x v="4"/>
    <n v="73028"/>
    <s v="Limburg"/>
    <x v="4"/>
    <x v="1"/>
    <s v="C2"/>
    <x v="1"/>
    <x v="1"/>
    <x v="2"/>
    <x v="0"/>
    <n v="0"/>
  </r>
  <r>
    <x v="5"/>
    <n v="73066"/>
    <s v="Limburg"/>
    <x v="5"/>
    <x v="1"/>
    <s v="C2"/>
    <x v="1"/>
    <x v="1"/>
    <x v="2"/>
    <x v="0"/>
    <n v="0"/>
  </r>
  <r>
    <x v="6"/>
    <n v="72037"/>
    <s v="Limburg"/>
    <x v="6"/>
    <x v="1"/>
    <s v="C2"/>
    <x v="1"/>
    <x v="1"/>
    <x v="2"/>
    <x v="0"/>
    <n v="6011.11"/>
  </r>
  <r>
    <x v="7"/>
    <n v="72021"/>
    <s v="Limburg"/>
    <x v="7"/>
    <x v="1"/>
    <s v="C2"/>
    <x v="1"/>
    <x v="1"/>
    <x v="2"/>
    <x v="0"/>
    <n v="4883"/>
  </r>
  <r>
    <x v="8"/>
    <n v="72004"/>
    <s v="Limburg"/>
    <x v="8"/>
    <x v="1"/>
    <s v="C2"/>
    <x v="1"/>
    <x v="1"/>
    <x v="2"/>
    <x v="0"/>
    <n v="0"/>
  </r>
  <r>
    <x v="9"/>
    <n v="72038"/>
    <s v="Limburg"/>
    <x v="9"/>
    <x v="1"/>
    <s v="C2"/>
    <x v="1"/>
    <x v="1"/>
    <x v="2"/>
    <x v="0"/>
    <n v="7382.86"/>
  </r>
  <r>
    <x v="10"/>
    <n v="71066"/>
    <s v="Limburg"/>
    <x v="10"/>
    <x v="1"/>
    <s v="C2"/>
    <x v="1"/>
    <x v="1"/>
    <x v="2"/>
    <x v="0"/>
    <n v="4954.87"/>
  </r>
  <r>
    <x v="11"/>
    <n v="72020"/>
    <s v="Limburg"/>
    <x v="11"/>
    <x v="1"/>
    <s v="C2"/>
    <x v="1"/>
    <x v="1"/>
    <x v="2"/>
    <x v="0"/>
    <n v="9690.31"/>
  </r>
  <r>
    <x v="12"/>
    <n v="72025"/>
    <s v="Limburg"/>
    <x v="12"/>
    <x v="1"/>
    <s v="C2"/>
    <x v="1"/>
    <x v="1"/>
    <x v="2"/>
    <x v="0"/>
    <n v="3817.59"/>
  </r>
  <r>
    <x v="13"/>
    <n v="72040"/>
    <s v="Limburg"/>
    <x v="13"/>
    <x v="1"/>
    <s v="C2"/>
    <x v="1"/>
    <x v="1"/>
    <x v="2"/>
    <x v="0"/>
    <n v="0"/>
  </r>
  <r>
    <x v="14"/>
    <n v="72018"/>
    <s v="Limburg"/>
    <x v="14"/>
    <x v="1"/>
    <s v="C2"/>
    <x v="1"/>
    <x v="1"/>
    <x v="2"/>
    <x v="0"/>
    <n v="0"/>
  </r>
  <r>
    <x v="15"/>
    <n v="71053"/>
    <s v="Limburg"/>
    <x v="15"/>
    <x v="1"/>
    <s v="C2"/>
    <x v="1"/>
    <x v="1"/>
    <x v="2"/>
    <x v="0"/>
    <n v="4195.05"/>
  </r>
  <r>
    <x v="16"/>
    <n v="72039"/>
    <s v="Limburg"/>
    <x v="16"/>
    <x v="1"/>
    <s v="C2"/>
    <x v="1"/>
    <x v="1"/>
    <x v="2"/>
    <x v="0"/>
    <n v="14857.3"/>
  </r>
  <r>
    <x v="17"/>
    <n v="73006"/>
    <s v="Limburg"/>
    <x v="17"/>
    <x v="1"/>
    <s v="C2"/>
    <x v="1"/>
    <x v="1"/>
    <x v="2"/>
    <x v="0"/>
    <n v="9495.7999999999993"/>
  </r>
  <r>
    <x v="18"/>
    <n v="71037"/>
    <s v="Limburg"/>
    <x v="18"/>
    <x v="1"/>
    <s v="C2"/>
    <x v="1"/>
    <x v="1"/>
    <x v="2"/>
    <x v="0"/>
    <n v="3629.69"/>
  </r>
  <r>
    <x v="19"/>
    <n v="71011"/>
    <s v="Limburg"/>
    <x v="19"/>
    <x v="1"/>
    <s v="C2"/>
    <x v="1"/>
    <x v="1"/>
    <x v="2"/>
    <x v="0"/>
    <n v="5047.0200000000004"/>
  </r>
  <r>
    <x v="20"/>
    <n v="71020"/>
    <s v="Limburg"/>
    <x v="20"/>
    <x v="1"/>
    <s v="C2"/>
    <x v="1"/>
    <x v="1"/>
    <x v="2"/>
    <x v="0"/>
    <n v="112.99"/>
  </r>
  <r>
    <x v="21"/>
    <n v="73022"/>
    <s v="Limburg"/>
    <x v="21"/>
    <x v="1"/>
    <s v="C2"/>
    <x v="1"/>
    <x v="1"/>
    <x v="2"/>
    <x v="0"/>
    <n v="0"/>
  </r>
  <r>
    <x v="22"/>
    <n v="71047"/>
    <s v="Limburg"/>
    <x v="22"/>
    <x v="1"/>
    <s v="C2"/>
    <x v="1"/>
    <x v="1"/>
    <x v="2"/>
    <x v="0"/>
    <n v="0"/>
  </r>
  <r>
    <x v="23"/>
    <n v="73107"/>
    <s v="Limburg"/>
    <x v="23"/>
    <x v="1"/>
    <s v="C2"/>
    <x v="1"/>
    <x v="1"/>
    <x v="2"/>
    <x v="0"/>
    <n v="9143.9699999999993"/>
  </r>
  <r>
    <x v="24"/>
    <n v="71070"/>
    <s v="Limburg"/>
    <x v="24"/>
    <x v="1"/>
    <s v="C2"/>
    <x v="1"/>
    <x v="1"/>
    <x v="2"/>
    <x v="0"/>
    <n v="7448.2"/>
  </r>
  <r>
    <x v="25"/>
    <n v="73009"/>
    <s v="Limburg"/>
    <x v="25"/>
    <x v="1"/>
    <s v="C2"/>
    <x v="1"/>
    <x v="1"/>
    <x v="2"/>
    <x v="0"/>
    <n v="0"/>
  </r>
  <r>
    <x v="26"/>
    <n v="71069"/>
    <s v="Limburg"/>
    <x v="26"/>
    <x v="1"/>
    <s v="C2"/>
    <x v="1"/>
    <x v="1"/>
    <x v="2"/>
    <x v="0"/>
    <n v="953.84"/>
  </r>
  <r>
    <x v="27"/>
    <n v="72041"/>
    <s v="Limburg"/>
    <x v="27"/>
    <x v="1"/>
    <s v="C2"/>
    <x v="1"/>
    <x v="1"/>
    <x v="2"/>
    <x v="0"/>
    <n v="7312.03"/>
  </r>
  <r>
    <x v="28"/>
    <n v="73040"/>
    <s v="Limburg"/>
    <x v="28"/>
    <x v="1"/>
    <s v="C2"/>
    <x v="1"/>
    <x v="1"/>
    <x v="2"/>
    <x v="0"/>
    <n v="441"/>
  </r>
  <r>
    <x v="29"/>
    <n v="73001"/>
    <s v="Limburg"/>
    <x v="29"/>
    <x v="1"/>
    <s v="C2"/>
    <x v="1"/>
    <x v="1"/>
    <x v="2"/>
    <x v="0"/>
    <n v="1051.17"/>
  </r>
  <r>
    <x v="30"/>
    <n v="71034"/>
    <s v="Limburg"/>
    <x v="30"/>
    <x v="1"/>
    <s v="C2"/>
    <x v="1"/>
    <x v="1"/>
    <x v="2"/>
    <x v="0"/>
    <n v="3862.65"/>
  </r>
  <r>
    <x v="31"/>
    <n v="71024"/>
    <s v="Limburg"/>
    <x v="31"/>
    <x v="1"/>
    <s v="C2"/>
    <x v="1"/>
    <x v="1"/>
    <x v="2"/>
    <x v="0"/>
    <n v="2571"/>
  </r>
  <r>
    <x v="32"/>
    <n v="71017"/>
    <s v="Limburg"/>
    <x v="32"/>
    <x v="1"/>
    <s v="C2"/>
    <x v="1"/>
    <x v="1"/>
    <x v="2"/>
    <x v="0"/>
    <n v="169"/>
  </r>
  <r>
    <x v="33"/>
    <n v="71067"/>
    <s v="Limburg"/>
    <x v="33"/>
    <x v="1"/>
    <s v="C2"/>
    <x v="1"/>
    <x v="1"/>
    <x v="2"/>
    <x v="0"/>
    <n v="13.28"/>
  </r>
  <r>
    <x v="34"/>
    <n v="72030"/>
    <s v="Limburg"/>
    <x v="34"/>
    <x v="1"/>
    <s v="C2"/>
    <x v="1"/>
    <x v="1"/>
    <x v="2"/>
    <x v="0"/>
    <n v="4137"/>
  </r>
  <r>
    <x v="35"/>
    <n v="71004"/>
    <s v="Limburg"/>
    <x v="35"/>
    <x v="1"/>
    <s v="C2"/>
    <x v="1"/>
    <x v="1"/>
    <x v="2"/>
    <x v="0"/>
    <n v="10956.51"/>
  </r>
  <r>
    <x v="36"/>
    <n v="71045"/>
    <s v="Limburg"/>
    <x v="36"/>
    <x v="1"/>
    <s v="C2"/>
    <x v="1"/>
    <x v="1"/>
    <x v="2"/>
    <x v="0"/>
    <n v="0"/>
  </r>
  <r>
    <x v="37"/>
    <n v="71002"/>
    <s v="Limburg"/>
    <x v="37"/>
    <x v="1"/>
    <s v="C2"/>
    <x v="1"/>
    <x v="1"/>
    <x v="2"/>
    <x v="0"/>
    <n v="0"/>
  </r>
  <r>
    <x v="38"/>
    <n v="72003"/>
    <s v="Limburg"/>
    <x v="38"/>
    <x v="1"/>
    <s v="C2"/>
    <x v="1"/>
    <x v="1"/>
    <x v="2"/>
    <x v="0"/>
    <n v="0"/>
  </r>
  <r>
    <x v="39"/>
    <n v="71057"/>
    <s v="Limburg"/>
    <x v="39"/>
    <x v="1"/>
    <s v="C2"/>
    <x v="1"/>
    <x v="1"/>
    <x v="2"/>
    <x v="0"/>
    <n v="12.8"/>
  </r>
  <r>
    <x v="40"/>
    <n v="71022"/>
    <s v="Limburg"/>
    <x v="40"/>
    <x v="1"/>
    <s v="C2"/>
    <x v="1"/>
    <x v="1"/>
    <x v="2"/>
    <x v="0"/>
    <n v="5528.96"/>
  </r>
  <r>
    <x v="41"/>
    <n v="71016"/>
    <s v="Limburg"/>
    <x v="41"/>
    <x v="1"/>
    <s v="C2"/>
    <x v="1"/>
    <x v="1"/>
    <x v="2"/>
    <x v="0"/>
    <n v="12303.72"/>
  </r>
  <r>
    <x v="42"/>
    <n v="73032"/>
    <s v="Limburg"/>
    <x v="42"/>
    <x v="1"/>
    <s v="C2"/>
    <x v="1"/>
    <x v="1"/>
    <x v="2"/>
    <x v="0"/>
    <n v="4090.22"/>
  </r>
  <r>
    <x v="43"/>
    <n v="72029"/>
    <s v="Limburg"/>
    <x v="43"/>
    <x v="1"/>
    <s v="C2"/>
    <x v="1"/>
    <x v="1"/>
    <x v="2"/>
    <x v="0"/>
    <n v="4152.2"/>
  </r>
  <r>
    <x v="0"/>
    <n v="73098"/>
    <s v="Limburg"/>
    <x v="0"/>
    <x v="1"/>
    <s v="C2"/>
    <x v="1"/>
    <x v="1"/>
    <x v="2"/>
    <x v="1"/>
    <n v="0"/>
  </r>
  <r>
    <x v="1"/>
    <n v="73109"/>
    <s v="Limburg"/>
    <x v="1"/>
    <x v="1"/>
    <s v="C2"/>
    <x v="1"/>
    <x v="1"/>
    <x v="2"/>
    <x v="1"/>
    <n v="0"/>
  </r>
  <r>
    <x v="2"/>
    <n v="73083"/>
    <s v="Limburg"/>
    <x v="2"/>
    <x v="1"/>
    <s v="C2"/>
    <x v="1"/>
    <x v="1"/>
    <x v="2"/>
    <x v="1"/>
    <n v="2209.6886"/>
  </r>
  <r>
    <x v="3"/>
    <n v="73042"/>
    <s v="Limburg"/>
    <x v="3"/>
    <x v="1"/>
    <s v="C2"/>
    <x v="1"/>
    <x v="1"/>
    <x v="2"/>
    <x v="1"/>
    <n v="1676.2783999999999"/>
  </r>
  <r>
    <x v="4"/>
    <n v="73028"/>
    <s v="Limburg"/>
    <x v="4"/>
    <x v="1"/>
    <s v="C2"/>
    <x v="1"/>
    <x v="1"/>
    <x v="2"/>
    <x v="1"/>
    <n v="0"/>
  </r>
  <r>
    <x v="5"/>
    <n v="73066"/>
    <s v="Limburg"/>
    <x v="5"/>
    <x v="1"/>
    <s v="C2"/>
    <x v="1"/>
    <x v="1"/>
    <x v="2"/>
    <x v="1"/>
    <n v="0"/>
  </r>
  <r>
    <x v="6"/>
    <n v="72037"/>
    <s v="Limburg"/>
    <x v="6"/>
    <x v="1"/>
    <s v="C2"/>
    <x v="1"/>
    <x v="1"/>
    <x v="2"/>
    <x v="1"/>
    <n v="1047.6898000000001"/>
  </r>
  <r>
    <x v="7"/>
    <n v="72021"/>
    <s v="Limburg"/>
    <x v="7"/>
    <x v="1"/>
    <s v="C2"/>
    <x v="1"/>
    <x v="1"/>
    <x v="2"/>
    <x v="1"/>
    <n v="1879.5939000000001"/>
  </r>
  <r>
    <x v="8"/>
    <n v="72004"/>
    <s v="Limburg"/>
    <x v="8"/>
    <x v="1"/>
    <s v="C2"/>
    <x v="1"/>
    <x v="1"/>
    <x v="2"/>
    <x v="1"/>
    <n v="0"/>
  </r>
  <r>
    <x v="9"/>
    <n v="72038"/>
    <s v="Limburg"/>
    <x v="9"/>
    <x v="1"/>
    <s v="C2"/>
    <x v="1"/>
    <x v="1"/>
    <x v="2"/>
    <x v="1"/>
    <n v="1338.0563999999999"/>
  </r>
  <r>
    <x v="10"/>
    <n v="71066"/>
    <s v="Limburg"/>
    <x v="10"/>
    <x v="1"/>
    <s v="C2"/>
    <x v="1"/>
    <x v="1"/>
    <x v="2"/>
    <x v="1"/>
    <n v="1777.8955000000001"/>
  </r>
  <r>
    <x v="11"/>
    <n v="72020"/>
    <s v="Limburg"/>
    <x v="11"/>
    <x v="1"/>
    <s v="C2"/>
    <x v="1"/>
    <x v="1"/>
    <x v="2"/>
    <x v="1"/>
    <n v="1450.1305"/>
  </r>
  <r>
    <x v="12"/>
    <n v="72025"/>
    <s v="Limburg"/>
    <x v="12"/>
    <x v="1"/>
    <s v="C2"/>
    <x v="1"/>
    <x v="1"/>
    <x v="2"/>
    <x v="1"/>
    <n v="638.87550999999996"/>
  </r>
  <r>
    <x v="13"/>
    <n v="72040"/>
    <s v="Limburg"/>
    <x v="13"/>
    <x v="1"/>
    <s v="C2"/>
    <x v="1"/>
    <x v="1"/>
    <x v="2"/>
    <x v="1"/>
    <n v="0"/>
  </r>
  <r>
    <x v="14"/>
    <n v="72018"/>
    <s v="Limburg"/>
    <x v="14"/>
    <x v="1"/>
    <s v="C2"/>
    <x v="1"/>
    <x v="1"/>
    <x v="2"/>
    <x v="1"/>
    <n v="0"/>
  </r>
  <r>
    <x v="15"/>
    <n v="71053"/>
    <s v="Limburg"/>
    <x v="15"/>
    <x v="1"/>
    <s v="C2"/>
    <x v="1"/>
    <x v="1"/>
    <x v="2"/>
    <x v="1"/>
    <n v="4067.0047"/>
  </r>
  <r>
    <x v="16"/>
    <n v="72039"/>
    <s v="Limburg"/>
    <x v="16"/>
    <x v="1"/>
    <s v="C2"/>
    <x v="1"/>
    <x v="1"/>
    <x v="2"/>
    <x v="1"/>
    <n v="5086.3418000000001"/>
  </r>
  <r>
    <x v="17"/>
    <n v="73006"/>
    <s v="Limburg"/>
    <x v="17"/>
    <x v="1"/>
    <s v="C2"/>
    <x v="1"/>
    <x v="1"/>
    <x v="2"/>
    <x v="1"/>
    <n v="1933.8583000000001"/>
  </r>
  <r>
    <x v="18"/>
    <n v="71037"/>
    <s v="Limburg"/>
    <x v="18"/>
    <x v="1"/>
    <s v="C2"/>
    <x v="1"/>
    <x v="1"/>
    <x v="2"/>
    <x v="1"/>
    <n v="966.85870999999997"/>
  </r>
  <r>
    <x v="19"/>
    <n v="71011"/>
    <s v="Limburg"/>
    <x v="19"/>
    <x v="1"/>
    <s v="C2"/>
    <x v="1"/>
    <x v="1"/>
    <x v="2"/>
    <x v="1"/>
    <n v="685.61271999999997"/>
  </r>
  <r>
    <x v="20"/>
    <n v="71020"/>
    <s v="Limburg"/>
    <x v="20"/>
    <x v="1"/>
    <s v="C2"/>
    <x v="1"/>
    <x v="1"/>
    <x v="2"/>
    <x v="1"/>
    <n v="20.932713"/>
  </r>
  <r>
    <x v="21"/>
    <n v="73022"/>
    <s v="Limburg"/>
    <x v="21"/>
    <x v="1"/>
    <s v="C2"/>
    <x v="1"/>
    <x v="1"/>
    <x v="2"/>
    <x v="1"/>
    <n v="0"/>
  </r>
  <r>
    <x v="22"/>
    <n v="71047"/>
    <s v="Limburg"/>
    <x v="22"/>
    <x v="1"/>
    <s v="C2"/>
    <x v="1"/>
    <x v="1"/>
    <x v="2"/>
    <x v="1"/>
    <n v="0"/>
  </r>
  <r>
    <x v="23"/>
    <n v="73107"/>
    <s v="Limburg"/>
    <x v="23"/>
    <x v="1"/>
    <s v="C2"/>
    <x v="1"/>
    <x v="1"/>
    <x v="2"/>
    <x v="1"/>
    <n v="3989.7437"/>
  </r>
  <r>
    <x v="24"/>
    <n v="71070"/>
    <s v="Limburg"/>
    <x v="24"/>
    <x v="1"/>
    <s v="C2"/>
    <x v="1"/>
    <x v="1"/>
    <x v="2"/>
    <x v="1"/>
    <n v="1234.4634000000001"/>
  </r>
  <r>
    <x v="25"/>
    <n v="73009"/>
    <s v="Limburg"/>
    <x v="25"/>
    <x v="1"/>
    <s v="C2"/>
    <x v="1"/>
    <x v="1"/>
    <x v="2"/>
    <x v="1"/>
    <n v="0"/>
  </r>
  <r>
    <x v="26"/>
    <n v="71069"/>
    <s v="Limburg"/>
    <x v="26"/>
    <x v="1"/>
    <s v="C2"/>
    <x v="1"/>
    <x v="1"/>
    <x v="2"/>
    <x v="1"/>
    <n v="79.027302000000006"/>
  </r>
  <r>
    <x v="27"/>
    <n v="72041"/>
    <s v="Limburg"/>
    <x v="27"/>
    <x v="1"/>
    <s v="C2"/>
    <x v="1"/>
    <x v="1"/>
    <x v="2"/>
    <x v="1"/>
    <n v="1675.6134999999999"/>
  </r>
  <r>
    <x v="28"/>
    <n v="73040"/>
    <s v="Limburg"/>
    <x v="28"/>
    <x v="1"/>
    <s v="C2"/>
    <x v="1"/>
    <x v="1"/>
    <x v="2"/>
    <x v="1"/>
    <n v="195.23428999999999"/>
  </r>
  <r>
    <x v="29"/>
    <n v="73001"/>
    <s v="Limburg"/>
    <x v="29"/>
    <x v="1"/>
    <s v="C2"/>
    <x v="1"/>
    <x v="1"/>
    <x v="2"/>
    <x v="1"/>
    <n v="193.76841999999999"/>
  </r>
  <r>
    <x v="30"/>
    <n v="71034"/>
    <s v="Limburg"/>
    <x v="30"/>
    <x v="1"/>
    <s v="C2"/>
    <x v="1"/>
    <x v="1"/>
    <x v="2"/>
    <x v="1"/>
    <n v="909.83874000000003"/>
  </r>
  <r>
    <x v="31"/>
    <n v="71024"/>
    <s v="Limburg"/>
    <x v="31"/>
    <x v="1"/>
    <s v="C2"/>
    <x v="1"/>
    <x v="1"/>
    <x v="2"/>
    <x v="1"/>
    <n v="1291.0234"/>
  </r>
  <r>
    <x v="32"/>
    <n v="71017"/>
    <s v="Limburg"/>
    <x v="32"/>
    <x v="1"/>
    <s v="C2"/>
    <x v="1"/>
    <x v="1"/>
    <x v="2"/>
    <x v="1"/>
    <n v="63.291231000000003"/>
  </r>
  <r>
    <x v="33"/>
    <n v="71067"/>
    <s v="Limburg"/>
    <x v="33"/>
    <x v="1"/>
    <s v="C2"/>
    <x v="1"/>
    <x v="1"/>
    <x v="2"/>
    <x v="1"/>
    <n v="1.0875602"/>
  </r>
  <r>
    <x v="34"/>
    <n v="72030"/>
    <s v="Limburg"/>
    <x v="34"/>
    <x v="1"/>
    <s v="C2"/>
    <x v="1"/>
    <x v="1"/>
    <x v="2"/>
    <x v="1"/>
    <n v="1674.877"/>
  </r>
  <r>
    <x v="35"/>
    <n v="71004"/>
    <s v="Limburg"/>
    <x v="35"/>
    <x v="1"/>
    <s v="C2"/>
    <x v="1"/>
    <x v="1"/>
    <x v="2"/>
    <x v="1"/>
    <n v="2792.9974000000002"/>
  </r>
  <r>
    <x v="36"/>
    <n v="71045"/>
    <s v="Limburg"/>
    <x v="36"/>
    <x v="1"/>
    <s v="C2"/>
    <x v="1"/>
    <x v="1"/>
    <x v="2"/>
    <x v="1"/>
    <n v="0"/>
  </r>
  <r>
    <x v="37"/>
    <n v="71002"/>
    <s v="Limburg"/>
    <x v="37"/>
    <x v="1"/>
    <s v="C2"/>
    <x v="1"/>
    <x v="1"/>
    <x v="2"/>
    <x v="1"/>
    <n v="0"/>
  </r>
  <r>
    <x v="38"/>
    <n v="72003"/>
    <s v="Limburg"/>
    <x v="38"/>
    <x v="1"/>
    <s v="C2"/>
    <x v="1"/>
    <x v="1"/>
    <x v="2"/>
    <x v="1"/>
    <n v="0"/>
  </r>
  <r>
    <x v="39"/>
    <n v="71057"/>
    <s v="Limburg"/>
    <x v="39"/>
    <x v="1"/>
    <s v="C2"/>
    <x v="1"/>
    <x v="1"/>
    <x v="2"/>
    <x v="1"/>
    <n v="1.1679979"/>
  </r>
  <r>
    <x v="40"/>
    <n v="71022"/>
    <s v="Limburg"/>
    <x v="40"/>
    <x v="1"/>
    <s v="C2"/>
    <x v="1"/>
    <x v="1"/>
    <x v="2"/>
    <x v="1"/>
    <n v="2521.049"/>
  </r>
  <r>
    <x v="41"/>
    <n v="71016"/>
    <s v="Limburg"/>
    <x v="41"/>
    <x v="1"/>
    <s v="C2"/>
    <x v="1"/>
    <x v="1"/>
    <x v="2"/>
    <x v="1"/>
    <n v="3896.049"/>
  </r>
  <r>
    <x v="42"/>
    <n v="73032"/>
    <s v="Limburg"/>
    <x v="42"/>
    <x v="1"/>
    <s v="C2"/>
    <x v="1"/>
    <x v="1"/>
    <x v="2"/>
    <x v="1"/>
    <n v="1530.4626000000001"/>
  </r>
  <r>
    <x v="43"/>
    <n v="72029"/>
    <s v="Limburg"/>
    <x v="43"/>
    <x v="1"/>
    <s v="C2"/>
    <x v="1"/>
    <x v="1"/>
    <x v="2"/>
    <x v="1"/>
    <n v="2524.3510000000001"/>
  </r>
  <r>
    <x v="0"/>
    <n v="73098"/>
    <s v="Limburg"/>
    <x v="0"/>
    <x v="1"/>
    <s v="C2"/>
    <x v="1"/>
    <x v="1"/>
    <x v="2"/>
    <x v="2"/>
    <n v="0"/>
  </r>
  <r>
    <x v="1"/>
    <n v="73109"/>
    <s v="Limburg"/>
    <x v="1"/>
    <x v="1"/>
    <s v="C2"/>
    <x v="1"/>
    <x v="1"/>
    <x v="2"/>
    <x v="2"/>
    <n v="0"/>
  </r>
  <r>
    <x v="2"/>
    <n v="73083"/>
    <s v="Limburg"/>
    <x v="2"/>
    <x v="1"/>
    <s v="C2"/>
    <x v="1"/>
    <x v="1"/>
    <x v="2"/>
    <x v="2"/>
    <n v="2485.2795000000001"/>
  </r>
  <r>
    <x v="3"/>
    <n v="73042"/>
    <s v="Limburg"/>
    <x v="3"/>
    <x v="1"/>
    <s v="C2"/>
    <x v="1"/>
    <x v="1"/>
    <x v="2"/>
    <x v="2"/>
    <n v="684.41422"/>
  </r>
  <r>
    <x v="4"/>
    <n v="73028"/>
    <s v="Limburg"/>
    <x v="4"/>
    <x v="1"/>
    <s v="C2"/>
    <x v="1"/>
    <x v="1"/>
    <x v="2"/>
    <x v="2"/>
    <n v="0"/>
  </r>
  <r>
    <x v="5"/>
    <n v="73066"/>
    <s v="Limburg"/>
    <x v="5"/>
    <x v="1"/>
    <s v="C2"/>
    <x v="1"/>
    <x v="1"/>
    <x v="2"/>
    <x v="2"/>
    <n v="0"/>
  </r>
  <r>
    <x v="6"/>
    <n v="72037"/>
    <s v="Limburg"/>
    <x v="6"/>
    <x v="1"/>
    <s v="C2"/>
    <x v="1"/>
    <x v="1"/>
    <x v="2"/>
    <x v="2"/>
    <n v="3819.1064000000001"/>
  </r>
  <r>
    <x v="7"/>
    <n v="72021"/>
    <s v="Limburg"/>
    <x v="7"/>
    <x v="1"/>
    <s v="C2"/>
    <x v="1"/>
    <x v="1"/>
    <x v="2"/>
    <x v="2"/>
    <n v="1793.8960999999999"/>
  </r>
  <r>
    <x v="8"/>
    <n v="72004"/>
    <s v="Limburg"/>
    <x v="8"/>
    <x v="1"/>
    <s v="C2"/>
    <x v="1"/>
    <x v="1"/>
    <x v="2"/>
    <x v="2"/>
    <n v="0"/>
  </r>
  <r>
    <x v="9"/>
    <n v="72038"/>
    <s v="Limburg"/>
    <x v="9"/>
    <x v="1"/>
    <s v="C2"/>
    <x v="1"/>
    <x v="1"/>
    <x v="2"/>
    <x v="2"/>
    <n v="5163.6813000000002"/>
  </r>
  <r>
    <x v="10"/>
    <n v="71066"/>
    <s v="Limburg"/>
    <x v="10"/>
    <x v="1"/>
    <s v="C2"/>
    <x v="1"/>
    <x v="1"/>
    <x v="2"/>
    <x v="2"/>
    <n v="1600.4260999999999"/>
  </r>
  <r>
    <x v="11"/>
    <n v="72020"/>
    <s v="Limburg"/>
    <x v="11"/>
    <x v="1"/>
    <s v="C2"/>
    <x v="1"/>
    <x v="1"/>
    <x v="2"/>
    <x v="2"/>
    <n v="7620.6821"/>
  </r>
  <r>
    <x v="12"/>
    <n v="72025"/>
    <s v="Limburg"/>
    <x v="12"/>
    <x v="1"/>
    <s v="C2"/>
    <x v="1"/>
    <x v="1"/>
    <x v="2"/>
    <x v="2"/>
    <n v="3358.6691000000001"/>
  </r>
  <r>
    <x v="13"/>
    <n v="72040"/>
    <s v="Limburg"/>
    <x v="13"/>
    <x v="1"/>
    <s v="C2"/>
    <x v="1"/>
    <x v="1"/>
    <x v="2"/>
    <x v="2"/>
    <n v="0"/>
  </r>
  <r>
    <x v="14"/>
    <n v="72018"/>
    <s v="Limburg"/>
    <x v="14"/>
    <x v="1"/>
    <s v="C2"/>
    <x v="1"/>
    <x v="1"/>
    <x v="2"/>
    <x v="2"/>
    <n v="0"/>
  </r>
  <r>
    <x v="15"/>
    <n v="71053"/>
    <s v="Limburg"/>
    <x v="15"/>
    <x v="1"/>
    <s v="C2"/>
    <x v="1"/>
    <x v="1"/>
    <x v="2"/>
    <x v="2"/>
    <n v="1632.9174"/>
  </r>
  <r>
    <x v="16"/>
    <n v="72039"/>
    <s v="Limburg"/>
    <x v="16"/>
    <x v="1"/>
    <s v="C2"/>
    <x v="1"/>
    <x v="1"/>
    <x v="2"/>
    <x v="2"/>
    <n v="8497.8901999999998"/>
  </r>
  <r>
    <x v="17"/>
    <n v="73006"/>
    <s v="Limburg"/>
    <x v="17"/>
    <x v="1"/>
    <s v="C2"/>
    <x v="1"/>
    <x v="1"/>
    <x v="2"/>
    <x v="2"/>
    <n v="3456.0686000000001"/>
  </r>
  <r>
    <x v="18"/>
    <n v="71037"/>
    <s v="Limburg"/>
    <x v="18"/>
    <x v="1"/>
    <s v="C2"/>
    <x v="1"/>
    <x v="1"/>
    <x v="2"/>
    <x v="2"/>
    <n v="1329.0269000000001"/>
  </r>
  <r>
    <x v="19"/>
    <n v="71011"/>
    <s v="Limburg"/>
    <x v="19"/>
    <x v="1"/>
    <s v="C2"/>
    <x v="1"/>
    <x v="1"/>
    <x v="2"/>
    <x v="2"/>
    <n v="4095.1657"/>
  </r>
  <r>
    <x v="20"/>
    <n v="71020"/>
    <s v="Limburg"/>
    <x v="20"/>
    <x v="1"/>
    <s v="C2"/>
    <x v="1"/>
    <x v="1"/>
    <x v="2"/>
    <x v="2"/>
    <n v="0"/>
  </r>
  <r>
    <x v="21"/>
    <n v="73022"/>
    <s v="Limburg"/>
    <x v="21"/>
    <x v="1"/>
    <s v="C2"/>
    <x v="1"/>
    <x v="1"/>
    <x v="2"/>
    <x v="2"/>
    <n v="0"/>
  </r>
  <r>
    <x v="22"/>
    <n v="71047"/>
    <s v="Limburg"/>
    <x v="22"/>
    <x v="1"/>
    <s v="C2"/>
    <x v="1"/>
    <x v="1"/>
    <x v="2"/>
    <x v="2"/>
    <n v="0"/>
  </r>
  <r>
    <x v="23"/>
    <n v="73107"/>
    <s v="Limburg"/>
    <x v="23"/>
    <x v="1"/>
    <s v="C2"/>
    <x v="1"/>
    <x v="1"/>
    <x v="2"/>
    <x v="2"/>
    <n v="2829.6765"/>
  </r>
  <r>
    <x v="24"/>
    <n v="71070"/>
    <s v="Limburg"/>
    <x v="24"/>
    <x v="1"/>
    <s v="C2"/>
    <x v="1"/>
    <x v="1"/>
    <x v="2"/>
    <x v="2"/>
    <n v="4368.7743"/>
  </r>
  <r>
    <x v="25"/>
    <n v="73009"/>
    <s v="Limburg"/>
    <x v="25"/>
    <x v="1"/>
    <s v="C2"/>
    <x v="1"/>
    <x v="1"/>
    <x v="2"/>
    <x v="2"/>
    <n v="0"/>
  </r>
  <r>
    <x v="26"/>
    <n v="71069"/>
    <s v="Limburg"/>
    <x v="26"/>
    <x v="1"/>
    <s v="C2"/>
    <x v="1"/>
    <x v="1"/>
    <x v="2"/>
    <x v="2"/>
    <n v="409.05318"/>
  </r>
  <r>
    <x v="27"/>
    <n v="72041"/>
    <s v="Limburg"/>
    <x v="27"/>
    <x v="1"/>
    <s v="C2"/>
    <x v="1"/>
    <x v="1"/>
    <x v="2"/>
    <x v="2"/>
    <n v="4339.9413999999997"/>
  </r>
  <r>
    <x v="28"/>
    <n v="73040"/>
    <s v="Limburg"/>
    <x v="28"/>
    <x v="1"/>
    <s v="C2"/>
    <x v="1"/>
    <x v="1"/>
    <x v="2"/>
    <x v="2"/>
    <n v="165.42148"/>
  </r>
  <r>
    <x v="29"/>
    <n v="73001"/>
    <s v="Limburg"/>
    <x v="29"/>
    <x v="1"/>
    <s v="C2"/>
    <x v="1"/>
    <x v="1"/>
    <x v="2"/>
    <x v="2"/>
    <n v="708.56322"/>
  </r>
  <r>
    <x v="30"/>
    <n v="71034"/>
    <s v="Limburg"/>
    <x v="30"/>
    <x v="1"/>
    <s v="C2"/>
    <x v="1"/>
    <x v="1"/>
    <x v="2"/>
    <x v="2"/>
    <n v="1769.4731999999999"/>
  </r>
  <r>
    <x v="31"/>
    <n v="71024"/>
    <s v="Limburg"/>
    <x v="31"/>
    <x v="1"/>
    <s v="C2"/>
    <x v="1"/>
    <x v="1"/>
    <x v="2"/>
    <x v="2"/>
    <n v="1288.0161000000001"/>
  </r>
  <r>
    <x v="32"/>
    <n v="71017"/>
    <s v="Limburg"/>
    <x v="32"/>
    <x v="1"/>
    <s v="C2"/>
    <x v="1"/>
    <x v="1"/>
    <x v="2"/>
    <x v="2"/>
    <n v="28.449176999999999"/>
  </r>
  <r>
    <x v="33"/>
    <n v="71067"/>
    <s v="Limburg"/>
    <x v="33"/>
    <x v="1"/>
    <s v="C2"/>
    <x v="1"/>
    <x v="1"/>
    <x v="2"/>
    <x v="2"/>
    <n v="0"/>
  </r>
  <r>
    <x v="34"/>
    <n v="72030"/>
    <s v="Limburg"/>
    <x v="34"/>
    <x v="1"/>
    <s v="C2"/>
    <x v="1"/>
    <x v="1"/>
    <x v="2"/>
    <x v="2"/>
    <n v="2868.3301999999999"/>
  </r>
  <r>
    <x v="35"/>
    <n v="71004"/>
    <s v="Limburg"/>
    <x v="35"/>
    <x v="1"/>
    <s v="C2"/>
    <x v="1"/>
    <x v="1"/>
    <x v="2"/>
    <x v="2"/>
    <n v="4538.1288000000004"/>
  </r>
  <r>
    <x v="36"/>
    <n v="71045"/>
    <s v="Limburg"/>
    <x v="36"/>
    <x v="1"/>
    <s v="C2"/>
    <x v="1"/>
    <x v="1"/>
    <x v="2"/>
    <x v="2"/>
    <n v="0"/>
  </r>
  <r>
    <x v="37"/>
    <n v="71002"/>
    <s v="Limburg"/>
    <x v="37"/>
    <x v="1"/>
    <s v="C2"/>
    <x v="1"/>
    <x v="1"/>
    <x v="2"/>
    <x v="2"/>
    <n v="0"/>
  </r>
  <r>
    <x v="38"/>
    <n v="72003"/>
    <s v="Limburg"/>
    <x v="38"/>
    <x v="1"/>
    <s v="C2"/>
    <x v="1"/>
    <x v="1"/>
    <x v="2"/>
    <x v="2"/>
    <n v="0"/>
  </r>
  <r>
    <x v="39"/>
    <n v="71057"/>
    <s v="Limburg"/>
    <x v="39"/>
    <x v="1"/>
    <s v="C2"/>
    <x v="1"/>
    <x v="1"/>
    <x v="2"/>
    <x v="2"/>
    <n v="0"/>
  </r>
  <r>
    <x v="40"/>
    <n v="71022"/>
    <s v="Limburg"/>
    <x v="40"/>
    <x v="1"/>
    <s v="C2"/>
    <x v="1"/>
    <x v="1"/>
    <x v="2"/>
    <x v="2"/>
    <n v="2425.8501999999999"/>
  </r>
  <r>
    <x v="41"/>
    <n v="71016"/>
    <s v="Limburg"/>
    <x v="41"/>
    <x v="1"/>
    <s v="C2"/>
    <x v="1"/>
    <x v="1"/>
    <x v="2"/>
    <x v="2"/>
    <n v="8772.7973999999995"/>
  </r>
  <r>
    <x v="42"/>
    <n v="73032"/>
    <s v="Limburg"/>
    <x v="42"/>
    <x v="1"/>
    <s v="C2"/>
    <x v="1"/>
    <x v="1"/>
    <x v="2"/>
    <x v="2"/>
    <n v="1638.9817"/>
  </r>
  <r>
    <x v="43"/>
    <n v="72029"/>
    <s v="Limburg"/>
    <x v="43"/>
    <x v="1"/>
    <s v="C2"/>
    <x v="1"/>
    <x v="1"/>
    <x v="2"/>
    <x v="2"/>
    <n v="2271.6869999999999"/>
  </r>
  <r>
    <x v="0"/>
    <n v="73098"/>
    <s v="Limburg"/>
    <x v="0"/>
    <x v="0"/>
    <s v="C2"/>
    <x v="1"/>
    <x v="1"/>
    <x v="2"/>
    <x v="2"/>
    <n v="0"/>
  </r>
  <r>
    <x v="1"/>
    <n v="73109"/>
    <s v="Limburg"/>
    <x v="1"/>
    <x v="0"/>
    <s v="C2"/>
    <x v="1"/>
    <x v="1"/>
    <x v="2"/>
    <x v="2"/>
    <n v="0"/>
  </r>
  <r>
    <x v="2"/>
    <n v="73083"/>
    <s v="Limburg"/>
    <x v="2"/>
    <x v="0"/>
    <s v="C2"/>
    <x v="1"/>
    <x v="1"/>
    <x v="2"/>
    <x v="2"/>
    <n v="2691.2085000000002"/>
  </r>
  <r>
    <x v="3"/>
    <n v="73042"/>
    <s v="Limburg"/>
    <x v="3"/>
    <x v="0"/>
    <s v="C2"/>
    <x v="1"/>
    <x v="1"/>
    <x v="2"/>
    <x v="2"/>
    <n v="0"/>
  </r>
  <r>
    <x v="4"/>
    <n v="73028"/>
    <s v="Limburg"/>
    <x v="4"/>
    <x v="0"/>
    <s v="C2"/>
    <x v="1"/>
    <x v="1"/>
    <x v="2"/>
    <x v="2"/>
    <n v="0"/>
  </r>
  <r>
    <x v="5"/>
    <n v="73066"/>
    <s v="Limburg"/>
    <x v="5"/>
    <x v="0"/>
    <s v="C2"/>
    <x v="1"/>
    <x v="1"/>
    <x v="2"/>
    <x v="2"/>
    <n v="0"/>
  </r>
  <r>
    <x v="6"/>
    <n v="72037"/>
    <s v="Limburg"/>
    <x v="6"/>
    <x v="0"/>
    <s v="C2"/>
    <x v="1"/>
    <x v="1"/>
    <x v="2"/>
    <x v="2"/>
    <n v="3798.3625000000002"/>
  </r>
  <r>
    <x v="7"/>
    <n v="72021"/>
    <s v="Limburg"/>
    <x v="7"/>
    <x v="0"/>
    <s v="C2"/>
    <x v="1"/>
    <x v="1"/>
    <x v="2"/>
    <x v="2"/>
    <n v="1718.8034"/>
  </r>
  <r>
    <x v="8"/>
    <n v="72004"/>
    <s v="Limburg"/>
    <x v="8"/>
    <x v="0"/>
    <s v="C2"/>
    <x v="1"/>
    <x v="1"/>
    <x v="2"/>
    <x v="2"/>
    <n v="0"/>
  </r>
  <r>
    <x v="9"/>
    <n v="72038"/>
    <s v="Limburg"/>
    <x v="9"/>
    <x v="0"/>
    <s v="C2"/>
    <x v="1"/>
    <x v="1"/>
    <x v="2"/>
    <x v="2"/>
    <n v="2480.2152999999998"/>
  </r>
  <r>
    <x v="10"/>
    <n v="71066"/>
    <s v="Limburg"/>
    <x v="10"/>
    <x v="0"/>
    <s v="C2"/>
    <x v="1"/>
    <x v="1"/>
    <x v="2"/>
    <x v="2"/>
    <n v="1639.7606000000001"/>
  </r>
  <r>
    <x v="11"/>
    <n v="72020"/>
    <s v="Limburg"/>
    <x v="11"/>
    <x v="0"/>
    <s v="C2"/>
    <x v="1"/>
    <x v="1"/>
    <x v="2"/>
    <x v="2"/>
    <n v="7750.0328"/>
  </r>
  <r>
    <x v="12"/>
    <n v="72025"/>
    <s v="Limburg"/>
    <x v="12"/>
    <x v="0"/>
    <s v="C2"/>
    <x v="1"/>
    <x v="1"/>
    <x v="2"/>
    <x v="2"/>
    <n v="4788.7653"/>
  </r>
  <r>
    <x v="13"/>
    <n v="72040"/>
    <s v="Limburg"/>
    <x v="13"/>
    <x v="0"/>
    <s v="C2"/>
    <x v="1"/>
    <x v="1"/>
    <x v="2"/>
    <x v="2"/>
    <n v="0"/>
  </r>
  <r>
    <x v="14"/>
    <n v="72018"/>
    <s v="Limburg"/>
    <x v="14"/>
    <x v="0"/>
    <s v="C2"/>
    <x v="1"/>
    <x v="1"/>
    <x v="2"/>
    <x v="2"/>
    <n v="0"/>
  </r>
  <r>
    <x v="15"/>
    <n v="71053"/>
    <s v="Limburg"/>
    <x v="15"/>
    <x v="0"/>
    <s v="C2"/>
    <x v="1"/>
    <x v="1"/>
    <x v="2"/>
    <x v="2"/>
    <n v="1646.0772999999999"/>
  </r>
  <r>
    <x v="16"/>
    <n v="72039"/>
    <s v="Limburg"/>
    <x v="16"/>
    <x v="0"/>
    <s v="C2"/>
    <x v="1"/>
    <x v="1"/>
    <x v="2"/>
    <x v="2"/>
    <n v="6704.1543000000001"/>
  </r>
  <r>
    <x v="17"/>
    <n v="73006"/>
    <s v="Limburg"/>
    <x v="17"/>
    <x v="0"/>
    <s v="C2"/>
    <x v="1"/>
    <x v="1"/>
    <x v="2"/>
    <x v="2"/>
    <n v="3404.8602999999998"/>
  </r>
  <r>
    <x v="18"/>
    <n v="71037"/>
    <s v="Limburg"/>
    <x v="18"/>
    <x v="0"/>
    <s v="C2"/>
    <x v="1"/>
    <x v="1"/>
    <x v="2"/>
    <x v="2"/>
    <n v="1329.0269000000001"/>
  </r>
  <r>
    <x v="19"/>
    <n v="71011"/>
    <s v="Limburg"/>
    <x v="19"/>
    <x v="0"/>
    <s v="C2"/>
    <x v="1"/>
    <x v="1"/>
    <x v="2"/>
    <x v="2"/>
    <n v="4319.3078999999998"/>
  </r>
  <r>
    <x v="20"/>
    <n v="71020"/>
    <s v="Limburg"/>
    <x v="20"/>
    <x v="0"/>
    <s v="C2"/>
    <x v="1"/>
    <x v="1"/>
    <x v="2"/>
    <x v="2"/>
    <n v="0"/>
  </r>
  <r>
    <x v="21"/>
    <n v="73022"/>
    <s v="Limburg"/>
    <x v="21"/>
    <x v="0"/>
    <s v="C2"/>
    <x v="1"/>
    <x v="1"/>
    <x v="2"/>
    <x v="2"/>
    <n v="0"/>
  </r>
  <r>
    <x v="22"/>
    <n v="71047"/>
    <s v="Limburg"/>
    <x v="22"/>
    <x v="0"/>
    <s v="C2"/>
    <x v="1"/>
    <x v="1"/>
    <x v="2"/>
    <x v="2"/>
    <n v="0"/>
  </r>
  <r>
    <x v="23"/>
    <n v="73107"/>
    <s v="Limburg"/>
    <x v="23"/>
    <x v="0"/>
    <s v="C2"/>
    <x v="1"/>
    <x v="1"/>
    <x v="2"/>
    <x v="2"/>
    <n v="2781.1876000000002"/>
  </r>
  <r>
    <x v="24"/>
    <n v="71070"/>
    <s v="Limburg"/>
    <x v="24"/>
    <x v="0"/>
    <s v="C2"/>
    <x v="1"/>
    <x v="1"/>
    <x v="2"/>
    <x v="2"/>
    <n v="4413.8067000000001"/>
  </r>
  <r>
    <x v="25"/>
    <n v="73009"/>
    <s v="Limburg"/>
    <x v="25"/>
    <x v="0"/>
    <s v="C2"/>
    <x v="1"/>
    <x v="1"/>
    <x v="2"/>
    <x v="2"/>
    <n v="0"/>
  </r>
  <r>
    <x v="26"/>
    <n v="71069"/>
    <s v="Limburg"/>
    <x v="26"/>
    <x v="0"/>
    <s v="C2"/>
    <x v="1"/>
    <x v="1"/>
    <x v="2"/>
    <x v="2"/>
    <n v="409.05318"/>
  </r>
  <r>
    <x v="27"/>
    <n v="72041"/>
    <s v="Limburg"/>
    <x v="27"/>
    <x v="0"/>
    <s v="C2"/>
    <x v="1"/>
    <x v="1"/>
    <x v="2"/>
    <x v="2"/>
    <n v="4227.0388000000003"/>
  </r>
  <r>
    <x v="28"/>
    <n v="73040"/>
    <s v="Limburg"/>
    <x v="28"/>
    <x v="0"/>
    <s v="C2"/>
    <x v="1"/>
    <x v="1"/>
    <x v="2"/>
    <x v="2"/>
    <n v="165.42148"/>
  </r>
  <r>
    <x v="29"/>
    <n v="73001"/>
    <s v="Limburg"/>
    <x v="29"/>
    <x v="0"/>
    <s v="C2"/>
    <x v="1"/>
    <x v="1"/>
    <x v="2"/>
    <x v="2"/>
    <n v="722.35945000000004"/>
  </r>
  <r>
    <x v="30"/>
    <n v="71034"/>
    <s v="Limburg"/>
    <x v="30"/>
    <x v="0"/>
    <s v="C2"/>
    <x v="1"/>
    <x v="1"/>
    <x v="2"/>
    <x v="2"/>
    <n v="1841.8333"/>
  </r>
  <r>
    <x v="31"/>
    <n v="71024"/>
    <s v="Limburg"/>
    <x v="31"/>
    <x v="0"/>
    <s v="C2"/>
    <x v="1"/>
    <x v="1"/>
    <x v="2"/>
    <x v="2"/>
    <n v="1294.3185000000001"/>
  </r>
  <r>
    <x v="32"/>
    <n v="71017"/>
    <s v="Limburg"/>
    <x v="32"/>
    <x v="0"/>
    <s v="C2"/>
    <x v="1"/>
    <x v="1"/>
    <x v="2"/>
    <x v="2"/>
    <n v="28.449176999999999"/>
  </r>
  <r>
    <x v="33"/>
    <n v="71067"/>
    <s v="Limburg"/>
    <x v="33"/>
    <x v="0"/>
    <s v="C2"/>
    <x v="1"/>
    <x v="1"/>
    <x v="2"/>
    <x v="2"/>
    <n v="0"/>
  </r>
  <r>
    <x v="34"/>
    <n v="72030"/>
    <s v="Limburg"/>
    <x v="34"/>
    <x v="0"/>
    <s v="C2"/>
    <x v="1"/>
    <x v="1"/>
    <x v="2"/>
    <x v="2"/>
    <n v="0"/>
  </r>
  <r>
    <x v="35"/>
    <n v="71004"/>
    <s v="Limburg"/>
    <x v="35"/>
    <x v="0"/>
    <s v="C2"/>
    <x v="1"/>
    <x v="1"/>
    <x v="2"/>
    <x v="2"/>
    <n v="4579.9260999999997"/>
  </r>
  <r>
    <x v="36"/>
    <n v="71045"/>
    <s v="Limburg"/>
    <x v="36"/>
    <x v="0"/>
    <s v="C2"/>
    <x v="1"/>
    <x v="1"/>
    <x v="2"/>
    <x v="2"/>
    <n v="0"/>
  </r>
  <r>
    <x v="37"/>
    <n v="71002"/>
    <s v="Limburg"/>
    <x v="37"/>
    <x v="0"/>
    <s v="C2"/>
    <x v="1"/>
    <x v="1"/>
    <x v="2"/>
    <x v="2"/>
    <n v="0"/>
  </r>
  <r>
    <x v="38"/>
    <n v="72003"/>
    <s v="Limburg"/>
    <x v="38"/>
    <x v="0"/>
    <s v="C2"/>
    <x v="1"/>
    <x v="1"/>
    <x v="2"/>
    <x v="2"/>
    <n v="0"/>
  </r>
  <r>
    <x v="39"/>
    <n v="71057"/>
    <s v="Limburg"/>
    <x v="39"/>
    <x v="0"/>
    <s v="C2"/>
    <x v="1"/>
    <x v="1"/>
    <x v="2"/>
    <x v="2"/>
    <n v="0"/>
  </r>
  <r>
    <x v="40"/>
    <n v="71022"/>
    <s v="Limburg"/>
    <x v="40"/>
    <x v="0"/>
    <s v="C2"/>
    <x v="1"/>
    <x v="1"/>
    <x v="2"/>
    <x v="2"/>
    <n v="2425.8501999999999"/>
  </r>
  <r>
    <x v="41"/>
    <n v="71016"/>
    <s v="Limburg"/>
    <x v="41"/>
    <x v="0"/>
    <s v="C2"/>
    <x v="1"/>
    <x v="1"/>
    <x v="2"/>
    <x v="2"/>
    <n v="8885.0409"/>
  </r>
  <r>
    <x v="42"/>
    <n v="73032"/>
    <s v="Limburg"/>
    <x v="42"/>
    <x v="0"/>
    <s v="C2"/>
    <x v="1"/>
    <x v="1"/>
    <x v="2"/>
    <x v="2"/>
    <n v="1732.8492000000001"/>
  </r>
  <r>
    <x v="43"/>
    <n v="72029"/>
    <s v="Limburg"/>
    <x v="43"/>
    <x v="0"/>
    <s v="C2"/>
    <x v="1"/>
    <x v="1"/>
    <x v="2"/>
    <x v="2"/>
    <n v="2294.2094999999999"/>
  </r>
  <r>
    <x v="0"/>
    <n v="73098"/>
    <s v="Limburg"/>
    <x v="0"/>
    <x v="0"/>
    <s v="C1"/>
    <x v="1"/>
    <x v="1"/>
    <x v="3"/>
    <x v="0"/>
    <n v="0"/>
  </r>
  <r>
    <x v="1"/>
    <n v="73109"/>
    <s v="Limburg"/>
    <x v="1"/>
    <x v="0"/>
    <s v="C1"/>
    <x v="1"/>
    <x v="1"/>
    <x v="3"/>
    <x v="0"/>
    <n v="0"/>
  </r>
  <r>
    <x v="2"/>
    <n v="73083"/>
    <s v="Limburg"/>
    <x v="2"/>
    <x v="0"/>
    <s v="C1"/>
    <x v="1"/>
    <x v="1"/>
    <x v="3"/>
    <x v="0"/>
    <n v="1573"/>
  </r>
  <r>
    <x v="3"/>
    <n v="73042"/>
    <s v="Limburg"/>
    <x v="3"/>
    <x v="0"/>
    <s v="C1"/>
    <x v="1"/>
    <x v="1"/>
    <x v="3"/>
    <x v="0"/>
    <n v="0"/>
  </r>
  <r>
    <x v="4"/>
    <n v="73028"/>
    <s v="Limburg"/>
    <x v="4"/>
    <x v="0"/>
    <s v="C1"/>
    <x v="1"/>
    <x v="1"/>
    <x v="3"/>
    <x v="0"/>
    <n v="0"/>
  </r>
  <r>
    <x v="5"/>
    <n v="73066"/>
    <s v="Limburg"/>
    <x v="5"/>
    <x v="0"/>
    <s v="C1"/>
    <x v="1"/>
    <x v="1"/>
    <x v="3"/>
    <x v="0"/>
    <n v="0"/>
  </r>
  <r>
    <x v="6"/>
    <n v="72037"/>
    <s v="Limburg"/>
    <x v="6"/>
    <x v="0"/>
    <s v="C1"/>
    <x v="1"/>
    <x v="1"/>
    <x v="3"/>
    <x v="0"/>
    <n v="0"/>
  </r>
  <r>
    <x v="7"/>
    <n v="72021"/>
    <s v="Limburg"/>
    <x v="7"/>
    <x v="0"/>
    <s v="C1"/>
    <x v="1"/>
    <x v="1"/>
    <x v="3"/>
    <x v="0"/>
    <n v="0"/>
  </r>
  <r>
    <x v="8"/>
    <n v="72004"/>
    <s v="Limburg"/>
    <x v="8"/>
    <x v="0"/>
    <s v="C1"/>
    <x v="1"/>
    <x v="1"/>
    <x v="3"/>
    <x v="0"/>
    <n v="0"/>
  </r>
  <r>
    <x v="9"/>
    <n v="72038"/>
    <s v="Limburg"/>
    <x v="9"/>
    <x v="0"/>
    <s v="C1"/>
    <x v="1"/>
    <x v="1"/>
    <x v="3"/>
    <x v="0"/>
    <n v="0"/>
  </r>
  <r>
    <x v="10"/>
    <n v="71066"/>
    <s v="Limburg"/>
    <x v="10"/>
    <x v="0"/>
    <s v="C1"/>
    <x v="1"/>
    <x v="1"/>
    <x v="3"/>
    <x v="0"/>
    <n v="0"/>
  </r>
  <r>
    <x v="11"/>
    <n v="72020"/>
    <s v="Limburg"/>
    <x v="11"/>
    <x v="0"/>
    <s v="C1"/>
    <x v="1"/>
    <x v="1"/>
    <x v="3"/>
    <x v="0"/>
    <n v="0"/>
  </r>
  <r>
    <x v="12"/>
    <n v="72025"/>
    <s v="Limburg"/>
    <x v="12"/>
    <x v="0"/>
    <s v="C1"/>
    <x v="1"/>
    <x v="1"/>
    <x v="3"/>
    <x v="0"/>
    <n v="347"/>
  </r>
  <r>
    <x v="13"/>
    <n v="72040"/>
    <s v="Limburg"/>
    <x v="13"/>
    <x v="0"/>
    <s v="C1"/>
    <x v="1"/>
    <x v="1"/>
    <x v="3"/>
    <x v="0"/>
    <n v="0"/>
  </r>
  <r>
    <x v="14"/>
    <n v="72018"/>
    <s v="Limburg"/>
    <x v="14"/>
    <x v="0"/>
    <s v="C1"/>
    <x v="1"/>
    <x v="1"/>
    <x v="3"/>
    <x v="0"/>
    <n v="0"/>
  </r>
  <r>
    <x v="15"/>
    <n v="71053"/>
    <s v="Limburg"/>
    <x v="15"/>
    <x v="0"/>
    <s v="C1"/>
    <x v="1"/>
    <x v="1"/>
    <x v="3"/>
    <x v="0"/>
    <n v="62.999999000000003"/>
  </r>
  <r>
    <x v="16"/>
    <n v="72039"/>
    <s v="Limburg"/>
    <x v="16"/>
    <x v="0"/>
    <s v="C1"/>
    <x v="1"/>
    <x v="1"/>
    <x v="3"/>
    <x v="0"/>
    <n v="0"/>
  </r>
  <r>
    <x v="17"/>
    <n v="73006"/>
    <s v="Limburg"/>
    <x v="17"/>
    <x v="0"/>
    <s v="C1"/>
    <x v="1"/>
    <x v="1"/>
    <x v="3"/>
    <x v="0"/>
    <n v="0"/>
  </r>
  <r>
    <x v="18"/>
    <n v="71037"/>
    <s v="Limburg"/>
    <x v="18"/>
    <x v="0"/>
    <s v="C1"/>
    <x v="1"/>
    <x v="1"/>
    <x v="3"/>
    <x v="0"/>
    <n v="0"/>
  </r>
  <r>
    <x v="19"/>
    <n v="71011"/>
    <s v="Limburg"/>
    <x v="19"/>
    <x v="0"/>
    <s v="C1"/>
    <x v="1"/>
    <x v="1"/>
    <x v="3"/>
    <x v="0"/>
    <n v="450.27"/>
  </r>
  <r>
    <x v="20"/>
    <n v="71020"/>
    <s v="Limburg"/>
    <x v="20"/>
    <x v="0"/>
    <s v="C1"/>
    <x v="1"/>
    <x v="1"/>
    <x v="3"/>
    <x v="0"/>
    <n v="0"/>
  </r>
  <r>
    <x v="21"/>
    <n v="73022"/>
    <s v="Limburg"/>
    <x v="21"/>
    <x v="0"/>
    <s v="C1"/>
    <x v="1"/>
    <x v="1"/>
    <x v="3"/>
    <x v="0"/>
    <n v="0"/>
  </r>
  <r>
    <x v="22"/>
    <n v="71047"/>
    <s v="Limburg"/>
    <x v="22"/>
    <x v="0"/>
    <s v="C1"/>
    <x v="1"/>
    <x v="1"/>
    <x v="3"/>
    <x v="0"/>
    <n v="0"/>
  </r>
  <r>
    <x v="23"/>
    <n v="73107"/>
    <s v="Limburg"/>
    <x v="23"/>
    <x v="0"/>
    <s v="C1"/>
    <x v="1"/>
    <x v="1"/>
    <x v="3"/>
    <x v="0"/>
    <n v="6123"/>
  </r>
  <r>
    <x v="24"/>
    <n v="71070"/>
    <s v="Limburg"/>
    <x v="24"/>
    <x v="0"/>
    <s v="C1"/>
    <x v="1"/>
    <x v="1"/>
    <x v="3"/>
    <x v="0"/>
    <n v="0"/>
  </r>
  <r>
    <x v="25"/>
    <n v="73009"/>
    <s v="Limburg"/>
    <x v="25"/>
    <x v="0"/>
    <s v="C1"/>
    <x v="1"/>
    <x v="1"/>
    <x v="3"/>
    <x v="0"/>
    <n v="0"/>
  </r>
  <r>
    <x v="26"/>
    <n v="71069"/>
    <s v="Limburg"/>
    <x v="26"/>
    <x v="0"/>
    <s v="C1"/>
    <x v="1"/>
    <x v="1"/>
    <x v="3"/>
    <x v="0"/>
    <n v="0"/>
  </r>
  <r>
    <x v="27"/>
    <n v="72041"/>
    <s v="Limburg"/>
    <x v="27"/>
    <x v="0"/>
    <s v="C1"/>
    <x v="1"/>
    <x v="1"/>
    <x v="3"/>
    <x v="0"/>
    <n v="0"/>
  </r>
  <r>
    <x v="28"/>
    <n v="73040"/>
    <s v="Limburg"/>
    <x v="28"/>
    <x v="0"/>
    <s v="C1"/>
    <x v="1"/>
    <x v="1"/>
    <x v="3"/>
    <x v="0"/>
    <n v="0"/>
  </r>
  <r>
    <x v="29"/>
    <n v="73001"/>
    <s v="Limburg"/>
    <x v="29"/>
    <x v="0"/>
    <s v="C1"/>
    <x v="1"/>
    <x v="1"/>
    <x v="3"/>
    <x v="0"/>
    <n v="0"/>
  </r>
  <r>
    <x v="30"/>
    <n v="71034"/>
    <s v="Limburg"/>
    <x v="30"/>
    <x v="0"/>
    <s v="C1"/>
    <x v="1"/>
    <x v="1"/>
    <x v="3"/>
    <x v="0"/>
    <n v="0"/>
  </r>
  <r>
    <x v="31"/>
    <n v="71024"/>
    <s v="Limburg"/>
    <x v="31"/>
    <x v="0"/>
    <s v="C1"/>
    <x v="1"/>
    <x v="1"/>
    <x v="3"/>
    <x v="0"/>
    <n v="0"/>
  </r>
  <r>
    <x v="32"/>
    <n v="71017"/>
    <s v="Limburg"/>
    <x v="32"/>
    <x v="0"/>
    <s v="C1"/>
    <x v="1"/>
    <x v="1"/>
    <x v="3"/>
    <x v="0"/>
    <n v="0"/>
  </r>
  <r>
    <x v="33"/>
    <n v="71067"/>
    <s v="Limburg"/>
    <x v="33"/>
    <x v="0"/>
    <s v="C1"/>
    <x v="1"/>
    <x v="1"/>
    <x v="3"/>
    <x v="0"/>
    <n v="0"/>
  </r>
  <r>
    <x v="34"/>
    <n v="72030"/>
    <s v="Limburg"/>
    <x v="34"/>
    <x v="0"/>
    <s v="C1"/>
    <x v="1"/>
    <x v="1"/>
    <x v="3"/>
    <x v="0"/>
    <n v="0"/>
  </r>
  <r>
    <x v="35"/>
    <n v="71004"/>
    <s v="Limburg"/>
    <x v="35"/>
    <x v="0"/>
    <s v="C1"/>
    <x v="1"/>
    <x v="1"/>
    <x v="3"/>
    <x v="0"/>
    <n v="0"/>
  </r>
  <r>
    <x v="36"/>
    <n v="71045"/>
    <s v="Limburg"/>
    <x v="36"/>
    <x v="0"/>
    <s v="C1"/>
    <x v="1"/>
    <x v="1"/>
    <x v="3"/>
    <x v="0"/>
    <n v="0"/>
  </r>
  <r>
    <x v="37"/>
    <n v="71002"/>
    <s v="Limburg"/>
    <x v="37"/>
    <x v="0"/>
    <s v="C1"/>
    <x v="1"/>
    <x v="1"/>
    <x v="3"/>
    <x v="0"/>
    <n v="0"/>
  </r>
  <r>
    <x v="38"/>
    <n v="72003"/>
    <s v="Limburg"/>
    <x v="38"/>
    <x v="0"/>
    <s v="C1"/>
    <x v="1"/>
    <x v="1"/>
    <x v="3"/>
    <x v="0"/>
    <n v="0"/>
  </r>
  <r>
    <x v="39"/>
    <n v="71057"/>
    <s v="Limburg"/>
    <x v="39"/>
    <x v="0"/>
    <s v="C1"/>
    <x v="1"/>
    <x v="1"/>
    <x v="3"/>
    <x v="0"/>
    <n v="0"/>
  </r>
  <r>
    <x v="40"/>
    <n v="71022"/>
    <s v="Limburg"/>
    <x v="40"/>
    <x v="0"/>
    <s v="C1"/>
    <x v="1"/>
    <x v="1"/>
    <x v="3"/>
    <x v="0"/>
    <n v="2207.73"/>
  </r>
  <r>
    <x v="41"/>
    <n v="71016"/>
    <s v="Limburg"/>
    <x v="41"/>
    <x v="0"/>
    <s v="C1"/>
    <x v="1"/>
    <x v="1"/>
    <x v="3"/>
    <x v="0"/>
    <n v="2276"/>
  </r>
  <r>
    <x v="42"/>
    <n v="73032"/>
    <s v="Limburg"/>
    <x v="42"/>
    <x v="0"/>
    <s v="C1"/>
    <x v="1"/>
    <x v="1"/>
    <x v="3"/>
    <x v="0"/>
    <n v="0"/>
  </r>
  <r>
    <x v="43"/>
    <n v="72029"/>
    <s v="Limburg"/>
    <x v="43"/>
    <x v="0"/>
    <s v="C1"/>
    <x v="1"/>
    <x v="1"/>
    <x v="3"/>
    <x v="0"/>
    <n v="0"/>
  </r>
  <r>
    <x v="0"/>
    <n v="73098"/>
    <s v="Limburg"/>
    <x v="0"/>
    <x v="0"/>
    <s v="C1"/>
    <x v="1"/>
    <x v="1"/>
    <x v="3"/>
    <x v="1"/>
    <n v="0"/>
  </r>
  <r>
    <x v="1"/>
    <n v="73109"/>
    <s v="Limburg"/>
    <x v="1"/>
    <x v="0"/>
    <s v="C1"/>
    <x v="1"/>
    <x v="1"/>
    <x v="3"/>
    <x v="1"/>
    <n v="0"/>
  </r>
  <r>
    <x v="2"/>
    <n v="73083"/>
    <s v="Limburg"/>
    <x v="2"/>
    <x v="0"/>
    <s v="C1"/>
    <x v="1"/>
    <x v="1"/>
    <x v="3"/>
    <x v="1"/>
    <n v="348.09262999999999"/>
  </r>
  <r>
    <x v="3"/>
    <n v="73042"/>
    <s v="Limburg"/>
    <x v="3"/>
    <x v="0"/>
    <s v="C1"/>
    <x v="1"/>
    <x v="1"/>
    <x v="3"/>
    <x v="1"/>
    <n v="0"/>
  </r>
  <r>
    <x v="4"/>
    <n v="73028"/>
    <s v="Limburg"/>
    <x v="4"/>
    <x v="0"/>
    <s v="C1"/>
    <x v="1"/>
    <x v="1"/>
    <x v="3"/>
    <x v="1"/>
    <n v="0"/>
  </r>
  <r>
    <x v="5"/>
    <n v="73066"/>
    <s v="Limburg"/>
    <x v="5"/>
    <x v="0"/>
    <s v="C1"/>
    <x v="1"/>
    <x v="1"/>
    <x v="3"/>
    <x v="1"/>
    <n v="0"/>
  </r>
  <r>
    <x v="6"/>
    <n v="72037"/>
    <s v="Limburg"/>
    <x v="6"/>
    <x v="0"/>
    <s v="C1"/>
    <x v="1"/>
    <x v="1"/>
    <x v="3"/>
    <x v="1"/>
    <n v="0"/>
  </r>
  <r>
    <x v="7"/>
    <n v="72021"/>
    <s v="Limburg"/>
    <x v="7"/>
    <x v="0"/>
    <s v="C1"/>
    <x v="1"/>
    <x v="1"/>
    <x v="3"/>
    <x v="1"/>
    <n v="0"/>
  </r>
  <r>
    <x v="8"/>
    <n v="72004"/>
    <s v="Limburg"/>
    <x v="8"/>
    <x v="0"/>
    <s v="C1"/>
    <x v="1"/>
    <x v="1"/>
    <x v="3"/>
    <x v="1"/>
    <n v="0"/>
  </r>
  <r>
    <x v="9"/>
    <n v="72038"/>
    <s v="Limburg"/>
    <x v="9"/>
    <x v="0"/>
    <s v="C1"/>
    <x v="1"/>
    <x v="1"/>
    <x v="3"/>
    <x v="1"/>
    <n v="0"/>
  </r>
  <r>
    <x v="10"/>
    <n v="71066"/>
    <s v="Limburg"/>
    <x v="10"/>
    <x v="0"/>
    <s v="C1"/>
    <x v="1"/>
    <x v="1"/>
    <x v="3"/>
    <x v="1"/>
    <n v="0"/>
  </r>
  <r>
    <x v="11"/>
    <n v="72020"/>
    <s v="Limburg"/>
    <x v="11"/>
    <x v="0"/>
    <s v="C1"/>
    <x v="1"/>
    <x v="1"/>
    <x v="3"/>
    <x v="1"/>
    <n v="0"/>
  </r>
  <r>
    <x v="12"/>
    <n v="72025"/>
    <s v="Limburg"/>
    <x v="12"/>
    <x v="0"/>
    <s v="C1"/>
    <x v="1"/>
    <x v="1"/>
    <x v="3"/>
    <x v="1"/>
    <n v="130.94370000000001"/>
  </r>
  <r>
    <x v="13"/>
    <n v="72040"/>
    <s v="Limburg"/>
    <x v="13"/>
    <x v="0"/>
    <s v="C1"/>
    <x v="1"/>
    <x v="1"/>
    <x v="3"/>
    <x v="1"/>
    <n v="0"/>
  </r>
  <r>
    <x v="14"/>
    <n v="72018"/>
    <s v="Limburg"/>
    <x v="14"/>
    <x v="0"/>
    <s v="C1"/>
    <x v="1"/>
    <x v="1"/>
    <x v="3"/>
    <x v="1"/>
    <n v="0"/>
  </r>
  <r>
    <x v="15"/>
    <n v="71053"/>
    <s v="Limburg"/>
    <x v="15"/>
    <x v="0"/>
    <s v="C1"/>
    <x v="1"/>
    <x v="1"/>
    <x v="3"/>
    <x v="1"/>
    <n v="134.26124999999999"/>
  </r>
  <r>
    <x v="16"/>
    <n v="72039"/>
    <s v="Limburg"/>
    <x v="16"/>
    <x v="0"/>
    <s v="C1"/>
    <x v="1"/>
    <x v="1"/>
    <x v="3"/>
    <x v="1"/>
    <n v="0"/>
  </r>
  <r>
    <x v="17"/>
    <n v="73006"/>
    <s v="Limburg"/>
    <x v="17"/>
    <x v="0"/>
    <s v="C1"/>
    <x v="1"/>
    <x v="1"/>
    <x v="3"/>
    <x v="1"/>
    <n v="0"/>
  </r>
  <r>
    <x v="18"/>
    <n v="71037"/>
    <s v="Limburg"/>
    <x v="18"/>
    <x v="0"/>
    <s v="C1"/>
    <x v="1"/>
    <x v="1"/>
    <x v="3"/>
    <x v="1"/>
    <n v="0"/>
  </r>
  <r>
    <x v="19"/>
    <n v="71011"/>
    <s v="Limburg"/>
    <x v="19"/>
    <x v="0"/>
    <s v="C1"/>
    <x v="1"/>
    <x v="1"/>
    <x v="3"/>
    <x v="1"/>
    <n v="691.74040000000002"/>
  </r>
  <r>
    <x v="20"/>
    <n v="71020"/>
    <s v="Limburg"/>
    <x v="20"/>
    <x v="0"/>
    <s v="C1"/>
    <x v="1"/>
    <x v="1"/>
    <x v="3"/>
    <x v="1"/>
    <n v="0"/>
  </r>
  <r>
    <x v="21"/>
    <n v="73022"/>
    <s v="Limburg"/>
    <x v="21"/>
    <x v="0"/>
    <s v="C1"/>
    <x v="1"/>
    <x v="1"/>
    <x v="3"/>
    <x v="1"/>
    <n v="0"/>
  </r>
  <r>
    <x v="22"/>
    <n v="71047"/>
    <s v="Limburg"/>
    <x v="22"/>
    <x v="0"/>
    <s v="C1"/>
    <x v="1"/>
    <x v="1"/>
    <x v="3"/>
    <x v="1"/>
    <n v="0"/>
  </r>
  <r>
    <x v="23"/>
    <n v="73107"/>
    <s v="Limburg"/>
    <x v="23"/>
    <x v="0"/>
    <s v="C1"/>
    <x v="1"/>
    <x v="1"/>
    <x v="3"/>
    <x v="1"/>
    <n v="1921.6541999999999"/>
  </r>
  <r>
    <x v="24"/>
    <n v="71070"/>
    <s v="Limburg"/>
    <x v="24"/>
    <x v="0"/>
    <s v="C1"/>
    <x v="1"/>
    <x v="1"/>
    <x v="3"/>
    <x v="1"/>
    <n v="0"/>
  </r>
  <r>
    <x v="25"/>
    <n v="73009"/>
    <s v="Limburg"/>
    <x v="25"/>
    <x v="0"/>
    <s v="C1"/>
    <x v="1"/>
    <x v="1"/>
    <x v="3"/>
    <x v="1"/>
    <n v="0"/>
  </r>
  <r>
    <x v="26"/>
    <n v="71069"/>
    <s v="Limburg"/>
    <x v="26"/>
    <x v="0"/>
    <s v="C1"/>
    <x v="1"/>
    <x v="1"/>
    <x v="3"/>
    <x v="1"/>
    <n v="0"/>
  </r>
  <r>
    <x v="27"/>
    <n v="72041"/>
    <s v="Limburg"/>
    <x v="27"/>
    <x v="0"/>
    <s v="C1"/>
    <x v="1"/>
    <x v="1"/>
    <x v="3"/>
    <x v="1"/>
    <n v="0"/>
  </r>
  <r>
    <x v="28"/>
    <n v="73040"/>
    <s v="Limburg"/>
    <x v="28"/>
    <x v="0"/>
    <s v="C1"/>
    <x v="1"/>
    <x v="1"/>
    <x v="3"/>
    <x v="1"/>
    <n v="0"/>
  </r>
  <r>
    <x v="29"/>
    <n v="73001"/>
    <s v="Limburg"/>
    <x v="29"/>
    <x v="0"/>
    <s v="C1"/>
    <x v="1"/>
    <x v="1"/>
    <x v="3"/>
    <x v="1"/>
    <n v="0"/>
  </r>
  <r>
    <x v="30"/>
    <n v="71034"/>
    <s v="Limburg"/>
    <x v="30"/>
    <x v="0"/>
    <s v="C1"/>
    <x v="1"/>
    <x v="1"/>
    <x v="3"/>
    <x v="1"/>
    <n v="0"/>
  </r>
  <r>
    <x v="31"/>
    <n v="71024"/>
    <s v="Limburg"/>
    <x v="31"/>
    <x v="0"/>
    <s v="C1"/>
    <x v="1"/>
    <x v="1"/>
    <x v="3"/>
    <x v="1"/>
    <n v="0"/>
  </r>
  <r>
    <x v="32"/>
    <n v="71017"/>
    <s v="Limburg"/>
    <x v="32"/>
    <x v="0"/>
    <s v="C1"/>
    <x v="1"/>
    <x v="1"/>
    <x v="3"/>
    <x v="1"/>
    <n v="0"/>
  </r>
  <r>
    <x v="33"/>
    <n v="71067"/>
    <s v="Limburg"/>
    <x v="33"/>
    <x v="0"/>
    <s v="C1"/>
    <x v="1"/>
    <x v="1"/>
    <x v="3"/>
    <x v="1"/>
    <n v="0"/>
  </r>
  <r>
    <x v="34"/>
    <n v="72030"/>
    <s v="Limburg"/>
    <x v="34"/>
    <x v="0"/>
    <s v="C1"/>
    <x v="1"/>
    <x v="1"/>
    <x v="3"/>
    <x v="1"/>
    <n v="0"/>
  </r>
  <r>
    <x v="35"/>
    <n v="71004"/>
    <s v="Limburg"/>
    <x v="35"/>
    <x v="0"/>
    <s v="C1"/>
    <x v="1"/>
    <x v="1"/>
    <x v="3"/>
    <x v="1"/>
    <n v="0"/>
  </r>
  <r>
    <x v="36"/>
    <n v="71045"/>
    <s v="Limburg"/>
    <x v="36"/>
    <x v="0"/>
    <s v="C1"/>
    <x v="1"/>
    <x v="1"/>
    <x v="3"/>
    <x v="1"/>
    <n v="0"/>
  </r>
  <r>
    <x v="37"/>
    <n v="71002"/>
    <s v="Limburg"/>
    <x v="37"/>
    <x v="0"/>
    <s v="C1"/>
    <x v="1"/>
    <x v="1"/>
    <x v="3"/>
    <x v="1"/>
    <n v="0"/>
  </r>
  <r>
    <x v="38"/>
    <n v="72003"/>
    <s v="Limburg"/>
    <x v="38"/>
    <x v="0"/>
    <s v="C1"/>
    <x v="1"/>
    <x v="1"/>
    <x v="3"/>
    <x v="1"/>
    <n v="0"/>
  </r>
  <r>
    <x v="39"/>
    <n v="71057"/>
    <s v="Limburg"/>
    <x v="39"/>
    <x v="0"/>
    <s v="C1"/>
    <x v="1"/>
    <x v="1"/>
    <x v="3"/>
    <x v="1"/>
    <n v="0"/>
  </r>
  <r>
    <x v="40"/>
    <n v="71022"/>
    <s v="Limburg"/>
    <x v="40"/>
    <x v="0"/>
    <s v="C1"/>
    <x v="1"/>
    <x v="1"/>
    <x v="3"/>
    <x v="1"/>
    <n v="1874.8651"/>
  </r>
  <r>
    <x v="41"/>
    <n v="71016"/>
    <s v="Limburg"/>
    <x v="41"/>
    <x v="0"/>
    <s v="C1"/>
    <x v="1"/>
    <x v="1"/>
    <x v="3"/>
    <x v="1"/>
    <n v="444.57756000000001"/>
  </r>
  <r>
    <x v="42"/>
    <n v="73032"/>
    <s v="Limburg"/>
    <x v="42"/>
    <x v="0"/>
    <s v="C1"/>
    <x v="1"/>
    <x v="1"/>
    <x v="3"/>
    <x v="1"/>
    <n v="0"/>
  </r>
  <r>
    <x v="43"/>
    <n v="72029"/>
    <s v="Limburg"/>
    <x v="43"/>
    <x v="0"/>
    <s v="C1"/>
    <x v="1"/>
    <x v="1"/>
    <x v="3"/>
    <x v="1"/>
    <n v="0"/>
  </r>
  <r>
    <x v="0"/>
    <n v="73098"/>
    <s v="Limburg"/>
    <x v="0"/>
    <x v="1"/>
    <s v="C1"/>
    <x v="1"/>
    <x v="1"/>
    <x v="3"/>
    <x v="0"/>
    <n v="0"/>
  </r>
  <r>
    <x v="1"/>
    <n v="73109"/>
    <s v="Limburg"/>
    <x v="1"/>
    <x v="1"/>
    <s v="C1"/>
    <x v="1"/>
    <x v="1"/>
    <x v="3"/>
    <x v="0"/>
    <n v="0"/>
  </r>
  <r>
    <x v="2"/>
    <n v="73083"/>
    <s v="Limburg"/>
    <x v="2"/>
    <x v="1"/>
    <s v="C1"/>
    <x v="1"/>
    <x v="1"/>
    <x v="3"/>
    <x v="0"/>
    <n v="1032"/>
  </r>
  <r>
    <x v="3"/>
    <n v="73042"/>
    <s v="Limburg"/>
    <x v="3"/>
    <x v="1"/>
    <s v="C1"/>
    <x v="1"/>
    <x v="1"/>
    <x v="3"/>
    <x v="0"/>
    <n v="0"/>
  </r>
  <r>
    <x v="4"/>
    <n v="73028"/>
    <s v="Limburg"/>
    <x v="4"/>
    <x v="1"/>
    <s v="C1"/>
    <x v="1"/>
    <x v="1"/>
    <x v="3"/>
    <x v="0"/>
    <n v="0"/>
  </r>
  <r>
    <x v="5"/>
    <n v="73066"/>
    <s v="Limburg"/>
    <x v="5"/>
    <x v="1"/>
    <s v="C1"/>
    <x v="1"/>
    <x v="1"/>
    <x v="3"/>
    <x v="0"/>
    <n v="0"/>
  </r>
  <r>
    <x v="6"/>
    <n v="72037"/>
    <s v="Limburg"/>
    <x v="6"/>
    <x v="1"/>
    <s v="C1"/>
    <x v="1"/>
    <x v="1"/>
    <x v="3"/>
    <x v="0"/>
    <n v="0"/>
  </r>
  <r>
    <x v="7"/>
    <n v="72021"/>
    <s v="Limburg"/>
    <x v="7"/>
    <x v="1"/>
    <s v="C1"/>
    <x v="1"/>
    <x v="1"/>
    <x v="3"/>
    <x v="0"/>
    <n v="0"/>
  </r>
  <r>
    <x v="8"/>
    <n v="72004"/>
    <s v="Limburg"/>
    <x v="8"/>
    <x v="1"/>
    <s v="C1"/>
    <x v="1"/>
    <x v="1"/>
    <x v="3"/>
    <x v="0"/>
    <n v="0"/>
  </r>
  <r>
    <x v="9"/>
    <n v="72038"/>
    <s v="Limburg"/>
    <x v="9"/>
    <x v="1"/>
    <s v="C1"/>
    <x v="1"/>
    <x v="1"/>
    <x v="3"/>
    <x v="0"/>
    <n v="0"/>
  </r>
  <r>
    <x v="10"/>
    <n v="71066"/>
    <s v="Limburg"/>
    <x v="10"/>
    <x v="1"/>
    <s v="C1"/>
    <x v="1"/>
    <x v="1"/>
    <x v="3"/>
    <x v="0"/>
    <n v="0"/>
  </r>
  <r>
    <x v="11"/>
    <n v="72020"/>
    <s v="Limburg"/>
    <x v="11"/>
    <x v="1"/>
    <s v="C1"/>
    <x v="1"/>
    <x v="1"/>
    <x v="3"/>
    <x v="0"/>
    <n v="0"/>
  </r>
  <r>
    <x v="12"/>
    <n v="72025"/>
    <s v="Limburg"/>
    <x v="12"/>
    <x v="1"/>
    <s v="C1"/>
    <x v="1"/>
    <x v="1"/>
    <x v="3"/>
    <x v="0"/>
    <n v="0"/>
  </r>
  <r>
    <x v="13"/>
    <n v="72040"/>
    <s v="Limburg"/>
    <x v="13"/>
    <x v="1"/>
    <s v="C1"/>
    <x v="1"/>
    <x v="1"/>
    <x v="3"/>
    <x v="0"/>
    <n v="0"/>
  </r>
  <r>
    <x v="14"/>
    <n v="72018"/>
    <s v="Limburg"/>
    <x v="14"/>
    <x v="1"/>
    <s v="C1"/>
    <x v="1"/>
    <x v="1"/>
    <x v="3"/>
    <x v="0"/>
    <n v="0"/>
  </r>
  <r>
    <x v="15"/>
    <n v="71053"/>
    <s v="Limburg"/>
    <x v="15"/>
    <x v="1"/>
    <s v="C1"/>
    <x v="1"/>
    <x v="1"/>
    <x v="3"/>
    <x v="0"/>
    <n v="37"/>
  </r>
  <r>
    <x v="16"/>
    <n v="72039"/>
    <s v="Limburg"/>
    <x v="16"/>
    <x v="1"/>
    <s v="C1"/>
    <x v="1"/>
    <x v="1"/>
    <x v="3"/>
    <x v="0"/>
    <n v="0"/>
  </r>
  <r>
    <x v="17"/>
    <n v="73006"/>
    <s v="Limburg"/>
    <x v="17"/>
    <x v="1"/>
    <s v="C1"/>
    <x v="1"/>
    <x v="1"/>
    <x v="3"/>
    <x v="0"/>
    <n v="0"/>
  </r>
  <r>
    <x v="18"/>
    <n v="71037"/>
    <s v="Limburg"/>
    <x v="18"/>
    <x v="1"/>
    <s v="C1"/>
    <x v="1"/>
    <x v="1"/>
    <x v="3"/>
    <x v="0"/>
    <n v="0"/>
  </r>
  <r>
    <x v="19"/>
    <n v="71011"/>
    <s v="Limburg"/>
    <x v="19"/>
    <x v="1"/>
    <s v="C1"/>
    <x v="1"/>
    <x v="1"/>
    <x v="3"/>
    <x v="0"/>
    <n v="389.27"/>
  </r>
  <r>
    <x v="20"/>
    <n v="71020"/>
    <s v="Limburg"/>
    <x v="20"/>
    <x v="1"/>
    <s v="C1"/>
    <x v="1"/>
    <x v="1"/>
    <x v="3"/>
    <x v="0"/>
    <n v="0"/>
  </r>
  <r>
    <x v="21"/>
    <n v="73022"/>
    <s v="Limburg"/>
    <x v="21"/>
    <x v="1"/>
    <s v="C1"/>
    <x v="1"/>
    <x v="1"/>
    <x v="3"/>
    <x v="0"/>
    <n v="0"/>
  </r>
  <r>
    <x v="22"/>
    <n v="71047"/>
    <s v="Limburg"/>
    <x v="22"/>
    <x v="1"/>
    <s v="C1"/>
    <x v="1"/>
    <x v="1"/>
    <x v="3"/>
    <x v="0"/>
    <n v="0"/>
  </r>
  <r>
    <x v="23"/>
    <n v="73107"/>
    <s v="Limburg"/>
    <x v="23"/>
    <x v="1"/>
    <s v="C1"/>
    <x v="1"/>
    <x v="1"/>
    <x v="3"/>
    <x v="0"/>
    <n v="6443"/>
  </r>
  <r>
    <x v="24"/>
    <n v="71070"/>
    <s v="Limburg"/>
    <x v="24"/>
    <x v="1"/>
    <s v="C1"/>
    <x v="1"/>
    <x v="1"/>
    <x v="3"/>
    <x v="0"/>
    <n v="0"/>
  </r>
  <r>
    <x v="25"/>
    <n v="73009"/>
    <s v="Limburg"/>
    <x v="25"/>
    <x v="1"/>
    <s v="C1"/>
    <x v="1"/>
    <x v="1"/>
    <x v="3"/>
    <x v="0"/>
    <n v="0"/>
  </r>
  <r>
    <x v="26"/>
    <n v="71069"/>
    <s v="Limburg"/>
    <x v="26"/>
    <x v="1"/>
    <s v="C1"/>
    <x v="1"/>
    <x v="1"/>
    <x v="3"/>
    <x v="0"/>
    <n v="0"/>
  </r>
  <r>
    <x v="27"/>
    <n v="72041"/>
    <s v="Limburg"/>
    <x v="27"/>
    <x v="1"/>
    <s v="C1"/>
    <x v="1"/>
    <x v="1"/>
    <x v="3"/>
    <x v="0"/>
    <n v="0"/>
  </r>
  <r>
    <x v="28"/>
    <n v="73040"/>
    <s v="Limburg"/>
    <x v="28"/>
    <x v="1"/>
    <s v="C1"/>
    <x v="1"/>
    <x v="1"/>
    <x v="3"/>
    <x v="0"/>
    <n v="0"/>
  </r>
  <r>
    <x v="29"/>
    <n v="73001"/>
    <s v="Limburg"/>
    <x v="29"/>
    <x v="1"/>
    <s v="C1"/>
    <x v="1"/>
    <x v="1"/>
    <x v="3"/>
    <x v="0"/>
    <n v="0"/>
  </r>
  <r>
    <x v="30"/>
    <n v="71034"/>
    <s v="Limburg"/>
    <x v="30"/>
    <x v="1"/>
    <s v="C1"/>
    <x v="1"/>
    <x v="1"/>
    <x v="3"/>
    <x v="0"/>
    <n v="0"/>
  </r>
  <r>
    <x v="31"/>
    <n v="71024"/>
    <s v="Limburg"/>
    <x v="31"/>
    <x v="1"/>
    <s v="C1"/>
    <x v="1"/>
    <x v="1"/>
    <x v="3"/>
    <x v="0"/>
    <n v="0"/>
  </r>
  <r>
    <x v="32"/>
    <n v="71017"/>
    <s v="Limburg"/>
    <x v="32"/>
    <x v="1"/>
    <s v="C1"/>
    <x v="1"/>
    <x v="1"/>
    <x v="3"/>
    <x v="0"/>
    <n v="0"/>
  </r>
  <r>
    <x v="33"/>
    <n v="71067"/>
    <s v="Limburg"/>
    <x v="33"/>
    <x v="1"/>
    <s v="C1"/>
    <x v="1"/>
    <x v="1"/>
    <x v="3"/>
    <x v="0"/>
    <n v="0"/>
  </r>
  <r>
    <x v="34"/>
    <n v="72030"/>
    <s v="Limburg"/>
    <x v="34"/>
    <x v="1"/>
    <s v="C1"/>
    <x v="1"/>
    <x v="1"/>
    <x v="3"/>
    <x v="0"/>
    <n v="0"/>
  </r>
  <r>
    <x v="35"/>
    <n v="71004"/>
    <s v="Limburg"/>
    <x v="35"/>
    <x v="1"/>
    <s v="C1"/>
    <x v="1"/>
    <x v="1"/>
    <x v="3"/>
    <x v="0"/>
    <n v="0"/>
  </r>
  <r>
    <x v="36"/>
    <n v="71045"/>
    <s v="Limburg"/>
    <x v="36"/>
    <x v="1"/>
    <s v="C1"/>
    <x v="1"/>
    <x v="1"/>
    <x v="3"/>
    <x v="0"/>
    <n v="0"/>
  </r>
  <r>
    <x v="37"/>
    <n v="71002"/>
    <s v="Limburg"/>
    <x v="37"/>
    <x v="1"/>
    <s v="C1"/>
    <x v="1"/>
    <x v="1"/>
    <x v="3"/>
    <x v="0"/>
    <n v="0"/>
  </r>
  <r>
    <x v="38"/>
    <n v="72003"/>
    <s v="Limburg"/>
    <x v="38"/>
    <x v="1"/>
    <s v="C1"/>
    <x v="1"/>
    <x v="1"/>
    <x v="3"/>
    <x v="0"/>
    <n v="0"/>
  </r>
  <r>
    <x v="39"/>
    <n v="71057"/>
    <s v="Limburg"/>
    <x v="39"/>
    <x v="1"/>
    <s v="C1"/>
    <x v="1"/>
    <x v="1"/>
    <x v="3"/>
    <x v="0"/>
    <n v="0"/>
  </r>
  <r>
    <x v="40"/>
    <n v="71022"/>
    <s v="Limburg"/>
    <x v="40"/>
    <x v="1"/>
    <s v="C1"/>
    <x v="1"/>
    <x v="1"/>
    <x v="3"/>
    <x v="0"/>
    <n v="1991.73"/>
  </r>
  <r>
    <x v="41"/>
    <n v="71016"/>
    <s v="Limburg"/>
    <x v="41"/>
    <x v="1"/>
    <s v="C1"/>
    <x v="1"/>
    <x v="1"/>
    <x v="3"/>
    <x v="0"/>
    <n v="2276"/>
  </r>
  <r>
    <x v="42"/>
    <n v="73032"/>
    <s v="Limburg"/>
    <x v="42"/>
    <x v="1"/>
    <s v="C1"/>
    <x v="1"/>
    <x v="1"/>
    <x v="3"/>
    <x v="0"/>
    <n v="0"/>
  </r>
  <r>
    <x v="43"/>
    <n v="72029"/>
    <s v="Limburg"/>
    <x v="43"/>
    <x v="1"/>
    <s v="C1"/>
    <x v="1"/>
    <x v="1"/>
    <x v="3"/>
    <x v="0"/>
    <n v="0"/>
  </r>
  <r>
    <x v="0"/>
    <n v="73098"/>
    <s v="Limburg"/>
    <x v="0"/>
    <x v="1"/>
    <s v="C1"/>
    <x v="1"/>
    <x v="1"/>
    <x v="3"/>
    <x v="1"/>
    <n v="0"/>
  </r>
  <r>
    <x v="1"/>
    <n v="73109"/>
    <s v="Limburg"/>
    <x v="1"/>
    <x v="1"/>
    <s v="C1"/>
    <x v="1"/>
    <x v="1"/>
    <x v="3"/>
    <x v="1"/>
    <n v="0"/>
  </r>
  <r>
    <x v="2"/>
    <n v="73083"/>
    <s v="Limburg"/>
    <x v="2"/>
    <x v="1"/>
    <s v="C1"/>
    <x v="1"/>
    <x v="1"/>
    <x v="3"/>
    <x v="1"/>
    <n v="95.517608999999993"/>
  </r>
  <r>
    <x v="3"/>
    <n v="73042"/>
    <s v="Limburg"/>
    <x v="3"/>
    <x v="1"/>
    <s v="C1"/>
    <x v="1"/>
    <x v="1"/>
    <x v="3"/>
    <x v="1"/>
    <n v="0"/>
  </r>
  <r>
    <x v="4"/>
    <n v="73028"/>
    <s v="Limburg"/>
    <x v="4"/>
    <x v="1"/>
    <s v="C1"/>
    <x v="1"/>
    <x v="1"/>
    <x v="3"/>
    <x v="1"/>
    <n v="0"/>
  </r>
  <r>
    <x v="5"/>
    <n v="73066"/>
    <s v="Limburg"/>
    <x v="5"/>
    <x v="1"/>
    <s v="C1"/>
    <x v="1"/>
    <x v="1"/>
    <x v="3"/>
    <x v="1"/>
    <n v="0"/>
  </r>
  <r>
    <x v="6"/>
    <n v="72037"/>
    <s v="Limburg"/>
    <x v="6"/>
    <x v="1"/>
    <s v="C1"/>
    <x v="1"/>
    <x v="1"/>
    <x v="3"/>
    <x v="1"/>
    <n v="0"/>
  </r>
  <r>
    <x v="7"/>
    <n v="72021"/>
    <s v="Limburg"/>
    <x v="7"/>
    <x v="1"/>
    <s v="C1"/>
    <x v="1"/>
    <x v="1"/>
    <x v="3"/>
    <x v="1"/>
    <n v="0"/>
  </r>
  <r>
    <x v="8"/>
    <n v="72004"/>
    <s v="Limburg"/>
    <x v="8"/>
    <x v="1"/>
    <s v="C1"/>
    <x v="1"/>
    <x v="1"/>
    <x v="3"/>
    <x v="1"/>
    <n v="0"/>
  </r>
  <r>
    <x v="9"/>
    <n v="72038"/>
    <s v="Limburg"/>
    <x v="9"/>
    <x v="1"/>
    <s v="C1"/>
    <x v="1"/>
    <x v="1"/>
    <x v="3"/>
    <x v="1"/>
    <n v="0"/>
  </r>
  <r>
    <x v="10"/>
    <n v="71066"/>
    <s v="Limburg"/>
    <x v="10"/>
    <x v="1"/>
    <s v="C1"/>
    <x v="1"/>
    <x v="1"/>
    <x v="3"/>
    <x v="1"/>
    <n v="0"/>
  </r>
  <r>
    <x v="11"/>
    <n v="72020"/>
    <s v="Limburg"/>
    <x v="11"/>
    <x v="1"/>
    <s v="C1"/>
    <x v="1"/>
    <x v="1"/>
    <x v="3"/>
    <x v="1"/>
    <n v="0"/>
  </r>
  <r>
    <x v="12"/>
    <n v="72025"/>
    <s v="Limburg"/>
    <x v="12"/>
    <x v="1"/>
    <s v="C1"/>
    <x v="1"/>
    <x v="1"/>
    <x v="3"/>
    <x v="1"/>
    <n v="0"/>
  </r>
  <r>
    <x v="13"/>
    <n v="72040"/>
    <s v="Limburg"/>
    <x v="13"/>
    <x v="1"/>
    <s v="C1"/>
    <x v="1"/>
    <x v="1"/>
    <x v="3"/>
    <x v="1"/>
    <n v="0"/>
  </r>
  <r>
    <x v="14"/>
    <n v="72018"/>
    <s v="Limburg"/>
    <x v="14"/>
    <x v="1"/>
    <s v="C1"/>
    <x v="1"/>
    <x v="1"/>
    <x v="3"/>
    <x v="1"/>
    <n v="0"/>
  </r>
  <r>
    <x v="15"/>
    <n v="71053"/>
    <s v="Limburg"/>
    <x v="15"/>
    <x v="1"/>
    <s v="C1"/>
    <x v="1"/>
    <x v="1"/>
    <x v="3"/>
    <x v="1"/>
    <n v="132.65801999999999"/>
  </r>
  <r>
    <x v="16"/>
    <n v="72039"/>
    <s v="Limburg"/>
    <x v="16"/>
    <x v="1"/>
    <s v="C1"/>
    <x v="1"/>
    <x v="1"/>
    <x v="3"/>
    <x v="1"/>
    <n v="0"/>
  </r>
  <r>
    <x v="17"/>
    <n v="73006"/>
    <s v="Limburg"/>
    <x v="17"/>
    <x v="1"/>
    <s v="C1"/>
    <x v="1"/>
    <x v="1"/>
    <x v="3"/>
    <x v="1"/>
    <n v="0"/>
  </r>
  <r>
    <x v="18"/>
    <n v="71037"/>
    <s v="Limburg"/>
    <x v="18"/>
    <x v="1"/>
    <s v="C1"/>
    <x v="1"/>
    <x v="1"/>
    <x v="3"/>
    <x v="1"/>
    <n v="0"/>
  </r>
  <r>
    <x v="19"/>
    <n v="71011"/>
    <s v="Limburg"/>
    <x v="19"/>
    <x v="1"/>
    <s v="C1"/>
    <x v="1"/>
    <x v="1"/>
    <x v="3"/>
    <x v="1"/>
    <n v="685.00368000000003"/>
  </r>
  <r>
    <x v="20"/>
    <n v="71020"/>
    <s v="Limburg"/>
    <x v="20"/>
    <x v="1"/>
    <s v="C1"/>
    <x v="1"/>
    <x v="1"/>
    <x v="3"/>
    <x v="1"/>
    <n v="0"/>
  </r>
  <r>
    <x v="21"/>
    <n v="73022"/>
    <s v="Limburg"/>
    <x v="21"/>
    <x v="1"/>
    <s v="C1"/>
    <x v="1"/>
    <x v="1"/>
    <x v="3"/>
    <x v="1"/>
    <n v="0"/>
  </r>
  <r>
    <x v="22"/>
    <n v="71047"/>
    <s v="Limburg"/>
    <x v="22"/>
    <x v="1"/>
    <s v="C1"/>
    <x v="1"/>
    <x v="1"/>
    <x v="3"/>
    <x v="1"/>
    <n v="0"/>
  </r>
  <r>
    <x v="23"/>
    <n v="73107"/>
    <s v="Limburg"/>
    <x v="23"/>
    <x v="1"/>
    <s v="C1"/>
    <x v="1"/>
    <x v="1"/>
    <x v="3"/>
    <x v="1"/>
    <n v="1929.0120999999999"/>
  </r>
  <r>
    <x v="24"/>
    <n v="71070"/>
    <s v="Limburg"/>
    <x v="24"/>
    <x v="1"/>
    <s v="C1"/>
    <x v="1"/>
    <x v="1"/>
    <x v="3"/>
    <x v="1"/>
    <n v="0"/>
  </r>
  <r>
    <x v="25"/>
    <n v="73009"/>
    <s v="Limburg"/>
    <x v="25"/>
    <x v="1"/>
    <s v="C1"/>
    <x v="1"/>
    <x v="1"/>
    <x v="3"/>
    <x v="1"/>
    <n v="0"/>
  </r>
  <r>
    <x v="26"/>
    <n v="71069"/>
    <s v="Limburg"/>
    <x v="26"/>
    <x v="1"/>
    <s v="C1"/>
    <x v="1"/>
    <x v="1"/>
    <x v="3"/>
    <x v="1"/>
    <n v="0"/>
  </r>
  <r>
    <x v="27"/>
    <n v="72041"/>
    <s v="Limburg"/>
    <x v="27"/>
    <x v="1"/>
    <s v="C1"/>
    <x v="1"/>
    <x v="1"/>
    <x v="3"/>
    <x v="1"/>
    <n v="0"/>
  </r>
  <r>
    <x v="28"/>
    <n v="73040"/>
    <s v="Limburg"/>
    <x v="28"/>
    <x v="1"/>
    <s v="C1"/>
    <x v="1"/>
    <x v="1"/>
    <x v="3"/>
    <x v="1"/>
    <n v="0"/>
  </r>
  <r>
    <x v="29"/>
    <n v="73001"/>
    <s v="Limburg"/>
    <x v="29"/>
    <x v="1"/>
    <s v="C1"/>
    <x v="1"/>
    <x v="1"/>
    <x v="3"/>
    <x v="1"/>
    <n v="0"/>
  </r>
  <r>
    <x v="30"/>
    <n v="71034"/>
    <s v="Limburg"/>
    <x v="30"/>
    <x v="1"/>
    <s v="C1"/>
    <x v="1"/>
    <x v="1"/>
    <x v="3"/>
    <x v="1"/>
    <n v="0"/>
  </r>
  <r>
    <x v="31"/>
    <n v="71024"/>
    <s v="Limburg"/>
    <x v="31"/>
    <x v="1"/>
    <s v="C1"/>
    <x v="1"/>
    <x v="1"/>
    <x v="3"/>
    <x v="1"/>
    <n v="0"/>
  </r>
  <r>
    <x v="32"/>
    <n v="71017"/>
    <s v="Limburg"/>
    <x v="32"/>
    <x v="1"/>
    <s v="C1"/>
    <x v="1"/>
    <x v="1"/>
    <x v="3"/>
    <x v="1"/>
    <n v="0"/>
  </r>
  <r>
    <x v="33"/>
    <n v="71067"/>
    <s v="Limburg"/>
    <x v="33"/>
    <x v="1"/>
    <s v="C1"/>
    <x v="1"/>
    <x v="1"/>
    <x v="3"/>
    <x v="1"/>
    <n v="0"/>
  </r>
  <r>
    <x v="34"/>
    <n v="72030"/>
    <s v="Limburg"/>
    <x v="34"/>
    <x v="1"/>
    <s v="C1"/>
    <x v="1"/>
    <x v="1"/>
    <x v="3"/>
    <x v="1"/>
    <n v="0"/>
  </r>
  <r>
    <x v="35"/>
    <n v="71004"/>
    <s v="Limburg"/>
    <x v="35"/>
    <x v="1"/>
    <s v="C1"/>
    <x v="1"/>
    <x v="1"/>
    <x v="3"/>
    <x v="1"/>
    <n v="0"/>
  </r>
  <r>
    <x v="36"/>
    <n v="71045"/>
    <s v="Limburg"/>
    <x v="36"/>
    <x v="1"/>
    <s v="C1"/>
    <x v="1"/>
    <x v="1"/>
    <x v="3"/>
    <x v="1"/>
    <n v="0"/>
  </r>
  <r>
    <x v="37"/>
    <n v="71002"/>
    <s v="Limburg"/>
    <x v="37"/>
    <x v="1"/>
    <s v="C1"/>
    <x v="1"/>
    <x v="1"/>
    <x v="3"/>
    <x v="1"/>
    <n v="0"/>
  </r>
  <r>
    <x v="38"/>
    <n v="72003"/>
    <s v="Limburg"/>
    <x v="38"/>
    <x v="1"/>
    <s v="C1"/>
    <x v="1"/>
    <x v="1"/>
    <x v="3"/>
    <x v="1"/>
    <n v="0"/>
  </r>
  <r>
    <x v="39"/>
    <n v="71057"/>
    <s v="Limburg"/>
    <x v="39"/>
    <x v="1"/>
    <s v="C1"/>
    <x v="1"/>
    <x v="1"/>
    <x v="3"/>
    <x v="1"/>
    <n v="0"/>
  </r>
  <r>
    <x v="40"/>
    <n v="71022"/>
    <s v="Limburg"/>
    <x v="40"/>
    <x v="1"/>
    <s v="C1"/>
    <x v="1"/>
    <x v="1"/>
    <x v="3"/>
    <x v="1"/>
    <n v="1791.7428"/>
  </r>
  <r>
    <x v="41"/>
    <n v="71016"/>
    <s v="Limburg"/>
    <x v="41"/>
    <x v="1"/>
    <s v="C1"/>
    <x v="1"/>
    <x v="1"/>
    <x v="3"/>
    <x v="1"/>
    <n v="494.78519999999997"/>
  </r>
  <r>
    <x v="42"/>
    <n v="73032"/>
    <s v="Limburg"/>
    <x v="42"/>
    <x v="1"/>
    <s v="C1"/>
    <x v="1"/>
    <x v="1"/>
    <x v="3"/>
    <x v="1"/>
    <n v="0"/>
  </r>
  <r>
    <x v="43"/>
    <n v="72029"/>
    <s v="Limburg"/>
    <x v="43"/>
    <x v="1"/>
    <s v="C1"/>
    <x v="1"/>
    <x v="1"/>
    <x v="3"/>
    <x v="1"/>
    <n v="0"/>
  </r>
  <r>
    <x v="0"/>
    <n v="73098"/>
    <s v="Limburg"/>
    <x v="0"/>
    <x v="1"/>
    <s v="C1"/>
    <x v="1"/>
    <x v="1"/>
    <x v="3"/>
    <x v="2"/>
    <n v="0"/>
  </r>
  <r>
    <x v="1"/>
    <n v="73109"/>
    <s v="Limburg"/>
    <x v="1"/>
    <x v="1"/>
    <s v="C1"/>
    <x v="1"/>
    <x v="1"/>
    <x v="3"/>
    <x v="2"/>
    <n v="0"/>
  </r>
  <r>
    <x v="2"/>
    <n v="73083"/>
    <s v="Limburg"/>
    <x v="2"/>
    <x v="1"/>
    <s v="C1"/>
    <x v="1"/>
    <x v="1"/>
    <x v="3"/>
    <x v="2"/>
    <n v="183.27418"/>
  </r>
  <r>
    <x v="3"/>
    <n v="73042"/>
    <s v="Limburg"/>
    <x v="3"/>
    <x v="1"/>
    <s v="C1"/>
    <x v="1"/>
    <x v="1"/>
    <x v="3"/>
    <x v="2"/>
    <n v="0"/>
  </r>
  <r>
    <x v="4"/>
    <n v="73028"/>
    <s v="Limburg"/>
    <x v="4"/>
    <x v="1"/>
    <s v="C1"/>
    <x v="1"/>
    <x v="1"/>
    <x v="3"/>
    <x v="2"/>
    <n v="0"/>
  </r>
  <r>
    <x v="5"/>
    <n v="73066"/>
    <s v="Limburg"/>
    <x v="5"/>
    <x v="1"/>
    <s v="C1"/>
    <x v="1"/>
    <x v="1"/>
    <x v="3"/>
    <x v="2"/>
    <n v="0"/>
  </r>
  <r>
    <x v="6"/>
    <n v="72037"/>
    <s v="Limburg"/>
    <x v="6"/>
    <x v="1"/>
    <s v="C1"/>
    <x v="1"/>
    <x v="1"/>
    <x v="3"/>
    <x v="2"/>
    <n v="0"/>
  </r>
  <r>
    <x v="7"/>
    <n v="72021"/>
    <s v="Limburg"/>
    <x v="7"/>
    <x v="1"/>
    <s v="C1"/>
    <x v="1"/>
    <x v="1"/>
    <x v="3"/>
    <x v="2"/>
    <n v="0"/>
  </r>
  <r>
    <x v="8"/>
    <n v="72004"/>
    <s v="Limburg"/>
    <x v="8"/>
    <x v="1"/>
    <s v="C1"/>
    <x v="1"/>
    <x v="1"/>
    <x v="3"/>
    <x v="2"/>
    <n v="0"/>
  </r>
  <r>
    <x v="9"/>
    <n v="72038"/>
    <s v="Limburg"/>
    <x v="9"/>
    <x v="1"/>
    <s v="C1"/>
    <x v="1"/>
    <x v="1"/>
    <x v="3"/>
    <x v="2"/>
    <n v="0"/>
  </r>
  <r>
    <x v="10"/>
    <n v="71066"/>
    <s v="Limburg"/>
    <x v="10"/>
    <x v="1"/>
    <s v="C1"/>
    <x v="1"/>
    <x v="1"/>
    <x v="3"/>
    <x v="2"/>
    <n v="0"/>
  </r>
  <r>
    <x v="11"/>
    <n v="72020"/>
    <s v="Limburg"/>
    <x v="11"/>
    <x v="1"/>
    <s v="C1"/>
    <x v="1"/>
    <x v="1"/>
    <x v="3"/>
    <x v="2"/>
    <n v="0"/>
  </r>
  <r>
    <x v="12"/>
    <n v="72025"/>
    <s v="Limburg"/>
    <x v="12"/>
    <x v="1"/>
    <s v="C1"/>
    <x v="1"/>
    <x v="1"/>
    <x v="3"/>
    <x v="2"/>
    <n v="0"/>
  </r>
  <r>
    <x v="13"/>
    <n v="72040"/>
    <s v="Limburg"/>
    <x v="13"/>
    <x v="1"/>
    <s v="C1"/>
    <x v="1"/>
    <x v="1"/>
    <x v="3"/>
    <x v="2"/>
    <n v="0"/>
  </r>
  <r>
    <x v="14"/>
    <n v="72018"/>
    <s v="Limburg"/>
    <x v="14"/>
    <x v="1"/>
    <s v="C1"/>
    <x v="1"/>
    <x v="1"/>
    <x v="3"/>
    <x v="2"/>
    <n v="0"/>
  </r>
  <r>
    <x v="15"/>
    <n v="71053"/>
    <s v="Limburg"/>
    <x v="15"/>
    <x v="1"/>
    <s v="C1"/>
    <x v="1"/>
    <x v="1"/>
    <x v="3"/>
    <x v="2"/>
    <n v="1.4723447000000001"/>
  </r>
  <r>
    <x v="16"/>
    <n v="72039"/>
    <s v="Limburg"/>
    <x v="16"/>
    <x v="1"/>
    <s v="C1"/>
    <x v="1"/>
    <x v="1"/>
    <x v="3"/>
    <x v="2"/>
    <n v="0"/>
  </r>
  <r>
    <x v="17"/>
    <n v="73006"/>
    <s v="Limburg"/>
    <x v="17"/>
    <x v="1"/>
    <s v="C1"/>
    <x v="1"/>
    <x v="1"/>
    <x v="3"/>
    <x v="2"/>
    <n v="0"/>
  </r>
  <r>
    <x v="18"/>
    <n v="71037"/>
    <s v="Limburg"/>
    <x v="18"/>
    <x v="1"/>
    <s v="C1"/>
    <x v="1"/>
    <x v="1"/>
    <x v="3"/>
    <x v="2"/>
    <n v="0"/>
  </r>
  <r>
    <x v="19"/>
    <n v="71011"/>
    <s v="Limburg"/>
    <x v="19"/>
    <x v="1"/>
    <s v="C1"/>
    <x v="1"/>
    <x v="1"/>
    <x v="3"/>
    <x v="2"/>
    <n v="83.138519000000002"/>
  </r>
  <r>
    <x v="20"/>
    <n v="71020"/>
    <s v="Limburg"/>
    <x v="20"/>
    <x v="1"/>
    <s v="C1"/>
    <x v="1"/>
    <x v="1"/>
    <x v="3"/>
    <x v="2"/>
    <n v="0"/>
  </r>
  <r>
    <x v="21"/>
    <n v="73022"/>
    <s v="Limburg"/>
    <x v="21"/>
    <x v="1"/>
    <s v="C1"/>
    <x v="1"/>
    <x v="1"/>
    <x v="3"/>
    <x v="2"/>
    <n v="0"/>
  </r>
  <r>
    <x v="22"/>
    <n v="71047"/>
    <s v="Limburg"/>
    <x v="22"/>
    <x v="1"/>
    <s v="C1"/>
    <x v="1"/>
    <x v="1"/>
    <x v="3"/>
    <x v="2"/>
    <n v="0"/>
  </r>
  <r>
    <x v="23"/>
    <n v="73107"/>
    <s v="Limburg"/>
    <x v="23"/>
    <x v="1"/>
    <s v="C1"/>
    <x v="1"/>
    <x v="1"/>
    <x v="3"/>
    <x v="2"/>
    <n v="2058.8359999999998"/>
  </r>
  <r>
    <x v="24"/>
    <n v="71070"/>
    <s v="Limburg"/>
    <x v="24"/>
    <x v="1"/>
    <s v="C1"/>
    <x v="1"/>
    <x v="1"/>
    <x v="3"/>
    <x v="2"/>
    <n v="0"/>
  </r>
  <r>
    <x v="25"/>
    <n v="73009"/>
    <s v="Limburg"/>
    <x v="25"/>
    <x v="1"/>
    <s v="C1"/>
    <x v="1"/>
    <x v="1"/>
    <x v="3"/>
    <x v="2"/>
    <n v="0"/>
  </r>
  <r>
    <x v="26"/>
    <n v="71069"/>
    <s v="Limburg"/>
    <x v="26"/>
    <x v="1"/>
    <s v="C1"/>
    <x v="1"/>
    <x v="1"/>
    <x v="3"/>
    <x v="2"/>
    <n v="0"/>
  </r>
  <r>
    <x v="27"/>
    <n v="72041"/>
    <s v="Limburg"/>
    <x v="27"/>
    <x v="1"/>
    <s v="C1"/>
    <x v="1"/>
    <x v="1"/>
    <x v="3"/>
    <x v="2"/>
    <n v="0"/>
  </r>
  <r>
    <x v="28"/>
    <n v="73040"/>
    <s v="Limburg"/>
    <x v="28"/>
    <x v="1"/>
    <s v="C1"/>
    <x v="1"/>
    <x v="1"/>
    <x v="3"/>
    <x v="2"/>
    <n v="0"/>
  </r>
  <r>
    <x v="29"/>
    <n v="73001"/>
    <s v="Limburg"/>
    <x v="29"/>
    <x v="1"/>
    <s v="C1"/>
    <x v="1"/>
    <x v="1"/>
    <x v="3"/>
    <x v="2"/>
    <n v="0"/>
  </r>
  <r>
    <x v="30"/>
    <n v="71034"/>
    <s v="Limburg"/>
    <x v="30"/>
    <x v="1"/>
    <s v="C1"/>
    <x v="1"/>
    <x v="1"/>
    <x v="3"/>
    <x v="2"/>
    <n v="0"/>
  </r>
  <r>
    <x v="31"/>
    <n v="71024"/>
    <s v="Limburg"/>
    <x v="31"/>
    <x v="1"/>
    <s v="C1"/>
    <x v="1"/>
    <x v="1"/>
    <x v="3"/>
    <x v="2"/>
    <n v="0"/>
  </r>
  <r>
    <x v="32"/>
    <n v="71017"/>
    <s v="Limburg"/>
    <x v="32"/>
    <x v="1"/>
    <s v="C1"/>
    <x v="1"/>
    <x v="1"/>
    <x v="3"/>
    <x v="2"/>
    <n v="0"/>
  </r>
  <r>
    <x v="33"/>
    <n v="71067"/>
    <s v="Limburg"/>
    <x v="33"/>
    <x v="1"/>
    <s v="C1"/>
    <x v="1"/>
    <x v="1"/>
    <x v="3"/>
    <x v="2"/>
    <n v="0"/>
  </r>
  <r>
    <x v="34"/>
    <n v="72030"/>
    <s v="Limburg"/>
    <x v="34"/>
    <x v="1"/>
    <s v="C1"/>
    <x v="1"/>
    <x v="1"/>
    <x v="3"/>
    <x v="2"/>
    <n v="0"/>
  </r>
  <r>
    <x v="35"/>
    <n v="71004"/>
    <s v="Limburg"/>
    <x v="35"/>
    <x v="1"/>
    <s v="C1"/>
    <x v="1"/>
    <x v="1"/>
    <x v="3"/>
    <x v="2"/>
    <n v="0"/>
  </r>
  <r>
    <x v="36"/>
    <n v="71045"/>
    <s v="Limburg"/>
    <x v="36"/>
    <x v="1"/>
    <s v="C1"/>
    <x v="1"/>
    <x v="1"/>
    <x v="3"/>
    <x v="2"/>
    <n v="0"/>
  </r>
  <r>
    <x v="37"/>
    <n v="71002"/>
    <s v="Limburg"/>
    <x v="37"/>
    <x v="1"/>
    <s v="C1"/>
    <x v="1"/>
    <x v="1"/>
    <x v="3"/>
    <x v="2"/>
    <n v="0"/>
  </r>
  <r>
    <x v="38"/>
    <n v="72003"/>
    <s v="Limburg"/>
    <x v="38"/>
    <x v="1"/>
    <s v="C1"/>
    <x v="1"/>
    <x v="1"/>
    <x v="3"/>
    <x v="2"/>
    <n v="0"/>
  </r>
  <r>
    <x v="39"/>
    <n v="71057"/>
    <s v="Limburg"/>
    <x v="39"/>
    <x v="1"/>
    <s v="C1"/>
    <x v="1"/>
    <x v="1"/>
    <x v="3"/>
    <x v="2"/>
    <n v="0"/>
  </r>
  <r>
    <x v="40"/>
    <n v="71022"/>
    <s v="Limburg"/>
    <x v="40"/>
    <x v="1"/>
    <s v="C1"/>
    <x v="1"/>
    <x v="1"/>
    <x v="3"/>
    <x v="2"/>
    <n v="891.40746000000001"/>
  </r>
  <r>
    <x v="41"/>
    <n v="71016"/>
    <s v="Limburg"/>
    <x v="41"/>
    <x v="1"/>
    <s v="C1"/>
    <x v="1"/>
    <x v="1"/>
    <x v="3"/>
    <x v="2"/>
    <n v="605.17926"/>
  </r>
  <r>
    <x v="42"/>
    <n v="73032"/>
    <s v="Limburg"/>
    <x v="42"/>
    <x v="1"/>
    <s v="C1"/>
    <x v="1"/>
    <x v="1"/>
    <x v="3"/>
    <x v="2"/>
    <n v="0"/>
  </r>
  <r>
    <x v="43"/>
    <n v="72029"/>
    <s v="Limburg"/>
    <x v="43"/>
    <x v="1"/>
    <s v="C1"/>
    <x v="1"/>
    <x v="1"/>
    <x v="3"/>
    <x v="2"/>
    <n v="0"/>
  </r>
  <r>
    <x v="0"/>
    <n v="73098"/>
    <s v="Limburg"/>
    <x v="0"/>
    <x v="0"/>
    <s v="C1"/>
    <x v="1"/>
    <x v="1"/>
    <x v="3"/>
    <x v="2"/>
    <n v="0"/>
  </r>
  <r>
    <x v="1"/>
    <n v="73109"/>
    <s v="Limburg"/>
    <x v="1"/>
    <x v="0"/>
    <s v="C1"/>
    <x v="1"/>
    <x v="1"/>
    <x v="3"/>
    <x v="2"/>
    <n v="0"/>
  </r>
  <r>
    <x v="2"/>
    <n v="73083"/>
    <s v="Limburg"/>
    <x v="2"/>
    <x v="0"/>
    <s v="C1"/>
    <x v="1"/>
    <x v="1"/>
    <x v="3"/>
    <x v="2"/>
    <n v="311.67106000000001"/>
  </r>
  <r>
    <x v="3"/>
    <n v="73042"/>
    <s v="Limburg"/>
    <x v="3"/>
    <x v="0"/>
    <s v="C1"/>
    <x v="1"/>
    <x v="1"/>
    <x v="3"/>
    <x v="2"/>
    <n v="0"/>
  </r>
  <r>
    <x v="4"/>
    <n v="73028"/>
    <s v="Limburg"/>
    <x v="4"/>
    <x v="0"/>
    <s v="C1"/>
    <x v="1"/>
    <x v="1"/>
    <x v="3"/>
    <x v="2"/>
    <n v="0"/>
  </r>
  <r>
    <x v="5"/>
    <n v="73066"/>
    <s v="Limburg"/>
    <x v="5"/>
    <x v="0"/>
    <s v="C1"/>
    <x v="1"/>
    <x v="1"/>
    <x v="3"/>
    <x v="2"/>
    <n v="0"/>
  </r>
  <r>
    <x v="6"/>
    <n v="72037"/>
    <s v="Limburg"/>
    <x v="6"/>
    <x v="0"/>
    <s v="C1"/>
    <x v="1"/>
    <x v="1"/>
    <x v="3"/>
    <x v="2"/>
    <n v="0"/>
  </r>
  <r>
    <x v="7"/>
    <n v="72021"/>
    <s v="Limburg"/>
    <x v="7"/>
    <x v="0"/>
    <s v="C1"/>
    <x v="1"/>
    <x v="1"/>
    <x v="3"/>
    <x v="2"/>
    <n v="0"/>
  </r>
  <r>
    <x v="8"/>
    <n v="72004"/>
    <s v="Limburg"/>
    <x v="8"/>
    <x v="0"/>
    <s v="C1"/>
    <x v="1"/>
    <x v="1"/>
    <x v="3"/>
    <x v="2"/>
    <n v="0"/>
  </r>
  <r>
    <x v="9"/>
    <n v="72038"/>
    <s v="Limburg"/>
    <x v="9"/>
    <x v="0"/>
    <s v="C1"/>
    <x v="1"/>
    <x v="1"/>
    <x v="3"/>
    <x v="2"/>
    <n v="0"/>
  </r>
  <r>
    <x v="10"/>
    <n v="71066"/>
    <s v="Limburg"/>
    <x v="10"/>
    <x v="0"/>
    <s v="C1"/>
    <x v="1"/>
    <x v="1"/>
    <x v="3"/>
    <x v="2"/>
    <n v="0"/>
  </r>
  <r>
    <x v="11"/>
    <n v="72020"/>
    <s v="Limburg"/>
    <x v="11"/>
    <x v="0"/>
    <s v="C1"/>
    <x v="1"/>
    <x v="1"/>
    <x v="3"/>
    <x v="2"/>
    <n v="0"/>
  </r>
  <r>
    <x v="12"/>
    <n v="72025"/>
    <s v="Limburg"/>
    <x v="12"/>
    <x v="0"/>
    <s v="C1"/>
    <x v="1"/>
    <x v="1"/>
    <x v="3"/>
    <x v="2"/>
    <n v="227.06021000000001"/>
  </r>
  <r>
    <x v="13"/>
    <n v="72040"/>
    <s v="Limburg"/>
    <x v="13"/>
    <x v="0"/>
    <s v="C1"/>
    <x v="1"/>
    <x v="1"/>
    <x v="3"/>
    <x v="2"/>
    <n v="0"/>
  </r>
  <r>
    <x v="14"/>
    <n v="72018"/>
    <s v="Limburg"/>
    <x v="14"/>
    <x v="0"/>
    <s v="C1"/>
    <x v="1"/>
    <x v="1"/>
    <x v="3"/>
    <x v="2"/>
    <n v="0"/>
  </r>
  <r>
    <x v="15"/>
    <n v="71053"/>
    <s v="Limburg"/>
    <x v="15"/>
    <x v="0"/>
    <s v="C1"/>
    <x v="1"/>
    <x v="1"/>
    <x v="3"/>
    <x v="2"/>
    <n v="1.4723447000000001"/>
  </r>
  <r>
    <x v="16"/>
    <n v="72039"/>
    <s v="Limburg"/>
    <x v="16"/>
    <x v="0"/>
    <s v="C1"/>
    <x v="1"/>
    <x v="1"/>
    <x v="3"/>
    <x v="2"/>
    <n v="0"/>
  </r>
  <r>
    <x v="17"/>
    <n v="73006"/>
    <s v="Limburg"/>
    <x v="17"/>
    <x v="0"/>
    <s v="C1"/>
    <x v="1"/>
    <x v="1"/>
    <x v="3"/>
    <x v="2"/>
    <n v="0"/>
  </r>
  <r>
    <x v="18"/>
    <n v="71037"/>
    <s v="Limburg"/>
    <x v="18"/>
    <x v="0"/>
    <s v="C1"/>
    <x v="1"/>
    <x v="1"/>
    <x v="3"/>
    <x v="2"/>
    <n v="0"/>
  </r>
  <r>
    <x v="19"/>
    <n v="71011"/>
    <s v="Limburg"/>
    <x v="19"/>
    <x v="0"/>
    <s v="C1"/>
    <x v="1"/>
    <x v="1"/>
    <x v="3"/>
    <x v="2"/>
    <n v="120.31541"/>
  </r>
  <r>
    <x v="20"/>
    <n v="71020"/>
    <s v="Limburg"/>
    <x v="20"/>
    <x v="0"/>
    <s v="C1"/>
    <x v="1"/>
    <x v="1"/>
    <x v="3"/>
    <x v="2"/>
    <n v="0"/>
  </r>
  <r>
    <x v="21"/>
    <n v="73022"/>
    <s v="Limburg"/>
    <x v="21"/>
    <x v="0"/>
    <s v="C1"/>
    <x v="1"/>
    <x v="1"/>
    <x v="3"/>
    <x v="2"/>
    <n v="0"/>
  </r>
  <r>
    <x v="22"/>
    <n v="71047"/>
    <s v="Limburg"/>
    <x v="22"/>
    <x v="0"/>
    <s v="C1"/>
    <x v="1"/>
    <x v="1"/>
    <x v="3"/>
    <x v="2"/>
    <n v="0"/>
  </r>
  <r>
    <x v="23"/>
    <n v="73107"/>
    <s v="Limburg"/>
    <x v="23"/>
    <x v="0"/>
    <s v="C1"/>
    <x v="1"/>
    <x v="1"/>
    <x v="3"/>
    <x v="2"/>
    <n v="2004.4372000000001"/>
  </r>
  <r>
    <x v="24"/>
    <n v="71070"/>
    <s v="Limburg"/>
    <x v="24"/>
    <x v="0"/>
    <s v="C1"/>
    <x v="1"/>
    <x v="1"/>
    <x v="3"/>
    <x v="2"/>
    <n v="0"/>
  </r>
  <r>
    <x v="25"/>
    <n v="73009"/>
    <s v="Limburg"/>
    <x v="25"/>
    <x v="0"/>
    <s v="C1"/>
    <x v="1"/>
    <x v="1"/>
    <x v="3"/>
    <x v="2"/>
    <n v="0"/>
  </r>
  <r>
    <x v="26"/>
    <n v="71069"/>
    <s v="Limburg"/>
    <x v="26"/>
    <x v="0"/>
    <s v="C1"/>
    <x v="1"/>
    <x v="1"/>
    <x v="3"/>
    <x v="2"/>
    <n v="0"/>
  </r>
  <r>
    <x v="27"/>
    <n v="72041"/>
    <s v="Limburg"/>
    <x v="27"/>
    <x v="0"/>
    <s v="C1"/>
    <x v="1"/>
    <x v="1"/>
    <x v="3"/>
    <x v="2"/>
    <n v="0"/>
  </r>
  <r>
    <x v="28"/>
    <n v="73040"/>
    <s v="Limburg"/>
    <x v="28"/>
    <x v="0"/>
    <s v="C1"/>
    <x v="1"/>
    <x v="1"/>
    <x v="3"/>
    <x v="2"/>
    <n v="0"/>
  </r>
  <r>
    <x v="29"/>
    <n v="73001"/>
    <s v="Limburg"/>
    <x v="29"/>
    <x v="0"/>
    <s v="C1"/>
    <x v="1"/>
    <x v="1"/>
    <x v="3"/>
    <x v="2"/>
    <n v="0"/>
  </r>
  <r>
    <x v="30"/>
    <n v="71034"/>
    <s v="Limburg"/>
    <x v="30"/>
    <x v="0"/>
    <s v="C1"/>
    <x v="1"/>
    <x v="1"/>
    <x v="3"/>
    <x v="2"/>
    <n v="0"/>
  </r>
  <r>
    <x v="31"/>
    <n v="71024"/>
    <s v="Limburg"/>
    <x v="31"/>
    <x v="0"/>
    <s v="C1"/>
    <x v="1"/>
    <x v="1"/>
    <x v="3"/>
    <x v="2"/>
    <n v="0"/>
  </r>
  <r>
    <x v="32"/>
    <n v="71017"/>
    <s v="Limburg"/>
    <x v="32"/>
    <x v="0"/>
    <s v="C1"/>
    <x v="1"/>
    <x v="1"/>
    <x v="3"/>
    <x v="2"/>
    <n v="0"/>
  </r>
  <r>
    <x v="33"/>
    <n v="71067"/>
    <s v="Limburg"/>
    <x v="33"/>
    <x v="0"/>
    <s v="C1"/>
    <x v="1"/>
    <x v="1"/>
    <x v="3"/>
    <x v="2"/>
    <n v="0"/>
  </r>
  <r>
    <x v="34"/>
    <n v="72030"/>
    <s v="Limburg"/>
    <x v="34"/>
    <x v="0"/>
    <s v="C1"/>
    <x v="1"/>
    <x v="1"/>
    <x v="3"/>
    <x v="2"/>
    <n v="0"/>
  </r>
  <r>
    <x v="35"/>
    <n v="71004"/>
    <s v="Limburg"/>
    <x v="35"/>
    <x v="0"/>
    <s v="C1"/>
    <x v="1"/>
    <x v="1"/>
    <x v="3"/>
    <x v="2"/>
    <n v="0"/>
  </r>
  <r>
    <x v="36"/>
    <n v="71045"/>
    <s v="Limburg"/>
    <x v="36"/>
    <x v="0"/>
    <s v="C1"/>
    <x v="1"/>
    <x v="1"/>
    <x v="3"/>
    <x v="2"/>
    <n v="0"/>
  </r>
  <r>
    <x v="37"/>
    <n v="71002"/>
    <s v="Limburg"/>
    <x v="37"/>
    <x v="0"/>
    <s v="C1"/>
    <x v="1"/>
    <x v="1"/>
    <x v="3"/>
    <x v="2"/>
    <n v="0"/>
  </r>
  <r>
    <x v="38"/>
    <n v="72003"/>
    <s v="Limburg"/>
    <x v="38"/>
    <x v="0"/>
    <s v="C1"/>
    <x v="1"/>
    <x v="1"/>
    <x v="3"/>
    <x v="2"/>
    <n v="0"/>
  </r>
  <r>
    <x v="39"/>
    <n v="71057"/>
    <s v="Limburg"/>
    <x v="39"/>
    <x v="0"/>
    <s v="C1"/>
    <x v="1"/>
    <x v="1"/>
    <x v="3"/>
    <x v="2"/>
    <n v="0"/>
  </r>
  <r>
    <x v="40"/>
    <n v="71022"/>
    <s v="Limburg"/>
    <x v="40"/>
    <x v="0"/>
    <s v="C1"/>
    <x v="1"/>
    <x v="1"/>
    <x v="3"/>
    <x v="2"/>
    <n v="987.90643999999998"/>
  </r>
  <r>
    <x v="41"/>
    <n v="71016"/>
    <s v="Limburg"/>
    <x v="41"/>
    <x v="0"/>
    <s v="C1"/>
    <x v="1"/>
    <x v="1"/>
    <x v="3"/>
    <x v="2"/>
    <n v="580.42926"/>
  </r>
  <r>
    <x v="42"/>
    <n v="73032"/>
    <s v="Limburg"/>
    <x v="42"/>
    <x v="0"/>
    <s v="C1"/>
    <x v="1"/>
    <x v="1"/>
    <x v="3"/>
    <x v="2"/>
    <n v="0"/>
  </r>
  <r>
    <x v="43"/>
    <n v="72029"/>
    <s v="Limburg"/>
    <x v="43"/>
    <x v="0"/>
    <s v="C1"/>
    <x v="1"/>
    <x v="1"/>
    <x v="3"/>
    <x v="2"/>
    <n v="0.24999999000000001"/>
  </r>
  <r>
    <x v="0"/>
    <n v="73098"/>
    <s v="Limburg"/>
    <x v="0"/>
    <x v="0"/>
    <s v="B4"/>
    <x v="2"/>
    <x v="2"/>
    <x v="0"/>
    <x v="0"/>
    <n v="0"/>
  </r>
  <r>
    <x v="1"/>
    <n v="73109"/>
    <s v="Limburg"/>
    <x v="1"/>
    <x v="0"/>
    <s v="B4"/>
    <x v="2"/>
    <x v="2"/>
    <x v="0"/>
    <x v="0"/>
    <n v="0"/>
  </r>
  <r>
    <x v="2"/>
    <n v="73083"/>
    <s v="Limburg"/>
    <x v="2"/>
    <x v="0"/>
    <s v="B4"/>
    <x v="2"/>
    <x v="2"/>
    <x v="0"/>
    <x v="0"/>
    <n v="0"/>
  </r>
  <r>
    <x v="3"/>
    <n v="73042"/>
    <s v="Limburg"/>
    <x v="3"/>
    <x v="0"/>
    <s v="B4"/>
    <x v="2"/>
    <x v="2"/>
    <x v="0"/>
    <x v="0"/>
    <n v="0"/>
  </r>
  <r>
    <x v="4"/>
    <n v="73028"/>
    <s v="Limburg"/>
    <x v="4"/>
    <x v="0"/>
    <s v="B4"/>
    <x v="2"/>
    <x v="2"/>
    <x v="0"/>
    <x v="0"/>
    <n v="0"/>
  </r>
  <r>
    <x v="5"/>
    <n v="73066"/>
    <s v="Limburg"/>
    <x v="5"/>
    <x v="0"/>
    <s v="B4"/>
    <x v="2"/>
    <x v="2"/>
    <x v="0"/>
    <x v="0"/>
    <n v="0"/>
  </r>
  <r>
    <x v="6"/>
    <n v="72037"/>
    <s v="Limburg"/>
    <x v="6"/>
    <x v="0"/>
    <s v="B4"/>
    <x v="2"/>
    <x v="2"/>
    <x v="0"/>
    <x v="0"/>
    <n v="0"/>
  </r>
  <r>
    <x v="7"/>
    <n v="72021"/>
    <s v="Limburg"/>
    <x v="7"/>
    <x v="0"/>
    <s v="B4"/>
    <x v="2"/>
    <x v="2"/>
    <x v="0"/>
    <x v="0"/>
    <n v="0"/>
  </r>
  <r>
    <x v="8"/>
    <n v="72004"/>
    <s v="Limburg"/>
    <x v="8"/>
    <x v="0"/>
    <s v="B4"/>
    <x v="2"/>
    <x v="2"/>
    <x v="0"/>
    <x v="0"/>
    <n v="0"/>
  </r>
  <r>
    <x v="9"/>
    <n v="72038"/>
    <s v="Limburg"/>
    <x v="9"/>
    <x v="0"/>
    <s v="B4"/>
    <x v="2"/>
    <x v="2"/>
    <x v="0"/>
    <x v="0"/>
    <n v="0"/>
  </r>
  <r>
    <x v="10"/>
    <n v="71066"/>
    <s v="Limburg"/>
    <x v="10"/>
    <x v="0"/>
    <s v="B4"/>
    <x v="2"/>
    <x v="2"/>
    <x v="0"/>
    <x v="0"/>
    <n v="0"/>
  </r>
  <r>
    <x v="11"/>
    <n v="72020"/>
    <s v="Limburg"/>
    <x v="11"/>
    <x v="0"/>
    <s v="B4"/>
    <x v="2"/>
    <x v="2"/>
    <x v="0"/>
    <x v="0"/>
    <n v="0"/>
  </r>
  <r>
    <x v="12"/>
    <n v="72025"/>
    <s v="Limburg"/>
    <x v="12"/>
    <x v="0"/>
    <s v="B4"/>
    <x v="2"/>
    <x v="2"/>
    <x v="0"/>
    <x v="0"/>
    <n v="0"/>
  </r>
  <r>
    <x v="13"/>
    <n v="72040"/>
    <s v="Limburg"/>
    <x v="13"/>
    <x v="0"/>
    <s v="B4"/>
    <x v="2"/>
    <x v="2"/>
    <x v="0"/>
    <x v="0"/>
    <n v="0"/>
  </r>
  <r>
    <x v="14"/>
    <n v="72018"/>
    <s v="Limburg"/>
    <x v="14"/>
    <x v="0"/>
    <s v="B4"/>
    <x v="2"/>
    <x v="2"/>
    <x v="0"/>
    <x v="0"/>
    <n v="0"/>
  </r>
  <r>
    <x v="15"/>
    <n v="71053"/>
    <s v="Limburg"/>
    <x v="15"/>
    <x v="0"/>
    <s v="B4"/>
    <x v="2"/>
    <x v="2"/>
    <x v="0"/>
    <x v="0"/>
    <n v="0"/>
  </r>
  <r>
    <x v="16"/>
    <n v="72039"/>
    <s v="Limburg"/>
    <x v="16"/>
    <x v="0"/>
    <s v="B4"/>
    <x v="2"/>
    <x v="2"/>
    <x v="0"/>
    <x v="0"/>
    <n v="0"/>
  </r>
  <r>
    <x v="17"/>
    <n v="73006"/>
    <s v="Limburg"/>
    <x v="17"/>
    <x v="0"/>
    <s v="B4"/>
    <x v="2"/>
    <x v="2"/>
    <x v="0"/>
    <x v="0"/>
    <n v="0"/>
  </r>
  <r>
    <x v="18"/>
    <n v="71037"/>
    <s v="Limburg"/>
    <x v="18"/>
    <x v="0"/>
    <s v="B4"/>
    <x v="2"/>
    <x v="2"/>
    <x v="0"/>
    <x v="0"/>
    <n v="0"/>
  </r>
  <r>
    <x v="19"/>
    <n v="71011"/>
    <s v="Limburg"/>
    <x v="19"/>
    <x v="0"/>
    <s v="B4"/>
    <x v="2"/>
    <x v="2"/>
    <x v="0"/>
    <x v="0"/>
    <n v="0"/>
  </r>
  <r>
    <x v="20"/>
    <n v="71020"/>
    <s v="Limburg"/>
    <x v="20"/>
    <x v="0"/>
    <s v="B4"/>
    <x v="2"/>
    <x v="2"/>
    <x v="0"/>
    <x v="0"/>
    <n v="0"/>
  </r>
  <r>
    <x v="21"/>
    <n v="73022"/>
    <s v="Limburg"/>
    <x v="21"/>
    <x v="0"/>
    <s v="B4"/>
    <x v="2"/>
    <x v="2"/>
    <x v="0"/>
    <x v="0"/>
    <n v="0"/>
  </r>
  <r>
    <x v="22"/>
    <n v="71047"/>
    <s v="Limburg"/>
    <x v="22"/>
    <x v="0"/>
    <s v="B4"/>
    <x v="2"/>
    <x v="2"/>
    <x v="0"/>
    <x v="0"/>
    <n v="0"/>
  </r>
  <r>
    <x v="23"/>
    <n v="73107"/>
    <s v="Limburg"/>
    <x v="23"/>
    <x v="0"/>
    <s v="B4"/>
    <x v="2"/>
    <x v="2"/>
    <x v="0"/>
    <x v="0"/>
    <n v="0"/>
  </r>
  <r>
    <x v="24"/>
    <n v="71070"/>
    <s v="Limburg"/>
    <x v="24"/>
    <x v="0"/>
    <s v="B4"/>
    <x v="2"/>
    <x v="2"/>
    <x v="0"/>
    <x v="0"/>
    <n v="0"/>
  </r>
  <r>
    <x v="25"/>
    <n v="73009"/>
    <s v="Limburg"/>
    <x v="25"/>
    <x v="0"/>
    <s v="B4"/>
    <x v="2"/>
    <x v="2"/>
    <x v="0"/>
    <x v="0"/>
    <n v="0"/>
  </r>
  <r>
    <x v="26"/>
    <n v="71069"/>
    <s v="Limburg"/>
    <x v="26"/>
    <x v="0"/>
    <s v="B4"/>
    <x v="2"/>
    <x v="2"/>
    <x v="0"/>
    <x v="0"/>
    <n v="0"/>
  </r>
  <r>
    <x v="27"/>
    <n v="72041"/>
    <s v="Limburg"/>
    <x v="27"/>
    <x v="0"/>
    <s v="B4"/>
    <x v="2"/>
    <x v="2"/>
    <x v="0"/>
    <x v="0"/>
    <n v="0"/>
  </r>
  <r>
    <x v="28"/>
    <n v="73040"/>
    <s v="Limburg"/>
    <x v="28"/>
    <x v="0"/>
    <s v="B4"/>
    <x v="2"/>
    <x v="2"/>
    <x v="0"/>
    <x v="0"/>
    <n v="0"/>
  </r>
  <r>
    <x v="29"/>
    <n v="73001"/>
    <s v="Limburg"/>
    <x v="29"/>
    <x v="0"/>
    <s v="B4"/>
    <x v="2"/>
    <x v="2"/>
    <x v="0"/>
    <x v="0"/>
    <n v="0"/>
  </r>
  <r>
    <x v="30"/>
    <n v="71034"/>
    <s v="Limburg"/>
    <x v="30"/>
    <x v="0"/>
    <s v="B4"/>
    <x v="2"/>
    <x v="2"/>
    <x v="0"/>
    <x v="0"/>
    <n v="0"/>
  </r>
  <r>
    <x v="31"/>
    <n v="71024"/>
    <s v="Limburg"/>
    <x v="31"/>
    <x v="0"/>
    <s v="B4"/>
    <x v="2"/>
    <x v="2"/>
    <x v="0"/>
    <x v="0"/>
    <n v="0"/>
  </r>
  <r>
    <x v="32"/>
    <n v="71017"/>
    <s v="Limburg"/>
    <x v="32"/>
    <x v="0"/>
    <s v="B4"/>
    <x v="2"/>
    <x v="2"/>
    <x v="0"/>
    <x v="0"/>
    <n v="0"/>
  </r>
  <r>
    <x v="33"/>
    <n v="71067"/>
    <s v="Limburg"/>
    <x v="33"/>
    <x v="0"/>
    <s v="B4"/>
    <x v="2"/>
    <x v="2"/>
    <x v="0"/>
    <x v="0"/>
    <n v="0"/>
  </r>
  <r>
    <x v="34"/>
    <n v="72030"/>
    <s v="Limburg"/>
    <x v="34"/>
    <x v="0"/>
    <s v="B4"/>
    <x v="2"/>
    <x v="2"/>
    <x v="0"/>
    <x v="0"/>
    <n v="0"/>
  </r>
  <r>
    <x v="35"/>
    <n v="71004"/>
    <s v="Limburg"/>
    <x v="35"/>
    <x v="0"/>
    <s v="B4"/>
    <x v="2"/>
    <x v="2"/>
    <x v="0"/>
    <x v="0"/>
    <n v="0"/>
  </r>
  <r>
    <x v="36"/>
    <n v="71045"/>
    <s v="Limburg"/>
    <x v="36"/>
    <x v="0"/>
    <s v="B4"/>
    <x v="2"/>
    <x v="2"/>
    <x v="0"/>
    <x v="0"/>
    <n v="0"/>
  </r>
  <r>
    <x v="37"/>
    <n v="71002"/>
    <s v="Limburg"/>
    <x v="37"/>
    <x v="0"/>
    <s v="B4"/>
    <x v="2"/>
    <x v="2"/>
    <x v="0"/>
    <x v="0"/>
    <n v="0"/>
  </r>
  <r>
    <x v="38"/>
    <n v="72003"/>
    <s v="Limburg"/>
    <x v="38"/>
    <x v="0"/>
    <s v="B4"/>
    <x v="2"/>
    <x v="2"/>
    <x v="0"/>
    <x v="0"/>
    <n v="0"/>
  </r>
  <r>
    <x v="39"/>
    <n v="71057"/>
    <s v="Limburg"/>
    <x v="39"/>
    <x v="0"/>
    <s v="B4"/>
    <x v="2"/>
    <x v="2"/>
    <x v="0"/>
    <x v="0"/>
    <n v="0"/>
  </r>
  <r>
    <x v="40"/>
    <n v="71022"/>
    <s v="Limburg"/>
    <x v="40"/>
    <x v="0"/>
    <s v="B4"/>
    <x v="2"/>
    <x v="2"/>
    <x v="0"/>
    <x v="0"/>
    <n v="0"/>
  </r>
  <r>
    <x v="41"/>
    <n v="71016"/>
    <s v="Limburg"/>
    <x v="41"/>
    <x v="0"/>
    <s v="B4"/>
    <x v="2"/>
    <x v="2"/>
    <x v="0"/>
    <x v="0"/>
    <n v="0"/>
  </r>
  <r>
    <x v="42"/>
    <n v="73032"/>
    <s v="Limburg"/>
    <x v="42"/>
    <x v="0"/>
    <s v="B4"/>
    <x v="2"/>
    <x v="2"/>
    <x v="0"/>
    <x v="0"/>
    <n v="0"/>
  </r>
  <r>
    <x v="43"/>
    <n v="72029"/>
    <s v="Limburg"/>
    <x v="43"/>
    <x v="0"/>
    <s v="B4"/>
    <x v="2"/>
    <x v="2"/>
    <x v="0"/>
    <x v="0"/>
    <n v="0"/>
  </r>
  <r>
    <x v="0"/>
    <n v="73098"/>
    <s v="Limburg"/>
    <x v="0"/>
    <x v="0"/>
    <s v="B4"/>
    <x v="2"/>
    <x v="2"/>
    <x v="0"/>
    <x v="1"/>
    <n v="0"/>
  </r>
  <r>
    <x v="1"/>
    <n v="73109"/>
    <s v="Limburg"/>
    <x v="1"/>
    <x v="0"/>
    <s v="B4"/>
    <x v="2"/>
    <x v="2"/>
    <x v="0"/>
    <x v="1"/>
    <n v="0"/>
  </r>
  <r>
    <x v="2"/>
    <n v="73083"/>
    <s v="Limburg"/>
    <x v="2"/>
    <x v="0"/>
    <s v="B4"/>
    <x v="2"/>
    <x v="2"/>
    <x v="0"/>
    <x v="1"/>
    <n v="0"/>
  </r>
  <r>
    <x v="3"/>
    <n v="73042"/>
    <s v="Limburg"/>
    <x v="3"/>
    <x v="0"/>
    <s v="B4"/>
    <x v="2"/>
    <x v="2"/>
    <x v="0"/>
    <x v="1"/>
    <n v="0"/>
  </r>
  <r>
    <x v="4"/>
    <n v="73028"/>
    <s v="Limburg"/>
    <x v="4"/>
    <x v="0"/>
    <s v="B4"/>
    <x v="2"/>
    <x v="2"/>
    <x v="0"/>
    <x v="1"/>
    <n v="0"/>
  </r>
  <r>
    <x v="5"/>
    <n v="73066"/>
    <s v="Limburg"/>
    <x v="5"/>
    <x v="0"/>
    <s v="B4"/>
    <x v="2"/>
    <x v="2"/>
    <x v="0"/>
    <x v="1"/>
    <n v="0"/>
  </r>
  <r>
    <x v="6"/>
    <n v="72037"/>
    <s v="Limburg"/>
    <x v="6"/>
    <x v="0"/>
    <s v="B4"/>
    <x v="2"/>
    <x v="2"/>
    <x v="0"/>
    <x v="1"/>
    <n v="0"/>
  </r>
  <r>
    <x v="7"/>
    <n v="72021"/>
    <s v="Limburg"/>
    <x v="7"/>
    <x v="0"/>
    <s v="B4"/>
    <x v="2"/>
    <x v="2"/>
    <x v="0"/>
    <x v="1"/>
    <n v="0"/>
  </r>
  <r>
    <x v="8"/>
    <n v="72004"/>
    <s v="Limburg"/>
    <x v="8"/>
    <x v="0"/>
    <s v="B4"/>
    <x v="2"/>
    <x v="2"/>
    <x v="0"/>
    <x v="1"/>
    <n v="0"/>
  </r>
  <r>
    <x v="9"/>
    <n v="72038"/>
    <s v="Limburg"/>
    <x v="9"/>
    <x v="0"/>
    <s v="B4"/>
    <x v="2"/>
    <x v="2"/>
    <x v="0"/>
    <x v="1"/>
    <n v="0"/>
  </r>
  <r>
    <x v="10"/>
    <n v="71066"/>
    <s v="Limburg"/>
    <x v="10"/>
    <x v="0"/>
    <s v="B4"/>
    <x v="2"/>
    <x v="2"/>
    <x v="0"/>
    <x v="1"/>
    <n v="0"/>
  </r>
  <r>
    <x v="11"/>
    <n v="72020"/>
    <s v="Limburg"/>
    <x v="11"/>
    <x v="0"/>
    <s v="B4"/>
    <x v="2"/>
    <x v="2"/>
    <x v="0"/>
    <x v="1"/>
    <n v="0"/>
  </r>
  <r>
    <x v="12"/>
    <n v="72025"/>
    <s v="Limburg"/>
    <x v="12"/>
    <x v="0"/>
    <s v="B4"/>
    <x v="2"/>
    <x v="2"/>
    <x v="0"/>
    <x v="1"/>
    <n v="0"/>
  </r>
  <r>
    <x v="13"/>
    <n v="72040"/>
    <s v="Limburg"/>
    <x v="13"/>
    <x v="0"/>
    <s v="B4"/>
    <x v="2"/>
    <x v="2"/>
    <x v="0"/>
    <x v="1"/>
    <n v="0"/>
  </r>
  <r>
    <x v="14"/>
    <n v="72018"/>
    <s v="Limburg"/>
    <x v="14"/>
    <x v="0"/>
    <s v="B4"/>
    <x v="2"/>
    <x v="2"/>
    <x v="0"/>
    <x v="1"/>
    <n v="0"/>
  </r>
  <r>
    <x v="15"/>
    <n v="71053"/>
    <s v="Limburg"/>
    <x v="15"/>
    <x v="0"/>
    <s v="B4"/>
    <x v="2"/>
    <x v="2"/>
    <x v="0"/>
    <x v="1"/>
    <n v="0"/>
  </r>
  <r>
    <x v="16"/>
    <n v="72039"/>
    <s v="Limburg"/>
    <x v="16"/>
    <x v="0"/>
    <s v="B4"/>
    <x v="2"/>
    <x v="2"/>
    <x v="0"/>
    <x v="1"/>
    <n v="0"/>
  </r>
  <r>
    <x v="17"/>
    <n v="73006"/>
    <s v="Limburg"/>
    <x v="17"/>
    <x v="0"/>
    <s v="B4"/>
    <x v="2"/>
    <x v="2"/>
    <x v="0"/>
    <x v="1"/>
    <n v="0"/>
  </r>
  <r>
    <x v="18"/>
    <n v="71037"/>
    <s v="Limburg"/>
    <x v="18"/>
    <x v="0"/>
    <s v="B4"/>
    <x v="2"/>
    <x v="2"/>
    <x v="0"/>
    <x v="1"/>
    <n v="0"/>
  </r>
  <r>
    <x v="19"/>
    <n v="71011"/>
    <s v="Limburg"/>
    <x v="19"/>
    <x v="0"/>
    <s v="B4"/>
    <x v="2"/>
    <x v="2"/>
    <x v="0"/>
    <x v="1"/>
    <n v="0"/>
  </r>
  <r>
    <x v="20"/>
    <n v="71020"/>
    <s v="Limburg"/>
    <x v="20"/>
    <x v="0"/>
    <s v="B4"/>
    <x v="2"/>
    <x v="2"/>
    <x v="0"/>
    <x v="1"/>
    <n v="0"/>
  </r>
  <r>
    <x v="21"/>
    <n v="73022"/>
    <s v="Limburg"/>
    <x v="21"/>
    <x v="0"/>
    <s v="B4"/>
    <x v="2"/>
    <x v="2"/>
    <x v="0"/>
    <x v="1"/>
    <n v="0"/>
  </r>
  <r>
    <x v="22"/>
    <n v="71047"/>
    <s v="Limburg"/>
    <x v="22"/>
    <x v="0"/>
    <s v="B4"/>
    <x v="2"/>
    <x v="2"/>
    <x v="0"/>
    <x v="1"/>
    <n v="0"/>
  </r>
  <r>
    <x v="23"/>
    <n v="73107"/>
    <s v="Limburg"/>
    <x v="23"/>
    <x v="0"/>
    <s v="B4"/>
    <x v="2"/>
    <x v="2"/>
    <x v="0"/>
    <x v="1"/>
    <n v="0"/>
  </r>
  <r>
    <x v="24"/>
    <n v="71070"/>
    <s v="Limburg"/>
    <x v="24"/>
    <x v="0"/>
    <s v="B4"/>
    <x v="2"/>
    <x v="2"/>
    <x v="0"/>
    <x v="1"/>
    <n v="0"/>
  </r>
  <r>
    <x v="25"/>
    <n v="73009"/>
    <s v="Limburg"/>
    <x v="25"/>
    <x v="0"/>
    <s v="B4"/>
    <x v="2"/>
    <x v="2"/>
    <x v="0"/>
    <x v="1"/>
    <n v="0"/>
  </r>
  <r>
    <x v="26"/>
    <n v="71069"/>
    <s v="Limburg"/>
    <x v="26"/>
    <x v="0"/>
    <s v="B4"/>
    <x v="2"/>
    <x v="2"/>
    <x v="0"/>
    <x v="1"/>
    <n v="0"/>
  </r>
  <r>
    <x v="27"/>
    <n v="72041"/>
    <s v="Limburg"/>
    <x v="27"/>
    <x v="0"/>
    <s v="B4"/>
    <x v="2"/>
    <x v="2"/>
    <x v="0"/>
    <x v="1"/>
    <n v="0"/>
  </r>
  <r>
    <x v="28"/>
    <n v="73040"/>
    <s v="Limburg"/>
    <x v="28"/>
    <x v="0"/>
    <s v="B4"/>
    <x v="2"/>
    <x v="2"/>
    <x v="0"/>
    <x v="1"/>
    <n v="0"/>
  </r>
  <r>
    <x v="29"/>
    <n v="73001"/>
    <s v="Limburg"/>
    <x v="29"/>
    <x v="0"/>
    <s v="B4"/>
    <x v="2"/>
    <x v="2"/>
    <x v="0"/>
    <x v="1"/>
    <n v="0"/>
  </r>
  <r>
    <x v="30"/>
    <n v="71034"/>
    <s v="Limburg"/>
    <x v="30"/>
    <x v="0"/>
    <s v="B4"/>
    <x v="2"/>
    <x v="2"/>
    <x v="0"/>
    <x v="1"/>
    <n v="0"/>
  </r>
  <r>
    <x v="31"/>
    <n v="71024"/>
    <s v="Limburg"/>
    <x v="31"/>
    <x v="0"/>
    <s v="B4"/>
    <x v="2"/>
    <x v="2"/>
    <x v="0"/>
    <x v="1"/>
    <n v="0"/>
  </r>
  <r>
    <x v="32"/>
    <n v="71017"/>
    <s v="Limburg"/>
    <x v="32"/>
    <x v="0"/>
    <s v="B4"/>
    <x v="2"/>
    <x v="2"/>
    <x v="0"/>
    <x v="1"/>
    <n v="0"/>
  </r>
  <r>
    <x v="33"/>
    <n v="71067"/>
    <s v="Limburg"/>
    <x v="33"/>
    <x v="0"/>
    <s v="B4"/>
    <x v="2"/>
    <x v="2"/>
    <x v="0"/>
    <x v="1"/>
    <n v="0"/>
  </r>
  <r>
    <x v="34"/>
    <n v="72030"/>
    <s v="Limburg"/>
    <x v="34"/>
    <x v="0"/>
    <s v="B4"/>
    <x v="2"/>
    <x v="2"/>
    <x v="0"/>
    <x v="1"/>
    <n v="0"/>
  </r>
  <r>
    <x v="35"/>
    <n v="71004"/>
    <s v="Limburg"/>
    <x v="35"/>
    <x v="0"/>
    <s v="B4"/>
    <x v="2"/>
    <x v="2"/>
    <x v="0"/>
    <x v="1"/>
    <n v="0"/>
  </r>
  <r>
    <x v="36"/>
    <n v="71045"/>
    <s v="Limburg"/>
    <x v="36"/>
    <x v="0"/>
    <s v="B4"/>
    <x v="2"/>
    <x v="2"/>
    <x v="0"/>
    <x v="1"/>
    <n v="0"/>
  </r>
  <r>
    <x v="37"/>
    <n v="71002"/>
    <s v="Limburg"/>
    <x v="37"/>
    <x v="0"/>
    <s v="B4"/>
    <x v="2"/>
    <x v="2"/>
    <x v="0"/>
    <x v="1"/>
    <n v="0"/>
  </r>
  <r>
    <x v="38"/>
    <n v="72003"/>
    <s v="Limburg"/>
    <x v="38"/>
    <x v="0"/>
    <s v="B4"/>
    <x v="2"/>
    <x v="2"/>
    <x v="0"/>
    <x v="1"/>
    <n v="0"/>
  </r>
  <r>
    <x v="39"/>
    <n v="71057"/>
    <s v="Limburg"/>
    <x v="39"/>
    <x v="0"/>
    <s v="B4"/>
    <x v="2"/>
    <x v="2"/>
    <x v="0"/>
    <x v="1"/>
    <n v="0"/>
  </r>
  <r>
    <x v="40"/>
    <n v="71022"/>
    <s v="Limburg"/>
    <x v="40"/>
    <x v="0"/>
    <s v="B4"/>
    <x v="2"/>
    <x v="2"/>
    <x v="0"/>
    <x v="1"/>
    <n v="0"/>
  </r>
  <r>
    <x v="41"/>
    <n v="71016"/>
    <s v="Limburg"/>
    <x v="41"/>
    <x v="0"/>
    <s v="B4"/>
    <x v="2"/>
    <x v="2"/>
    <x v="0"/>
    <x v="1"/>
    <n v="0"/>
  </r>
  <r>
    <x v="42"/>
    <n v="73032"/>
    <s v="Limburg"/>
    <x v="42"/>
    <x v="0"/>
    <s v="B4"/>
    <x v="2"/>
    <x v="2"/>
    <x v="0"/>
    <x v="1"/>
    <n v="0"/>
  </r>
  <r>
    <x v="43"/>
    <n v="72029"/>
    <s v="Limburg"/>
    <x v="43"/>
    <x v="0"/>
    <s v="B4"/>
    <x v="2"/>
    <x v="2"/>
    <x v="0"/>
    <x v="1"/>
    <n v="0"/>
  </r>
  <r>
    <x v="0"/>
    <n v="73098"/>
    <s v="Limburg"/>
    <x v="0"/>
    <x v="1"/>
    <s v="B4"/>
    <x v="2"/>
    <x v="2"/>
    <x v="0"/>
    <x v="0"/>
    <n v="0"/>
  </r>
  <r>
    <x v="1"/>
    <n v="73109"/>
    <s v="Limburg"/>
    <x v="1"/>
    <x v="1"/>
    <s v="B4"/>
    <x v="2"/>
    <x v="2"/>
    <x v="0"/>
    <x v="0"/>
    <n v="0"/>
  </r>
  <r>
    <x v="2"/>
    <n v="73083"/>
    <s v="Limburg"/>
    <x v="2"/>
    <x v="1"/>
    <s v="B4"/>
    <x v="2"/>
    <x v="2"/>
    <x v="0"/>
    <x v="0"/>
    <n v="0"/>
  </r>
  <r>
    <x v="3"/>
    <n v="73042"/>
    <s v="Limburg"/>
    <x v="3"/>
    <x v="1"/>
    <s v="B4"/>
    <x v="2"/>
    <x v="2"/>
    <x v="0"/>
    <x v="0"/>
    <n v="0"/>
  </r>
  <r>
    <x v="4"/>
    <n v="73028"/>
    <s v="Limburg"/>
    <x v="4"/>
    <x v="1"/>
    <s v="B4"/>
    <x v="2"/>
    <x v="2"/>
    <x v="0"/>
    <x v="0"/>
    <n v="0"/>
  </r>
  <r>
    <x v="5"/>
    <n v="73066"/>
    <s v="Limburg"/>
    <x v="5"/>
    <x v="1"/>
    <s v="B4"/>
    <x v="2"/>
    <x v="2"/>
    <x v="0"/>
    <x v="0"/>
    <n v="0"/>
  </r>
  <r>
    <x v="6"/>
    <n v="72037"/>
    <s v="Limburg"/>
    <x v="6"/>
    <x v="1"/>
    <s v="B4"/>
    <x v="2"/>
    <x v="2"/>
    <x v="0"/>
    <x v="0"/>
    <n v="0"/>
  </r>
  <r>
    <x v="7"/>
    <n v="72021"/>
    <s v="Limburg"/>
    <x v="7"/>
    <x v="1"/>
    <s v="B4"/>
    <x v="2"/>
    <x v="2"/>
    <x v="0"/>
    <x v="0"/>
    <n v="0"/>
  </r>
  <r>
    <x v="8"/>
    <n v="72004"/>
    <s v="Limburg"/>
    <x v="8"/>
    <x v="1"/>
    <s v="B4"/>
    <x v="2"/>
    <x v="2"/>
    <x v="0"/>
    <x v="0"/>
    <n v="0"/>
  </r>
  <r>
    <x v="9"/>
    <n v="72038"/>
    <s v="Limburg"/>
    <x v="9"/>
    <x v="1"/>
    <s v="B4"/>
    <x v="2"/>
    <x v="2"/>
    <x v="0"/>
    <x v="0"/>
    <n v="0"/>
  </r>
  <r>
    <x v="10"/>
    <n v="71066"/>
    <s v="Limburg"/>
    <x v="10"/>
    <x v="1"/>
    <s v="B4"/>
    <x v="2"/>
    <x v="2"/>
    <x v="0"/>
    <x v="0"/>
    <n v="0"/>
  </r>
  <r>
    <x v="11"/>
    <n v="72020"/>
    <s v="Limburg"/>
    <x v="11"/>
    <x v="1"/>
    <s v="B4"/>
    <x v="2"/>
    <x v="2"/>
    <x v="0"/>
    <x v="0"/>
    <n v="0"/>
  </r>
  <r>
    <x v="12"/>
    <n v="72025"/>
    <s v="Limburg"/>
    <x v="12"/>
    <x v="1"/>
    <s v="B4"/>
    <x v="2"/>
    <x v="2"/>
    <x v="0"/>
    <x v="0"/>
    <n v="0"/>
  </r>
  <r>
    <x v="13"/>
    <n v="72040"/>
    <s v="Limburg"/>
    <x v="13"/>
    <x v="1"/>
    <s v="B4"/>
    <x v="2"/>
    <x v="2"/>
    <x v="0"/>
    <x v="0"/>
    <n v="0"/>
  </r>
  <r>
    <x v="14"/>
    <n v="72018"/>
    <s v="Limburg"/>
    <x v="14"/>
    <x v="1"/>
    <s v="B4"/>
    <x v="2"/>
    <x v="2"/>
    <x v="0"/>
    <x v="0"/>
    <n v="0"/>
  </r>
  <r>
    <x v="15"/>
    <n v="71053"/>
    <s v="Limburg"/>
    <x v="15"/>
    <x v="1"/>
    <s v="B4"/>
    <x v="2"/>
    <x v="2"/>
    <x v="0"/>
    <x v="0"/>
    <n v="0"/>
  </r>
  <r>
    <x v="16"/>
    <n v="72039"/>
    <s v="Limburg"/>
    <x v="16"/>
    <x v="1"/>
    <s v="B4"/>
    <x v="2"/>
    <x v="2"/>
    <x v="0"/>
    <x v="0"/>
    <n v="0"/>
  </r>
  <r>
    <x v="17"/>
    <n v="73006"/>
    <s v="Limburg"/>
    <x v="17"/>
    <x v="1"/>
    <s v="B4"/>
    <x v="2"/>
    <x v="2"/>
    <x v="0"/>
    <x v="0"/>
    <n v="0"/>
  </r>
  <r>
    <x v="18"/>
    <n v="71037"/>
    <s v="Limburg"/>
    <x v="18"/>
    <x v="1"/>
    <s v="B4"/>
    <x v="2"/>
    <x v="2"/>
    <x v="0"/>
    <x v="0"/>
    <n v="0"/>
  </r>
  <r>
    <x v="19"/>
    <n v="71011"/>
    <s v="Limburg"/>
    <x v="19"/>
    <x v="1"/>
    <s v="B4"/>
    <x v="2"/>
    <x v="2"/>
    <x v="0"/>
    <x v="0"/>
    <n v="0"/>
  </r>
  <r>
    <x v="20"/>
    <n v="71020"/>
    <s v="Limburg"/>
    <x v="20"/>
    <x v="1"/>
    <s v="B4"/>
    <x v="2"/>
    <x v="2"/>
    <x v="0"/>
    <x v="0"/>
    <n v="0"/>
  </r>
  <r>
    <x v="21"/>
    <n v="73022"/>
    <s v="Limburg"/>
    <x v="21"/>
    <x v="1"/>
    <s v="B4"/>
    <x v="2"/>
    <x v="2"/>
    <x v="0"/>
    <x v="0"/>
    <n v="0"/>
  </r>
  <r>
    <x v="22"/>
    <n v="71047"/>
    <s v="Limburg"/>
    <x v="22"/>
    <x v="1"/>
    <s v="B4"/>
    <x v="2"/>
    <x v="2"/>
    <x v="0"/>
    <x v="0"/>
    <n v="0"/>
  </r>
  <r>
    <x v="23"/>
    <n v="73107"/>
    <s v="Limburg"/>
    <x v="23"/>
    <x v="1"/>
    <s v="B4"/>
    <x v="2"/>
    <x v="2"/>
    <x v="0"/>
    <x v="0"/>
    <n v="0"/>
  </r>
  <r>
    <x v="24"/>
    <n v="71070"/>
    <s v="Limburg"/>
    <x v="24"/>
    <x v="1"/>
    <s v="B4"/>
    <x v="2"/>
    <x v="2"/>
    <x v="0"/>
    <x v="0"/>
    <n v="0"/>
  </r>
  <r>
    <x v="25"/>
    <n v="73009"/>
    <s v="Limburg"/>
    <x v="25"/>
    <x v="1"/>
    <s v="B4"/>
    <x v="2"/>
    <x v="2"/>
    <x v="0"/>
    <x v="0"/>
    <n v="0"/>
  </r>
  <r>
    <x v="26"/>
    <n v="71069"/>
    <s v="Limburg"/>
    <x v="26"/>
    <x v="1"/>
    <s v="B4"/>
    <x v="2"/>
    <x v="2"/>
    <x v="0"/>
    <x v="0"/>
    <n v="0"/>
  </r>
  <r>
    <x v="27"/>
    <n v="72041"/>
    <s v="Limburg"/>
    <x v="27"/>
    <x v="1"/>
    <s v="B4"/>
    <x v="2"/>
    <x v="2"/>
    <x v="0"/>
    <x v="0"/>
    <n v="0"/>
  </r>
  <r>
    <x v="28"/>
    <n v="73040"/>
    <s v="Limburg"/>
    <x v="28"/>
    <x v="1"/>
    <s v="B4"/>
    <x v="2"/>
    <x v="2"/>
    <x v="0"/>
    <x v="0"/>
    <n v="0"/>
  </r>
  <r>
    <x v="29"/>
    <n v="73001"/>
    <s v="Limburg"/>
    <x v="29"/>
    <x v="1"/>
    <s v="B4"/>
    <x v="2"/>
    <x v="2"/>
    <x v="0"/>
    <x v="0"/>
    <n v="0"/>
  </r>
  <r>
    <x v="30"/>
    <n v="71034"/>
    <s v="Limburg"/>
    <x v="30"/>
    <x v="1"/>
    <s v="B4"/>
    <x v="2"/>
    <x v="2"/>
    <x v="0"/>
    <x v="0"/>
    <n v="0"/>
  </r>
  <r>
    <x v="31"/>
    <n v="71024"/>
    <s v="Limburg"/>
    <x v="31"/>
    <x v="1"/>
    <s v="B4"/>
    <x v="2"/>
    <x v="2"/>
    <x v="0"/>
    <x v="0"/>
    <n v="0"/>
  </r>
  <r>
    <x v="32"/>
    <n v="71017"/>
    <s v="Limburg"/>
    <x v="32"/>
    <x v="1"/>
    <s v="B4"/>
    <x v="2"/>
    <x v="2"/>
    <x v="0"/>
    <x v="0"/>
    <n v="0"/>
  </r>
  <r>
    <x v="33"/>
    <n v="71067"/>
    <s v="Limburg"/>
    <x v="33"/>
    <x v="1"/>
    <s v="B4"/>
    <x v="2"/>
    <x v="2"/>
    <x v="0"/>
    <x v="0"/>
    <n v="0"/>
  </r>
  <r>
    <x v="34"/>
    <n v="72030"/>
    <s v="Limburg"/>
    <x v="34"/>
    <x v="1"/>
    <s v="B4"/>
    <x v="2"/>
    <x v="2"/>
    <x v="0"/>
    <x v="0"/>
    <n v="0"/>
  </r>
  <r>
    <x v="35"/>
    <n v="71004"/>
    <s v="Limburg"/>
    <x v="35"/>
    <x v="1"/>
    <s v="B4"/>
    <x v="2"/>
    <x v="2"/>
    <x v="0"/>
    <x v="0"/>
    <n v="0"/>
  </r>
  <r>
    <x v="36"/>
    <n v="71045"/>
    <s v="Limburg"/>
    <x v="36"/>
    <x v="1"/>
    <s v="B4"/>
    <x v="2"/>
    <x v="2"/>
    <x v="0"/>
    <x v="0"/>
    <n v="0"/>
  </r>
  <r>
    <x v="37"/>
    <n v="71002"/>
    <s v="Limburg"/>
    <x v="37"/>
    <x v="1"/>
    <s v="B4"/>
    <x v="2"/>
    <x v="2"/>
    <x v="0"/>
    <x v="0"/>
    <n v="0"/>
  </r>
  <r>
    <x v="38"/>
    <n v="72003"/>
    <s v="Limburg"/>
    <x v="38"/>
    <x v="1"/>
    <s v="B4"/>
    <x v="2"/>
    <x v="2"/>
    <x v="0"/>
    <x v="0"/>
    <n v="0"/>
  </r>
  <r>
    <x v="39"/>
    <n v="71057"/>
    <s v="Limburg"/>
    <x v="39"/>
    <x v="1"/>
    <s v="B4"/>
    <x v="2"/>
    <x v="2"/>
    <x v="0"/>
    <x v="0"/>
    <n v="0"/>
  </r>
  <r>
    <x v="40"/>
    <n v="71022"/>
    <s v="Limburg"/>
    <x v="40"/>
    <x v="1"/>
    <s v="B4"/>
    <x v="2"/>
    <x v="2"/>
    <x v="0"/>
    <x v="0"/>
    <n v="0"/>
  </r>
  <r>
    <x v="41"/>
    <n v="71016"/>
    <s v="Limburg"/>
    <x v="41"/>
    <x v="1"/>
    <s v="B4"/>
    <x v="2"/>
    <x v="2"/>
    <x v="0"/>
    <x v="0"/>
    <n v="0"/>
  </r>
  <r>
    <x v="42"/>
    <n v="73032"/>
    <s v="Limburg"/>
    <x v="42"/>
    <x v="1"/>
    <s v="B4"/>
    <x v="2"/>
    <x v="2"/>
    <x v="0"/>
    <x v="0"/>
    <n v="0"/>
  </r>
  <r>
    <x v="43"/>
    <n v="72029"/>
    <s v="Limburg"/>
    <x v="43"/>
    <x v="1"/>
    <s v="B4"/>
    <x v="2"/>
    <x v="2"/>
    <x v="0"/>
    <x v="0"/>
    <n v="0"/>
  </r>
  <r>
    <x v="0"/>
    <n v="73098"/>
    <s v="Limburg"/>
    <x v="0"/>
    <x v="1"/>
    <s v="B4"/>
    <x v="2"/>
    <x v="2"/>
    <x v="0"/>
    <x v="1"/>
    <n v="0"/>
  </r>
  <r>
    <x v="1"/>
    <n v="73109"/>
    <s v="Limburg"/>
    <x v="1"/>
    <x v="1"/>
    <s v="B4"/>
    <x v="2"/>
    <x v="2"/>
    <x v="0"/>
    <x v="1"/>
    <n v="0"/>
  </r>
  <r>
    <x v="2"/>
    <n v="73083"/>
    <s v="Limburg"/>
    <x v="2"/>
    <x v="1"/>
    <s v="B4"/>
    <x v="2"/>
    <x v="2"/>
    <x v="0"/>
    <x v="1"/>
    <n v="0"/>
  </r>
  <r>
    <x v="3"/>
    <n v="73042"/>
    <s v="Limburg"/>
    <x v="3"/>
    <x v="1"/>
    <s v="B4"/>
    <x v="2"/>
    <x v="2"/>
    <x v="0"/>
    <x v="1"/>
    <n v="0"/>
  </r>
  <r>
    <x v="4"/>
    <n v="73028"/>
    <s v="Limburg"/>
    <x v="4"/>
    <x v="1"/>
    <s v="B4"/>
    <x v="2"/>
    <x v="2"/>
    <x v="0"/>
    <x v="1"/>
    <n v="0"/>
  </r>
  <r>
    <x v="5"/>
    <n v="73066"/>
    <s v="Limburg"/>
    <x v="5"/>
    <x v="1"/>
    <s v="B4"/>
    <x v="2"/>
    <x v="2"/>
    <x v="0"/>
    <x v="1"/>
    <n v="0"/>
  </r>
  <r>
    <x v="6"/>
    <n v="72037"/>
    <s v="Limburg"/>
    <x v="6"/>
    <x v="1"/>
    <s v="B4"/>
    <x v="2"/>
    <x v="2"/>
    <x v="0"/>
    <x v="1"/>
    <n v="0"/>
  </r>
  <r>
    <x v="7"/>
    <n v="72021"/>
    <s v="Limburg"/>
    <x v="7"/>
    <x v="1"/>
    <s v="B4"/>
    <x v="2"/>
    <x v="2"/>
    <x v="0"/>
    <x v="1"/>
    <n v="0"/>
  </r>
  <r>
    <x v="8"/>
    <n v="72004"/>
    <s v="Limburg"/>
    <x v="8"/>
    <x v="1"/>
    <s v="B4"/>
    <x v="2"/>
    <x v="2"/>
    <x v="0"/>
    <x v="1"/>
    <n v="0"/>
  </r>
  <r>
    <x v="9"/>
    <n v="72038"/>
    <s v="Limburg"/>
    <x v="9"/>
    <x v="1"/>
    <s v="B4"/>
    <x v="2"/>
    <x v="2"/>
    <x v="0"/>
    <x v="1"/>
    <n v="0"/>
  </r>
  <r>
    <x v="10"/>
    <n v="71066"/>
    <s v="Limburg"/>
    <x v="10"/>
    <x v="1"/>
    <s v="B4"/>
    <x v="2"/>
    <x v="2"/>
    <x v="0"/>
    <x v="1"/>
    <n v="0"/>
  </r>
  <r>
    <x v="11"/>
    <n v="72020"/>
    <s v="Limburg"/>
    <x v="11"/>
    <x v="1"/>
    <s v="B4"/>
    <x v="2"/>
    <x v="2"/>
    <x v="0"/>
    <x v="1"/>
    <n v="0"/>
  </r>
  <r>
    <x v="12"/>
    <n v="72025"/>
    <s v="Limburg"/>
    <x v="12"/>
    <x v="1"/>
    <s v="B4"/>
    <x v="2"/>
    <x v="2"/>
    <x v="0"/>
    <x v="1"/>
    <n v="0"/>
  </r>
  <r>
    <x v="13"/>
    <n v="72040"/>
    <s v="Limburg"/>
    <x v="13"/>
    <x v="1"/>
    <s v="B4"/>
    <x v="2"/>
    <x v="2"/>
    <x v="0"/>
    <x v="1"/>
    <n v="0"/>
  </r>
  <r>
    <x v="14"/>
    <n v="72018"/>
    <s v="Limburg"/>
    <x v="14"/>
    <x v="1"/>
    <s v="B4"/>
    <x v="2"/>
    <x v="2"/>
    <x v="0"/>
    <x v="1"/>
    <n v="0"/>
  </r>
  <r>
    <x v="15"/>
    <n v="71053"/>
    <s v="Limburg"/>
    <x v="15"/>
    <x v="1"/>
    <s v="B4"/>
    <x v="2"/>
    <x v="2"/>
    <x v="0"/>
    <x v="1"/>
    <n v="0"/>
  </r>
  <r>
    <x v="16"/>
    <n v="72039"/>
    <s v="Limburg"/>
    <x v="16"/>
    <x v="1"/>
    <s v="B4"/>
    <x v="2"/>
    <x v="2"/>
    <x v="0"/>
    <x v="1"/>
    <n v="0"/>
  </r>
  <r>
    <x v="17"/>
    <n v="73006"/>
    <s v="Limburg"/>
    <x v="17"/>
    <x v="1"/>
    <s v="B4"/>
    <x v="2"/>
    <x v="2"/>
    <x v="0"/>
    <x v="1"/>
    <n v="0"/>
  </r>
  <r>
    <x v="18"/>
    <n v="71037"/>
    <s v="Limburg"/>
    <x v="18"/>
    <x v="1"/>
    <s v="B4"/>
    <x v="2"/>
    <x v="2"/>
    <x v="0"/>
    <x v="1"/>
    <n v="0"/>
  </r>
  <r>
    <x v="19"/>
    <n v="71011"/>
    <s v="Limburg"/>
    <x v="19"/>
    <x v="1"/>
    <s v="B4"/>
    <x v="2"/>
    <x v="2"/>
    <x v="0"/>
    <x v="1"/>
    <n v="0"/>
  </r>
  <r>
    <x v="20"/>
    <n v="71020"/>
    <s v="Limburg"/>
    <x v="20"/>
    <x v="1"/>
    <s v="B4"/>
    <x v="2"/>
    <x v="2"/>
    <x v="0"/>
    <x v="1"/>
    <n v="0"/>
  </r>
  <r>
    <x v="21"/>
    <n v="73022"/>
    <s v="Limburg"/>
    <x v="21"/>
    <x v="1"/>
    <s v="B4"/>
    <x v="2"/>
    <x v="2"/>
    <x v="0"/>
    <x v="1"/>
    <n v="0"/>
  </r>
  <r>
    <x v="22"/>
    <n v="71047"/>
    <s v="Limburg"/>
    <x v="22"/>
    <x v="1"/>
    <s v="B4"/>
    <x v="2"/>
    <x v="2"/>
    <x v="0"/>
    <x v="1"/>
    <n v="0"/>
  </r>
  <r>
    <x v="23"/>
    <n v="73107"/>
    <s v="Limburg"/>
    <x v="23"/>
    <x v="1"/>
    <s v="B4"/>
    <x v="2"/>
    <x v="2"/>
    <x v="0"/>
    <x v="1"/>
    <n v="0"/>
  </r>
  <r>
    <x v="24"/>
    <n v="71070"/>
    <s v="Limburg"/>
    <x v="24"/>
    <x v="1"/>
    <s v="B4"/>
    <x v="2"/>
    <x v="2"/>
    <x v="0"/>
    <x v="1"/>
    <n v="0"/>
  </r>
  <r>
    <x v="25"/>
    <n v="73009"/>
    <s v="Limburg"/>
    <x v="25"/>
    <x v="1"/>
    <s v="B4"/>
    <x v="2"/>
    <x v="2"/>
    <x v="0"/>
    <x v="1"/>
    <n v="0"/>
  </r>
  <r>
    <x v="26"/>
    <n v="71069"/>
    <s v="Limburg"/>
    <x v="26"/>
    <x v="1"/>
    <s v="B4"/>
    <x v="2"/>
    <x v="2"/>
    <x v="0"/>
    <x v="1"/>
    <n v="0"/>
  </r>
  <r>
    <x v="27"/>
    <n v="72041"/>
    <s v="Limburg"/>
    <x v="27"/>
    <x v="1"/>
    <s v="B4"/>
    <x v="2"/>
    <x v="2"/>
    <x v="0"/>
    <x v="1"/>
    <n v="0"/>
  </r>
  <r>
    <x v="28"/>
    <n v="73040"/>
    <s v="Limburg"/>
    <x v="28"/>
    <x v="1"/>
    <s v="B4"/>
    <x v="2"/>
    <x v="2"/>
    <x v="0"/>
    <x v="1"/>
    <n v="0"/>
  </r>
  <r>
    <x v="29"/>
    <n v="73001"/>
    <s v="Limburg"/>
    <x v="29"/>
    <x v="1"/>
    <s v="B4"/>
    <x v="2"/>
    <x v="2"/>
    <x v="0"/>
    <x v="1"/>
    <n v="0"/>
  </r>
  <r>
    <x v="30"/>
    <n v="71034"/>
    <s v="Limburg"/>
    <x v="30"/>
    <x v="1"/>
    <s v="B4"/>
    <x v="2"/>
    <x v="2"/>
    <x v="0"/>
    <x v="1"/>
    <n v="0"/>
  </r>
  <r>
    <x v="31"/>
    <n v="71024"/>
    <s v="Limburg"/>
    <x v="31"/>
    <x v="1"/>
    <s v="B4"/>
    <x v="2"/>
    <x v="2"/>
    <x v="0"/>
    <x v="1"/>
    <n v="0"/>
  </r>
  <r>
    <x v="32"/>
    <n v="71017"/>
    <s v="Limburg"/>
    <x v="32"/>
    <x v="1"/>
    <s v="B4"/>
    <x v="2"/>
    <x v="2"/>
    <x v="0"/>
    <x v="1"/>
    <n v="0"/>
  </r>
  <r>
    <x v="33"/>
    <n v="71067"/>
    <s v="Limburg"/>
    <x v="33"/>
    <x v="1"/>
    <s v="B4"/>
    <x v="2"/>
    <x v="2"/>
    <x v="0"/>
    <x v="1"/>
    <n v="0"/>
  </r>
  <r>
    <x v="34"/>
    <n v="72030"/>
    <s v="Limburg"/>
    <x v="34"/>
    <x v="1"/>
    <s v="B4"/>
    <x v="2"/>
    <x v="2"/>
    <x v="0"/>
    <x v="1"/>
    <n v="0"/>
  </r>
  <r>
    <x v="35"/>
    <n v="71004"/>
    <s v="Limburg"/>
    <x v="35"/>
    <x v="1"/>
    <s v="B4"/>
    <x v="2"/>
    <x v="2"/>
    <x v="0"/>
    <x v="1"/>
    <n v="0"/>
  </r>
  <r>
    <x v="36"/>
    <n v="71045"/>
    <s v="Limburg"/>
    <x v="36"/>
    <x v="1"/>
    <s v="B4"/>
    <x v="2"/>
    <x v="2"/>
    <x v="0"/>
    <x v="1"/>
    <n v="0"/>
  </r>
  <r>
    <x v="37"/>
    <n v="71002"/>
    <s v="Limburg"/>
    <x v="37"/>
    <x v="1"/>
    <s v="B4"/>
    <x v="2"/>
    <x v="2"/>
    <x v="0"/>
    <x v="1"/>
    <n v="0"/>
  </r>
  <r>
    <x v="38"/>
    <n v="72003"/>
    <s v="Limburg"/>
    <x v="38"/>
    <x v="1"/>
    <s v="B4"/>
    <x v="2"/>
    <x v="2"/>
    <x v="0"/>
    <x v="1"/>
    <n v="0"/>
  </r>
  <r>
    <x v="39"/>
    <n v="71057"/>
    <s v="Limburg"/>
    <x v="39"/>
    <x v="1"/>
    <s v="B4"/>
    <x v="2"/>
    <x v="2"/>
    <x v="0"/>
    <x v="1"/>
    <n v="0"/>
  </r>
  <r>
    <x v="40"/>
    <n v="71022"/>
    <s v="Limburg"/>
    <x v="40"/>
    <x v="1"/>
    <s v="B4"/>
    <x v="2"/>
    <x v="2"/>
    <x v="0"/>
    <x v="1"/>
    <n v="0"/>
  </r>
  <r>
    <x v="41"/>
    <n v="71016"/>
    <s v="Limburg"/>
    <x v="41"/>
    <x v="1"/>
    <s v="B4"/>
    <x v="2"/>
    <x v="2"/>
    <x v="0"/>
    <x v="1"/>
    <n v="0"/>
  </r>
  <r>
    <x v="42"/>
    <n v="73032"/>
    <s v="Limburg"/>
    <x v="42"/>
    <x v="1"/>
    <s v="B4"/>
    <x v="2"/>
    <x v="2"/>
    <x v="0"/>
    <x v="1"/>
    <n v="0"/>
  </r>
  <r>
    <x v="43"/>
    <n v="72029"/>
    <s v="Limburg"/>
    <x v="43"/>
    <x v="1"/>
    <s v="B4"/>
    <x v="2"/>
    <x v="2"/>
    <x v="0"/>
    <x v="1"/>
    <n v="0"/>
  </r>
  <r>
    <x v="0"/>
    <n v="73098"/>
    <s v="Limburg"/>
    <x v="0"/>
    <x v="1"/>
    <s v="B4"/>
    <x v="2"/>
    <x v="2"/>
    <x v="0"/>
    <x v="2"/>
    <n v="0"/>
  </r>
  <r>
    <x v="1"/>
    <n v="73109"/>
    <s v="Limburg"/>
    <x v="1"/>
    <x v="1"/>
    <s v="B4"/>
    <x v="2"/>
    <x v="2"/>
    <x v="0"/>
    <x v="2"/>
    <n v="0"/>
  </r>
  <r>
    <x v="2"/>
    <n v="73083"/>
    <s v="Limburg"/>
    <x v="2"/>
    <x v="1"/>
    <s v="B4"/>
    <x v="2"/>
    <x v="2"/>
    <x v="0"/>
    <x v="2"/>
    <n v="0"/>
  </r>
  <r>
    <x v="3"/>
    <n v="73042"/>
    <s v="Limburg"/>
    <x v="3"/>
    <x v="1"/>
    <s v="B4"/>
    <x v="2"/>
    <x v="2"/>
    <x v="0"/>
    <x v="2"/>
    <n v="0"/>
  </r>
  <r>
    <x v="4"/>
    <n v="73028"/>
    <s v="Limburg"/>
    <x v="4"/>
    <x v="1"/>
    <s v="B4"/>
    <x v="2"/>
    <x v="2"/>
    <x v="0"/>
    <x v="2"/>
    <n v="0"/>
  </r>
  <r>
    <x v="5"/>
    <n v="73066"/>
    <s v="Limburg"/>
    <x v="5"/>
    <x v="1"/>
    <s v="B4"/>
    <x v="2"/>
    <x v="2"/>
    <x v="0"/>
    <x v="2"/>
    <n v="0"/>
  </r>
  <r>
    <x v="6"/>
    <n v="72037"/>
    <s v="Limburg"/>
    <x v="6"/>
    <x v="1"/>
    <s v="B4"/>
    <x v="2"/>
    <x v="2"/>
    <x v="0"/>
    <x v="2"/>
    <n v="0"/>
  </r>
  <r>
    <x v="7"/>
    <n v="72021"/>
    <s v="Limburg"/>
    <x v="7"/>
    <x v="1"/>
    <s v="B4"/>
    <x v="2"/>
    <x v="2"/>
    <x v="0"/>
    <x v="2"/>
    <n v="0"/>
  </r>
  <r>
    <x v="8"/>
    <n v="72004"/>
    <s v="Limburg"/>
    <x v="8"/>
    <x v="1"/>
    <s v="B4"/>
    <x v="2"/>
    <x v="2"/>
    <x v="0"/>
    <x v="2"/>
    <n v="0"/>
  </r>
  <r>
    <x v="9"/>
    <n v="72038"/>
    <s v="Limburg"/>
    <x v="9"/>
    <x v="1"/>
    <s v="B4"/>
    <x v="2"/>
    <x v="2"/>
    <x v="0"/>
    <x v="2"/>
    <n v="0"/>
  </r>
  <r>
    <x v="10"/>
    <n v="71066"/>
    <s v="Limburg"/>
    <x v="10"/>
    <x v="1"/>
    <s v="B4"/>
    <x v="2"/>
    <x v="2"/>
    <x v="0"/>
    <x v="2"/>
    <n v="0"/>
  </r>
  <r>
    <x v="11"/>
    <n v="72020"/>
    <s v="Limburg"/>
    <x v="11"/>
    <x v="1"/>
    <s v="B4"/>
    <x v="2"/>
    <x v="2"/>
    <x v="0"/>
    <x v="2"/>
    <n v="0"/>
  </r>
  <r>
    <x v="12"/>
    <n v="72025"/>
    <s v="Limburg"/>
    <x v="12"/>
    <x v="1"/>
    <s v="B4"/>
    <x v="2"/>
    <x v="2"/>
    <x v="0"/>
    <x v="2"/>
    <n v="0"/>
  </r>
  <r>
    <x v="13"/>
    <n v="72040"/>
    <s v="Limburg"/>
    <x v="13"/>
    <x v="1"/>
    <s v="B4"/>
    <x v="2"/>
    <x v="2"/>
    <x v="0"/>
    <x v="2"/>
    <n v="0"/>
  </r>
  <r>
    <x v="14"/>
    <n v="72018"/>
    <s v="Limburg"/>
    <x v="14"/>
    <x v="1"/>
    <s v="B4"/>
    <x v="2"/>
    <x v="2"/>
    <x v="0"/>
    <x v="2"/>
    <n v="0"/>
  </r>
  <r>
    <x v="15"/>
    <n v="71053"/>
    <s v="Limburg"/>
    <x v="15"/>
    <x v="1"/>
    <s v="B4"/>
    <x v="2"/>
    <x v="2"/>
    <x v="0"/>
    <x v="2"/>
    <n v="0"/>
  </r>
  <r>
    <x v="16"/>
    <n v="72039"/>
    <s v="Limburg"/>
    <x v="16"/>
    <x v="1"/>
    <s v="B4"/>
    <x v="2"/>
    <x v="2"/>
    <x v="0"/>
    <x v="2"/>
    <n v="0"/>
  </r>
  <r>
    <x v="17"/>
    <n v="73006"/>
    <s v="Limburg"/>
    <x v="17"/>
    <x v="1"/>
    <s v="B4"/>
    <x v="2"/>
    <x v="2"/>
    <x v="0"/>
    <x v="2"/>
    <n v="0"/>
  </r>
  <r>
    <x v="18"/>
    <n v="71037"/>
    <s v="Limburg"/>
    <x v="18"/>
    <x v="1"/>
    <s v="B4"/>
    <x v="2"/>
    <x v="2"/>
    <x v="0"/>
    <x v="2"/>
    <n v="0"/>
  </r>
  <r>
    <x v="19"/>
    <n v="71011"/>
    <s v="Limburg"/>
    <x v="19"/>
    <x v="1"/>
    <s v="B4"/>
    <x v="2"/>
    <x v="2"/>
    <x v="0"/>
    <x v="2"/>
    <n v="0"/>
  </r>
  <r>
    <x v="20"/>
    <n v="71020"/>
    <s v="Limburg"/>
    <x v="20"/>
    <x v="1"/>
    <s v="B4"/>
    <x v="2"/>
    <x v="2"/>
    <x v="0"/>
    <x v="2"/>
    <n v="0"/>
  </r>
  <r>
    <x v="21"/>
    <n v="73022"/>
    <s v="Limburg"/>
    <x v="21"/>
    <x v="1"/>
    <s v="B4"/>
    <x v="2"/>
    <x v="2"/>
    <x v="0"/>
    <x v="2"/>
    <n v="0"/>
  </r>
  <r>
    <x v="22"/>
    <n v="71047"/>
    <s v="Limburg"/>
    <x v="22"/>
    <x v="1"/>
    <s v="B4"/>
    <x v="2"/>
    <x v="2"/>
    <x v="0"/>
    <x v="2"/>
    <n v="0"/>
  </r>
  <r>
    <x v="23"/>
    <n v="73107"/>
    <s v="Limburg"/>
    <x v="23"/>
    <x v="1"/>
    <s v="B4"/>
    <x v="2"/>
    <x v="2"/>
    <x v="0"/>
    <x v="2"/>
    <n v="0"/>
  </r>
  <r>
    <x v="24"/>
    <n v="71070"/>
    <s v="Limburg"/>
    <x v="24"/>
    <x v="1"/>
    <s v="B4"/>
    <x v="2"/>
    <x v="2"/>
    <x v="0"/>
    <x v="2"/>
    <n v="0"/>
  </r>
  <r>
    <x v="25"/>
    <n v="73009"/>
    <s v="Limburg"/>
    <x v="25"/>
    <x v="1"/>
    <s v="B4"/>
    <x v="2"/>
    <x v="2"/>
    <x v="0"/>
    <x v="2"/>
    <n v="0"/>
  </r>
  <r>
    <x v="26"/>
    <n v="71069"/>
    <s v="Limburg"/>
    <x v="26"/>
    <x v="1"/>
    <s v="B4"/>
    <x v="2"/>
    <x v="2"/>
    <x v="0"/>
    <x v="2"/>
    <n v="0"/>
  </r>
  <r>
    <x v="27"/>
    <n v="72041"/>
    <s v="Limburg"/>
    <x v="27"/>
    <x v="1"/>
    <s v="B4"/>
    <x v="2"/>
    <x v="2"/>
    <x v="0"/>
    <x v="2"/>
    <n v="0"/>
  </r>
  <r>
    <x v="28"/>
    <n v="73040"/>
    <s v="Limburg"/>
    <x v="28"/>
    <x v="1"/>
    <s v="B4"/>
    <x v="2"/>
    <x v="2"/>
    <x v="0"/>
    <x v="2"/>
    <n v="0"/>
  </r>
  <r>
    <x v="29"/>
    <n v="73001"/>
    <s v="Limburg"/>
    <x v="29"/>
    <x v="1"/>
    <s v="B4"/>
    <x v="2"/>
    <x v="2"/>
    <x v="0"/>
    <x v="2"/>
    <n v="0"/>
  </r>
  <r>
    <x v="30"/>
    <n v="71034"/>
    <s v="Limburg"/>
    <x v="30"/>
    <x v="1"/>
    <s v="B4"/>
    <x v="2"/>
    <x v="2"/>
    <x v="0"/>
    <x v="2"/>
    <n v="0"/>
  </r>
  <r>
    <x v="31"/>
    <n v="71024"/>
    <s v="Limburg"/>
    <x v="31"/>
    <x v="1"/>
    <s v="B4"/>
    <x v="2"/>
    <x v="2"/>
    <x v="0"/>
    <x v="2"/>
    <n v="0"/>
  </r>
  <r>
    <x v="32"/>
    <n v="71017"/>
    <s v="Limburg"/>
    <x v="32"/>
    <x v="1"/>
    <s v="B4"/>
    <x v="2"/>
    <x v="2"/>
    <x v="0"/>
    <x v="2"/>
    <n v="0"/>
  </r>
  <r>
    <x v="33"/>
    <n v="71067"/>
    <s v="Limburg"/>
    <x v="33"/>
    <x v="1"/>
    <s v="B4"/>
    <x v="2"/>
    <x v="2"/>
    <x v="0"/>
    <x v="2"/>
    <n v="0"/>
  </r>
  <r>
    <x v="34"/>
    <n v="72030"/>
    <s v="Limburg"/>
    <x v="34"/>
    <x v="1"/>
    <s v="B4"/>
    <x v="2"/>
    <x v="2"/>
    <x v="0"/>
    <x v="2"/>
    <n v="0"/>
  </r>
  <r>
    <x v="35"/>
    <n v="71004"/>
    <s v="Limburg"/>
    <x v="35"/>
    <x v="1"/>
    <s v="B4"/>
    <x v="2"/>
    <x v="2"/>
    <x v="0"/>
    <x v="2"/>
    <n v="0"/>
  </r>
  <r>
    <x v="36"/>
    <n v="71045"/>
    <s v="Limburg"/>
    <x v="36"/>
    <x v="1"/>
    <s v="B4"/>
    <x v="2"/>
    <x v="2"/>
    <x v="0"/>
    <x v="2"/>
    <n v="0"/>
  </r>
  <r>
    <x v="37"/>
    <n v="71002"/>
    <s v="Limburg"/>
    <x v="37"/>
    <x v="1"/>
    <s v="B4"/>
    <x v="2"/>
    <x v="2"/>
    <x v="0"/>
    <x v="2"/>
    <n v="0"/>
  </r>
  <r>
    <x v="38"/>
    <n v="72003"/>
    <s v="Limburg"/>
    <x v="38"/>
    <x v="1"/>
    <s v="B4"/>
    <x v="2"/>
    <x v="2"/>
    <x v="0"/>
    <x v="2"/>
    <n v="0"/>
  </r>
  <r>
    <x v="39"/>
    <n v="71057"/>
    <s v="Limburg"/>
    <x v="39"/>
    <x v="1"/>
    <s v="B4"/>
    <x v="2"/>
    <x v="2"/>
    <x v="0"/>
    <x v="2"/>
    <n v="0"/>
  </r>
  <r>
    <x v="40"/>
    <n v="71022"/>
    <s v="Limburg"/>
    <x v="40"/>
    <x v="1"/>
    <s v="B4"/>
    <x v="2"/>
    <x v="2"/>
    <x v="0"/>
    <x v="2"/>
    <n v="0"/>
  </r>
  <r>
    <x v="41"/>
    <n v="71016"/>
    <s v="Limburg"/>
    <x v="41"/>
    <x v="1"/>
    <s v="B4"/>
    <x v="2"/>
    <x v="2"/>
    <x v="0"/>
    <x v="2"/>
    <n v="0"/>
  </r>
  <r>
    <x v="42"/>
    <n v="73032"/>
    <s v="Limburg"/>
    <x v="42"/>
    <x v="1"/>
    <s v="B4"/>
    <x v="2"/>
    <x v="2"/>
    <x v="0"/>
    <x v="2"/>
    <n v="0"/>
  </r>
  <r>
    <x v="43"/>
    <n v="72029"/>
    <s v="Limburg"/>
    <x v="43"/>
    <x v="1"/>
    <s v="B4"/>
    <x v="2"/>
    <x v="2"/>
    <x v="0"/>
    <x v="2"/>
    <n v="0"/>
  </r>
  <r>
    <x v="0"/>
    <n v="73098"/>
    <s v="Limburg"/>
    <x v="0"/>
    <x v="0"/>
    <s v="B4"/>
    <x v="2"/>
    <x v="2"/>
    <x v="0"/>
    <x v="2"/>
    <n v="0"/>
  </r>
  <r>
    <x v="1"/>
    <n v="73109"/>
    <s v="Limburg"/>
    <x v="1"/>
    <x v="0"/>
    <s v="B4"/>
    <x v="2"/>
    <x v="2"/>
    <x v="0"/>
    <x v="2"/>
    <n v="0"/>
  </r>
  <r>
    <x v="2"/>
    <n v="73083"/>
    <s v="Limburg"/>
    <x v="2"/>
    <x v="0"/>
    <s v="B4"/>
    <x v="2"/>
    <x v="2"/>
    <x v="0"/>
    <x v="2"/>
    <n v="0"/>
  </r>
  <r>
    <x v="3"/>
    <n v="73042"/>
    <s v="Limburg"/>
    <x v="3"/>
    <x v="0"/>
    <s v="B4"/>
    <x v="2"/>
    <x v="2"/>
    <x v="0"/>
    <x v="2"/>
    <n v="0"/>
  </r>
  <r>
    <x v="4"/>
    <n v="73028"/>
    <s v="Limburg"/>
    <x v="4"/>
    <x v="0"/>
    <s v="B4"/>
    <x v="2"/>
    <x v="2"/>
    <x v="0"/>
    <x v="2"/>
    <n v="0"/>
  </r>
  <r>
    <x v="5"/>
    <n v="73066"/>
    <s v="Limburg"/>
    <x v="5"/>
    <x v="0"/>
    <s v="B4"/>
    <x v="2"/>
    <x v="2"/>
    <x v="0"/>
    <x v="2"/>
    <n v="0"/>
  </r>
  <r>
    <x v="6"/>
    <n v="72037"/>
    <s v="Limburg"/>
    <x v="6"/>
    <x v="0"/>
    <s v="B4"/>
    <x v="2"/>
    <x v="2"/>
    <x v="0"/>
    <x v="2"/>
    <n v="0"/>
  </r>
  <r>
    <x v="7"/>
    <n v="72021"/>
    <s v="Limburg"/>
    <x v="7"/>
    <x v="0"/>
    <s v="B4"/>
    <x v="2"/>
    <x v="2"/>
    <x v="0"/>
    <x v="2"/>
    <n v="0"/>
  </r>
  <r>
    <x v="8"/>
    <n v="72004"/>
    <s v="Limburg"/>
    <x v="8"/>
    <x v="0"/>
    <s v="B4"/>
    <x v="2"/>
    <x v="2"/>
    <x v="0"/>
    <x v="2"/>
    <n v="0"/>
  </r>
  <r>
    <x v="9"/>
    <n v="72038"/>
    <s v="Limburg"/>
    <x v="9"/>
    <x v="0"/>
    <s v="B4"/>
    <x v="2"/>
    <x v="2"/>
    <x v="0"/>
    <x v="2"/>
    <n v="0"/>
  </r>
  <r>
    <x v="10"/>
    <n v="71066"/>
    <s v="Limburg"/>
    <x v="10"/>
    <x v="0"/>
    <s v="B4"/>
    <x v="2"/>
    <x v="2"/>
    <x v="0"/>
    <x v="2"/>
    <n v="0"/>
  </r>
  <r>
    <x v="11"/>
    <n v="72020"/>
    <s v="Limburg"/>
    <x v="11"/>
    <x v="0"/>
    <s v="B4"/>
    <x v="2"/>
    <x v="2"/>
    <x v="0"/>
    <x v="2"/>
    <n v="0"/>
  </r>
  <r>
    <x v="12"/>
    <n v="72025"/>
    <s v="Limburg"/>
    <x v="12"/>
    <x v="0"/>
    <s v="B4"/>
    <x v="2"/>
    <x v="2"/>
    <x v="0"/>
    <x v="2"/>
    <n v="0"/>
  </r>
  <r>
    <x v="13"/>
    <n v="72040"/>
    <s v="Limburg"/>
    <x v="13"/>
    <x v="0"/>
    <s v="B4"/>
    <x v="2"/>
    <x v="2"/>
    <x v="0"/>
    <x v="2"/>
    <n v="0"/>
  </r>
  <r>
    <x v="14"/>
    <n v="72018"/>
    <s v="Limburg"/>
    <x v="14"/>
    <x v="0"/>
    <s v="B4"/>
    <x v="2"/>
    <x v="2"/>
    <x v="0"/>
    <x v="2"/>
    <n v="0"/>
  </r>
  <r>
    <x v="15"/>
    <n v="71053"/>
    <s v="Limburg"/>
    <x v="15"/>
    <x v="0"/>
    <s v="B4"/>
    <x v="2"/>
    <x v="2"/>
    <x v="0"/>
    <x v="2"/>
    <n v="0"/>
  </r>
  <r>
    <x v="16"/>
    <n v="72039"/>
    <s v="Limburg"/>
    <x v="16"/>
    <x v="0"/>
    <s v="B4"/>
    <x v="2"/>
    <x v="2"/>
    <x v="0"/>
    <x v="2"/>
    <n v="0"/>
  </r>
  <r>
    <x v="17"/>
    <n v="73006"/>
    <s v="Limburg"/>
    <x v="17"/>
    <x v="0"/>
    <s v="B4"/>
    <x v="2"/>
    <x v="2"/>
    <x v="0"/>
    <x v="2"/>
    <n v="0"/>
  </r>
  <r>
    <x v="18"/>
    <n v="71037"/>
    <s v="Limburg"/>
    <x v="18"/>
    <x v="0"/>
    <s v="B4"/>
    <x v="2"/>
    <x v="2"/>
    <x v="0"/>
    <x v="2"/>
    <n v="0"/>
  </r>
  <r>
    <x v="19"/>
    <n v="71011"/>
    <s v="Limburg"/>
    <x v="19"/>
    <x v="0"/>
    <s v="B4"/>
    <x v="2"/>
    <x v="2"/>
    <x v="0"/>
    <x v="2"/>
    <n v="0"/>
  </r>
  <r>
    <x v="20"/>
    <n v="71020"/>
    <s v="Limburg"/>
    <x v="20"/>
    <x v="0"/>
    <s v="B4"/>
    <x v="2"/>
    <x v="2"/>
    <x v="0"/>
    <x v="2"/>
    <n v="0"/>
  </r>
  <r>
    <x v="21"/>
    <n v="73022"/>
    <s v="Limburg"/>
    <x v="21"/>
    <x v="0"/>
    <s v="B4"/>
    <x v="2"/>
    <x v="2"/>
    <x v="0"/>
    <x v="2"/>
    <n v="0"/>
  </r>
  <r>
    <x v="22"/>
    <n v="71047"/>
    <s v="Limburg"/>
    <x v="22"/>
    <x v="0"/>
    <s v="B4"/>
    <x v="2"/>
    <x v="2"/>
    <x v="0"/>
    <x v="2"/>
    <n v="0"/>
  </r>
  <r>
    <x v="23"/>
    <n v="73107"/>
    <s v="Limburg"/>
    <x v="23"/>
    <x v="0"/>
    <s v="B4"/>
    <x v="2"/>
    <x v="2"/>
    <x v="0"/>
    <x v="2"/>
    <n v="0"/>
  </r>
  <r>
    <x v="24"/>
    <n v="71070"/>
    <s v="Limburg"/>
    <x v="24"/>
    <x v="0"/>
    <s v="B4"/>
    <x v="2"/>
    <x v="2"/>
    <x v="0"/>
    <x v="2"/>
    <n v="0"/>
  </r>
  <r>
    <x v="25"/>
    <n v="73009"/>
    <s v="Limburg"/>
    <x v="25"/>
    <x v="0"/>
    <s v="B4"/>
    <x v="2"/>
    <x v="2"/>
    <x v="0"/>
    <x v="2"/>
    <n v="0"/>
  </r>
  <r>
    <x v="26"/>
    <n v="71069"/>
    <s v="Limburg"/>
    <x v="26"/>
    <x v="0"/>
    <s v="B4"/>
    <x v="2"/>
    <x v="2"/>
    <x v="0"/>
    <x v="2"/>
    <n v="0"/>
  </r>
  <r>
    <x v="27"/>
    <n v="72041"/>
    <s v="Limburg"/>
    <x v="27"/>
    <x v="0"/>
    <s v="B4"/>
    <x v="2"/>
    <x v="2"/>
    <x v="0"/>
    <x v="2"/>
    <n v="0"/>
  </r>
  <r>
    <x v="28"/>
    <n v="73040"/>
    <s v="Limburg"/>
    <x v="28"/>
    <x v="0"/>
    <s v="B4"/>
    <x v="2"/>
    <x v="2"/>
    <x v="0"/>
    <x v="2"/>
    <n v="0"/>
  </r>
  <r>
    <x v="29"/>
    <n v="73001"/>
    <s v="Limburg"/>
    <x v="29"/>
    <x v="0"/>
    <s v="B4"/>
    <x v="2"/>
    <x v="2"/>
    <x v="0"/>
    <x v="2"/>
    <n v="0"/>
  </r>
  <r>
    <x v="30"/>
    <n v="71034"/>
    <s v="Limburg"/>
    <x v="30"/>
    <x v="0"/>
    <s v="B4"/>
    <x v="2"/>
    <x v="2"/>
    <x v="0"/>
    <x v="2"/>
    <n v="0"/>
  </r>
  <r>
    <x v="31"/>
    <n v="71024"/>
    <s v="Limburg"/>
    <x v="31"/>
    <x v="0"/>
    <s v="B4"/>
    <x v="2"/>
    <x v="2"/>
    <x v="0"/>
    <x v="2"/>
    <n v="0"/>
  </r>
  <r>
    <x v="32"/>
    <n v="71017"/>
    <s v="Limburg"/>
    <x v="32"/>
    <x v="0"/>
    <s v="B4"/>
    <x v="2"/>
    <x v="2"/>
    <x v="0"/>
    <x v="2"/>
    <n v="0"/>
  </r>
  <r>
    <x v="33"/>
    <n v="71067"/>
    <s v="Limburg"/>
    <x v="33"/>
    <x v="0"/>
    <s v="B4"/>
    <x v="2"/>
    <x v="2"/>
    <x v="0"/>
    <x v="2"/>
    <n v="0"/>
  </r>
  <r>
    <x v="34"/>
    <n v="72030"/>
    <s v="Limburg"/>
    <x v="34"/>
    <x v="0"/>
    <s v="B4"/>
    <x v="2"/>
    <x v="2"/>
    <x v="0"/>
    <x v="2"/>
    <n v="0"/>
  </r>
  <r>
    <x v="35"/>
    <n v="71004"/>
    <s v="Limburg"/>
    <x v="35"/>
    <x v="0"/>
    <s v="B4"/>
    <x v="2"/>
    <x v="2"/>
    <x v="0"/>
    <x v="2"/>
    <n v="0"/>
  </r>
  <r>
    <x v="36"/>
    <n v="71045"/>
    <s v="Limburg"/>
    <x v="36"/>
    <x v="0"/>
    <s v="B4"/>
    <x v="2"/>
    <x v="2"/>
    <x v="0"/>
    <x v="2"/>
    <n v="0"/>
  </r>
  <r>
    <x v="37"/>
    <n v="71002"/>
    <s v="Limburg"/>
    <x v="37"/>
    <x v="0"/>
    <s v="B4"/>
    <x v="2"/>
    <x v="2"/>
    <x v="0"/>
    <x v="2"/>
    <n v="0"/>
  </r>
  <r>
    <x v="38"/>
    <n v="72003"/>
    <s v="Limburg"/>
    <x v="38"/>
    <x v="0"/>
    <s v="B4"/>
    <x v="2"/>
    <x v="2"/>
    <x v="0"/>
    <x v="2"/>
    <n v="0"/>
  </r>
  <r>
    <x v="39"/>
    <n v="71057"/>
    <s v="Limburg"/>
    <x v="39"/>
    <x v="0"/>
    <s v="B4"/>
    <x v="2"/>
    <x v="2"/>
    <x v="0"/>
    <x v="2"/>
    <n v="0"/>
  </r>
  <r>
    <x v="40"/>
    <n v="71022"/>
    <s v="Limburg"/>
    <x v="40"/>
    <x v="0"/>
    <s v="B4"/>
    <x v="2"/>
    <x v="2"/>
    <x v="0"/>
    <x v="2"/>
    <n v="0"/>
  </r>
  <r>
    <x v="41"/>
    <n v="71016"/>
    <s v="Limburg"/>
    <x v="41"/>
    <x v="0"/>
    <s v="B4"/>
    <x v="2"/>
    <x v="2"/>
    <x v="0"/>
    <x v="2"/>
    <n v="0"/>
  </r>
  <r>
    <x v="42"/>
    <n v="73032"/>
    <s v="Limburg"/>
    <x v="42"/>
    <x v="0"/>
    <s v="B4"/>
    <x v="2"/>
    <x v="2"/>
    <x v="0"/>
    <x v="2"/>
    <n v="0"/>
  </r>
  <r>
    <x v="43"/>
    <n v="72029"/>
    <s v="Limburg"/>
    <x v="43"/>
    <x v="0"/>
    <s v="B4"/>
    <x v="2"/>
    <x v="2"/>
    <x v="0"/>
    <x v="2"/>
    <n v="0"/>
  </r>
  <r>
    <x v="0"/>
    <n v="73098"/>
    <s v="Limburg"/>
    <x v="0"/>
    <x v="0"/>
    <s v="B3"/>
    <x v="2"/>
    <x v="2"/>
    <x v="1"/>
    <x v="0"/>
    <n v="0"/>
  </r>
  <r>
    <x v="1"/>
    <n v="73109"/>
    <s v="Limburg"/>
    <x v="1"/>
    <x v="0"/>
    <s v="B3"/>
    <x v="2"/>
    <x v="2"/>
    <x v="1"/>
    <x v="0"/>
    <n v="0"/>
  </r>
  <r>
    <x v="2"/>
    <n v="73083"/>
    <s v="Limburg"/>
    <x v="2"/>
    <x v="0"/>
    <s v="B3"/>
    <x v="2"/>
    <x v="2"/>
    <x v="1"/>
    <x v="0"/>
    <n v="0"/>
  </r>
  <r>
    <x v="3"/>
    <n v="73042"/>
    <s v="Limburg"/>
    <x v="3"/>
    <x v="0"/>
    <s v="B3"/>
    <x v="2"/>
    <x v="2"/>
    <x v="1"/>
    <x v="0"/>
    <n v="0"/>
  </r>
  <r>
    <x v="4"/>
    <n v="73028"/>
    <s v="Limburg"/>
    <x v="4"/>
    <x v="0"/>
    <s v="B3"/>
    <x v="2"/>
    <x v="2"/>
    <x v="1"/>
    <x v="0"/>
    <n v="0"/>
  </r>
  <r>
    <x v="5"/>
    <n v="73066"/>
    <s v="Limburg"/>
    <x v="5"/>
    <x v="0"/>
    <s v="B3"/>
    <x v="2"/>
    <x v="2"/>
    <x v="1"/>
    <x v="0"/>
    <n v="0"/>
  </r>
  <r>
    <x v="6"/>
    <n v="72037"/>
    <s v="Limburg"/>
    <x v="6"/>
    <x v="0"/>
    <s v="B3"/>
    <x v="2"/>
    <x v="2"/>
    <x v="1"/>
    <x v="0"/>
    <n v="0"/>
  </r>
  <r>
    <x v="7"/>
    <n v="72021"/>
    <s v="Limburg"/>
    <x v="7"/>
    <x v="0"/>
    <s v="B3"/>
    <x v="2"/>
    <x v="2"/>
    <x v="1"/>
    <x v="0"/>
    <n v="0"/>
  </r>
  <r>
    <x v="8"/>
    <n v="72004"/>
    <s v="Limburg"/>
    <x v="8"/>
    <x v="0"/>
    <s v="B3"/>
    <x v="2"/>
    <x v="2"/>
    <x v="1"/>
    <x v="0"/>
    <n v="0"/>
  </r>
  <r>
    <x v="9"/>
    <n v="72038"/>
    <s v="Limburg"/>
    <x v="9"/>
    <x v="0"/>
    <s v="B3"/>
    <x v="2"/>
    <x v="2"/>
    <x v="1"/>
    <x v="0"/>
    <n v="0"/>
  </r>
  <r>
    <x v="10"/>
    <n v="71066"/>
    <s v="Limburg"/>
    <x v="10"/>
    <x v="0"/>
    <s v="B3"/>
    <x v="2"/>
    <x v="2"/>
    <x v="1"/>
    <x v="0"/>
    <n v="236"/>
  </r>
  <r>
    <x v="11"/>
    <n v="72020"/>
    <s v="Limburg"/>
    <x v="11"/>
    <x v="0"/>
    <s v="B3"/>
    <x v="2"/>
    <x v="2"/>
    <x v="1"/>
    <x v="0"/>
    <n v="20"/>
  </r>
  <r>
    <x v="12"/>
    <n v="72025"/>
    <s v="Limburg"/>
    <x v="12"/>
    <x v="0"/>
    <s v="B3"/>
    <x v="2"/>
    <x v="2"/>
    <x v="1"/>
    <x v="0"/>
    <n v="0"/>
  </r>
  <r>
    <x v="13"/>
    <n v="72040"/>
    <s v="Limburg"/>
    <x v="13"/>
    <x v="0"/>
    <s v="B3"/>
    <x v="2"/>
    <x v="2"/>
    <x v="1"/>
    <x v="0"/>
    <n v="0"/>
  </r>
  <r>
    <x v="14"/>
    <n v="72018"/>
    <s v="Limburg"/>
    <x v="14"/>
    <x v="0"/>
    <s v="B3"/>
    <x v="2"/>
    <x v="2"/>
    <x v="1"/>
    <x v="0"/>
    <n v="0"/>
  </r>
  <r>
    <x v="15"/>
    <n v="71053"/>
    <s v="Limburg"/>
    <x v="15"/>
    <x v="0"/>
    <s v="B3"/>
    <x v="2"/>
    <x v="2"/>
    <x v="1"/>
    <x v="0"/>
    <n v="0"/>
  </r>
  <r>
    <x v="16"/>
    <n v="72039"/>
    <s v="Limburg"/>
    <x v="16"/>
    <x v="0"/>
    <s v="B3"/>
    <x v="2"/>
    <x v="2"/>
    <x v="1"/>
    <x v="0"/>
    <n v="0"/>
  </r>
  <r>
    <x v="17"/>
    <n v="73006"/>
    <s v="Limburg"/>
    <x v="17"/>
    <x v="0"/>
    <s v="B3"/>
    <x v="2"/>
    <x v="2"/>
    <x v="1"/>
    <x v="0"/>
    <n v="0"/>
  </r>
  <r>
    <x v="18"/>
    <n v="71037"/>
    <s v="Limburg"/>
    <x v="18"/>
    <x v="0"/>
    <s v="B3"/>
    <x v="2"/>
    <x v="2"/>
    <x v="1"/>
    <x v="0"/>
    <n v="1.08"/>
  </r>
  <r>
    <x v="19"/>
    <n v="71011"/>
    <s v="Limburg"/>
    <x v="19"/>
    <x v="0"/>
    <s v="B3"/>
    <x v="2"/>
    <x v="2"/>
    <x v="1"/>
    <x v="0"/>
    <n v="730"/>
  </r>
  <r>
    <x v="20"/>
    <n v="71020"/>
    <s v="Limburg"/>
    <x v="20"/>
    <x v="0"/>
    <s v="B3"/>
    <x v="2"/>
    <x v="2"/>
    <x v="1"/>
    <x v="0"/>
    <n v="0"/>
  </r>
  <r>
    <x v="21"/>
    <n v="73022"/>
    <s v="Limburg"/>
    <x v="21"/>
    <x v="0"/>
    <s v="B3"/>
    <x v="2"/>
    <x v="2"/>
    <x v="1"/>
    <x v="0"/>
    <n v="0"/>
  </r>
  <r>
    <x v="22"/>
    <n v="71047"/>
    <s v="Limburg"/>
    <x v="22"/>
    <x v="0"/>
    <s v="B3"/>
    <x v="2"/>
    <x v="2"/>
    <x v="1"/>
    <x v="0"/>
    <n v="0"/>
  </r>
  <r>
    <x v="23"/>
    <n v="73107"/>
    <s v="Limburg"/>
    <x v="23"/>
    <x v="0"/>
    <s v="B3"/>
    <x v="2"/>
    <x v="2"/>
    <x v="1"/>
    <x v="0"/>
    <n v="0"/>
  </r>
  <r>
    <x v="24"/>
    <n v="71070"/>
    <s v="Limburg"/>
    <x v="24"/>
    <x v="0"/>
    <s v="B3"/>
    <x v="2"/>
    <x v="2"/>
    <x v="1"/>
    <x v="0"/>
    <n v="0"/>
  </r>
  <r>
    <x v="25"/>
    <n v="73009"/>
    <s v="Limburg"/>
    <x v="25"/>
    <x v="0"/>
    <s v="B3"/>
    <x v="2"/>
    <x v="2"/>
    <x v="1"/>
    <x v="0"/>
    <n v="0"/>
  </r>
  <r>
    <x v="26"/>
    <n v="71069"/>
    <s v="Limburg"/>
    <x v="26"/>
    <x v="0"/>
    <s v="B3"/>
    <x v="2"/>
    <x v="2"/>
    <x v="1"/>
    <x v="0"/>
    <n v="0"/>
  </r>
  <r>
    <x v="27"/>
    <n v="72041"/>
    <s v="Limburg"/>
    <x v="27"/>
    <x v="0"/>
    <s v="B3"/>
    <x v="2"/>
    <x v="2"/>
    <x v="1"/>
    <x v="0"/>
    <n v="0"/>
  </r>
  <r>
    <x v="28"/>
    <n v="73040"/>
    <s v="Limburg"/>
    <x v="28"/>
    <x v="0"/>
    <s v="B3"/>
    <x v="2"/>
    <x v="2"/>
    <x v="1"/>
    <x v="0"/>
    <n v="0"/>
  </r>
  <r>
    <x v="29"/>
    <n v="73001"/>
    <s v="Limburg"/>
    <x v="29"/>
    <x v="0"/>
    <s v="B3"/>
    <x v="2"/>
    <x v="2"/>
    <x v="1"/>
    <x v="0"/>
    <n v="1136"/>
  </r>
  <r>
    <x v="30"/>
    <n v="71034"/>
    <s v="Limburg"/>
    <x v="30"/>
    <x v="0"/>
    <s v="B3"/>
    <x v="2"/>
    <x v="2"/>
    <x v="1"/>
    <x v="0"/>
    <n v="0"/>
  </r>
  <r>
    <x v="31"/>
    <n v="71024"/>
    <s v="Limburg"/>
    <x v="31"/>
    <x v="0"/>
    <s v="B3"/>
    <x v="2"/>
    <x v="2"/>
    <x v="1"/>
    <x v="0"/>
    <n v="311.92"/>
  </r>
  <r>
    <x v="32"/>
    <n v="71017"/>
    <s v="Limburg"/>
    <x v="32"/>
    <x v="0"/>
    <s v="B3"/>
    <x v="2"/>
    <x v="2"/>
    <x v="1"/>
    <x v="0"/>
    <n v="0"/>
  </r>
  <r>
    <x v="33"/>
    <n v="71067"/>
    <s v="Limburg"/>
    <x v="33"/>
    <x v="0"/>
    <s v="B3"/>
    <x v="2"/>
    <x v="2"/>
    <x v="1"/>
    <x v="0"/>
    <n v="0"/>
  </r>
  <r>
    <x v="34"/>
    <n v="72030"/>
    <s v="Limburg"/>
    <x v="34"/>
    <x v="0"/>
    <s v="B3"/>
    <x v="2"/>
    <x v="2"/>
    <x v="1"/>
    <x v="0"/>
    <n v="0"/>
  </r>
  <r>
    <x v="35"/>
    <n v="71004"/>
    <s v="Limburg"/>
    <x v="35"/>
    <x v="0"/>
    <s v="B3"/>
    <x v="2"/>
    <x v="2"/>
    <x v="1"/>
    <x v="0"/>
    <n v="0"/>
  </r>
  <r>
    <x v="36"/>
    <n v="71045"/>
    <s v="Limburg"/>
    <x v="36"/>
    <x v="0"/>
    <s v="B3"/>
    <x v="2"/>
    <x v="2"/>
    <x v="1"/>
    <x v="0"/>
    <n v="0"/>
  </r>
  <r>
    <x v="37"/>
    <n v="71002"/>
    <s v="Limburg"/>
    <x v="37"/>
    <x v="0"/>
    <s v="B3"/>
    <x v="2"/>
    <x v="2"/>
    <x v="1"/>
    <x v="0"/>
    <n v="0"/>
  </r>
  <r>
    <x v="38"/>
    <n v="72003"/>
    <s v="Limburg"/>
    <x v="38"/>
    <x v="0"/>
    <s v="B3"/>
    <x v="2"/>
    <x v="2"/>
    <x v="1"/>
    <x v="0"/>
    <n v="0"/>
  </r>
  <r>
    <x v="39"/>
    <n v="71057"/>
    <s v="Limburg"/>
    <x v="39"/>
    <x v="0"/>
    <s v="B3"/>
    <x v="2"/>
    <x v="2"/>
    <x v="1"/>
    <x v="0"/>
    <n v="0"/>
  </r>
  <r>
    <x v="40"/>
    <n v="71022"/>
    <s v="Limburg"/>
    <x v="40"/>
    <x v="0"/>
    <s v="B3"/>
    <x v="2"/>
    <x v="2"/>
    <x v="1"/>
    <x v="0"/>
    <n v="6.9999998000000003"/>
  </r>
  <r>
    <x v="41"/>
    <n v="71016"/>
    <s v="Limburg"/>
    <x v="41"/>
    <x v="0"/>
    <s v="B3"/>
    <x v="2"/>
    <x v="2"/>
    <x v="1"/>
    <x v="0"/>
    <n v="0"/>
  </r>
  <r>
    <x v="42"/>
    <n v="73032"/>
    <s v="Limburg"/>
    <x v="42"/>
    <x v="0"/>
    <s v="B3"/>
    <x v="2"/>
    <x v="2"/>
    <x v="1"/>
    <x v="0"/>
    <n v="0"/>
  </r>
  <r>
    <x v="43"/>
    <n v="72029"/>
    <s v="Limburg"/>
    <x v="43"/>
    <x v="0"/>
    <s v="B3"/>
    <x v="2"/>
    <x v="2"/>
    <x v="1"/>
    <x v="0"/>
    <n v="0"/>
  </r>
  <r>
    <x v="0"/>
    <n v="73098"/>
    <s v="Limburg"/>
    <x v="0"/>
    <x v="0"/>
    <s v="B3"/>
    <x v="2"/>
    <x v="2"/>
    <x v="1"/>
    <x v="1"/>
    <n v="0"/>
  </r>
  <r>
    <x v="1"/>
    <n v="73109"/>
    <s v="Limburg"/>
    <x v="1"/>
    <x v="0"/>
    <s v="B3"/>
    <x v="2"/>
    <x v="2"/>
    <x v="1"/>
    <x v="1"/>
    <n v="0"/>
  </r>
  <r>
    <x v="2"/>
    <n v="73083"/>
    <s v="Limburg"/>
    <x v="2"/>
    <x v="0"/>
    <s v="B3"/>
    <x v="2"/>
    <x v="2"/>
    <x v="1"/>
    <x v="1"/>
    <n v="0"/>
  </r>
  <r>
    <x v="3"/>
    <n v="73042"/>
    <s v="Limburg"/>
    <x v="3"/>
    <x v="0"/>
    <s v="B3"/>
    <x v="2"/>
    <x v="2"/>
    <x v="1"/>
    <x v="1"/>
    <n v="0"/>
  </r>
  <r>
    <x v="4"/>
    <n v="73028"/>
    <s v="Limburg"/>
    <x v="4"/>
    <x v="0"/>
    <s v="B3"/>
    <x v="2"/>
    <x v="2"/>
    <x v="1"/>
    <x v="1"/>
    <n v="0"/>
  </r>
  <r>
    <x v="5"/>
    <n v="73066"/>
    <s v="Limburg"/>
    <x v="5"/>
    <x v="0"/>
    <s v="B3"/>
    <x v="2"/>
    <x v="2"/>
    <x v="1"/>
    <x v="1"/>
    <n v="0"/>
  </r>
  <r>
    <x v="6"/>
    <n v="72037"/>
    <s v="Limburg"/>
    <x v="6"/>
    <x v="0"/>
    <s v="B3"/>
    <x v="2"/>
    <x v="2"/>
    <x v="1"/>
    <x v="1"/>
    <n v="0"/>
  </r>
  <r>
    <x v="7"/>
    <n v="72021"/>
    <s v="Limburg"/>
    <x v="7"/>
    <x v="0"/>
    <s v="B3"/>
    <x v="2"/>
    <x v="2"/>
    <x v="1"/>
    <x v="1"/>
    <n v="0"/>
  </r>
  <r>
    <x v="8"/>
    <n v="72004"/>
    <s v="Limburg"/>
    <x v="8"/>
    <x v="0"/>
    <s v="B3"/>
    <x v="2"/>
    <x v="2"/>
    <x v="1"/>
    <x v="1"/>
    <n v="0"/>
  </r>
  <r>
    <x v="9"/>
    <n v="72038"/>
    <s v="Limburg"/>
    <x v="9"/>
    <x v="0"/>
    <s v="B3"/>
    <x v="2"/>
    <x v="2"/>
    <x v="1"/>
    <x v="1"/>
    <n v="0"/>
  </r>
  <r>
    <x v="10"/>
    <n v="71066"/>
    <s v="Limburg"/>
    <x v="10"/>
    <x v="0"/>
    <s v="B3"/>
    <x v="2"/>
    <x v="2"/>
    <x v="1"/>
    <x v="1"/>
    <n v="96.898465000000002"/>
  </r>
  <r>
    <x v="11"/>
    <n v="72020"/>
    <s v="Limburg"/>
    <x v="11"/>
    <x v="0"/>
    <s v="B3"/>
    <x v="2"/>
    <x v="2"/>
    <x v="1"/>
    <x v="1"/>
    <n v="70.779826999999997"/>
  </r>
  <r>
    <x v="12"/>
    <n v="72025"/>
    <s v="Limburg"/>
    <x v="12"/>
    <x v="0"/>
    <s v="B3"/>
    <x v="2"/>
    <x v="2"/>
    <x v="1"/>
    <x v="1"/>
    <n v="0"/>
  </r>
  <r>
    <x v="13"/>
    <n v="72040"/>
    <s v="Limburg"/>
    <x v="13"/>
    <x v="0"/>
    <s v="B3"/>
    <x v="2"/>
    <x v="2"/>
    <x v="1"/>
    <x v="1"/>
    <n v="0"/>
  </r>
  <r>
    <x v="14"/>
    <n v="72018"/>
    <s v="Limburg"/>
    <x v="14"/>
    <x v="0"/>
    <s v="B3"/>
    <x v="2"/>
    <x v="2"/>
    <x v="1"/>
    <x v="1"/>
    <n v="0"/>
  </r>
  <r>
    <x v="15"/>
    <n v="71053"/>
    <s v="Limburg"/>
    <x v="15"/>
    <x v="0"/>
    <s v="B3"/>
    <x v="2"/>
    <x v="2"/>
    <x v="1"/>
    <x v="1"/>
    <n v="0"/>
  </r>
  <r>
    <x v="16"/>
    <n v="72039"/>
    <s v="Limburg"/>
    <x v="16"/>
    <x v="0"/>
    <s v="B3"/>
    <x v="2"/>
    <x v="2"/>
    <x v="1"/>
    <x v="1"/>
    <n v="0"/>
  </r>
  <r>
    <x v="17"/>
    <n v="73006"/>
    <s v="Limburg"/>
    <x v="17"/>
    <x v="0"/>
    <s v="B3"/>
    <x v="2"/>
    <x v="2"/>
    <x v="1"/>
    <x v="1"/>
    <n v="0"/>
  </r>
  <r>
    <x v="18"/>
    <n v="71037"/>
    <s v="Limburg"/>
    <x v="18"/>
    <x v="0"/>
    <s v="B3"/>
    <x v="2"/>
    <x v="2"/>
    <x v="1"/>
    <x v="1"/>
    <n v="1.0099803999999999"/>
  </r>
  <r>
    <x v="19"/>
    <n v="71011"/>
    <s v="Limburg"/>
    <x v="19"/>
    <x v="0"/>
    <s v="B3"/>
    <x v="2"/>
    <x v="2"/>
    <x v="1"/>
    <x v="1"/>
    <n v="181.50136000000001"/>
  </r>
  <r>
    <x v="20"/>
    <n v="71020"/>
    <s v="Limburg"/>
    <x v="20"/>
    <x v="0"/>
    <s v="B3"/>
    <x v="2"/>
    <x v="2"/>
    <x v="1"/>
    <x v="1"/>
    <n v="0"/>
  </r>
  <r>
    <x v="21"/>
    <n v="73022"/>
    <s v="Limburg"/>
    <x v="21"/>
    <x v="0"/>
    <s v="B3"/>
    <x v="2"/>
    <x v="2"/>
    <x v="1"/>
    <x v="1"/>
    <n v="0"/>
  </r>
  <r>
    <x v="22"/>
    <n v="71047"/>
    <s v="Limburg"/>
    <x v="22"/>
    <x v="0"/>
    <s v="B3"/>
    <x v="2"/>
    <x v="2"/>
    <x v="1"/>
    <x v="1"/>
    <n v="0"/>
  </r>
  <r>
    <x v="23"/>
    <n v="73107"/>
    <s v="Limburg"/>
    <x v="23"/>
    <x v="0"/>
    <s v="B3"/>
    <x v="2"/>
    <x v="2"/>
    <x v="1"/>
    <x v="1"/>
    <n v="0"/>
  </r>
  <r>
    <x v="24"/>
    <n v="71070"/>
    <s v="Limburg"/>
    <x v="24"/>
    <x v="0"/>
    <s v="B3"/>
    <x v="2"/>
    <x v="2"/>
    <x v="1"/>
    <x v="1"/>
    <n v="0"/>
  </r>
  <r>
    <x v="25"/>
    <n v="73009"/>
    <s v="Limburg"/>
    <x v="25"/>
    <x v="0"/>
    <s v="B3"/>
    <x v="2"/>
    <x v="2"/>
    <x v="1"/>
    <x v="1"/>
    <n v="0"/>
  </r>
  <r>
    <x v="26"/>
    <n v="71069"/>
    <s v="Limburg"/>
    <x v="26"/>
    <x v="0"/>
    <s v="B3"/>
    <x v="2"/>
    <x v="2"/>
    <x v="1"/>
    <x v="1"/>
    <n v="0"/>
  </r>
  <r>
    <x v="27"/>
    <n v="72041"/>
    <s v="Limburg"/>
    <x v="27"/>
    <x v="0"/>
    <s v="B3"/>
    <x v="2"/>
    <x v="2"/>
    <x v="1"/>
    <x v="1"/>
    <n v="0"/>
  </r>
  <r>
    <x v="28"/>
    <n v="73040"/>
    <s v="Limburg"/>
    <x v="28"/>
    <x v="0"/>
    <s v="B3"/>
    <x v="2"/>
    <x v="2"/>
    <x v="1"/>
    <x v="1"/>
    <n v="0"/>
  </r>
  <r>
    <x v="29"/>
    <n v="73001"/>
    <s v="Limburg"/>
    <x v="29"/>
    <x v="0"/>
    <s v="B3"/>
    <x v="2"/>
    <x v="2"/>
    <x v="1"/>
    <x v="1"/>
    <n v="605.76945000000001"/>
  </r>
  <r>
    <x v="30"/>
    <n v="71034"/>
    <s v="Limburg"/>
    <x v="30"/>
    <x v="0"/>
    <s v="B3"/>
    <x v="2"/>
    <x v="2"/>
    <x v="1"/>
    <x v="1"/>
    <n v="0"/>
  </r>
  <r>
    <x v="31"/>
    <n v="71024"/>
    <s v="Limburg"/>
    <x v="31"/>
    <x v="0"/>
    <s v="B3"/>
    <x v="2"/>
    <x v="2"/>
    <x v="1"/>
    <x v="1"/>
    <n v="36.191628999999999"/>
  </r>
  <r>
    <x v="32"/>
    <n v="71017"/>
    <s v="Limburg"/>
    <x v="32"/>
    <x v="0"/>
    <s v="B3"/>
    <x v="2"/>
    <x v="2"/>
    <x v="1"/>
    <x v="1"/>
    <n v="0"/>
  </r>
  <r>
    <x v="33"/>
    <n v="71067"/>
    <s v="Limburg"/>
    <x v="33"/>
    <x v="0"/>
    <s v="B3"/>
    <x v="2"/>
    <x v="2"/>
    <x v="1"/>
    <x v="1"/>
    <n v="0"/>
  </r>
  <r>
    <x v="34"/>
    <n v="72030"/>
    <s v="Limburg"/>
    <x v="34"/>
    <x v="0"/>
    <s v="B3"/>
    <x v="2"/>
    <x v="2"/>
    <x v="1"/>
    <x v="1"/>
    <n v="0"/>
  </r>
  <r>
    <x v="35"/>
    <n v="71004"/>
    <s v="Limburg"/>
    <x v="35"/>
    <x v="0"/>
    <s v="B3"/>
    <x v="2"/>
    <x v="2"/>
    <x v="1"/>
    <x v="1"/>
    <n v="0"/>
  </r>
  <r>
    <x v="36"/>
    <n v="71045"/>
    <s v="Limburg"/>
    <x v="36"/>
    <x v="0"/>
    <s v="B3"/>
    <x v="2"/>
    <x v="2"/>
    <x v="1"/>
    <x v="1"/>
    <n v="0"/>
  </r>
  <r>
    <x v="37"/>
    <n v="71002"/>
    <s v="Limburg"/>
    <x v="37"/>
    <x v="0"/>
    <s v="B3"/>
    <x v="2"/>
    <x v="2"/>
    <x v="1"/>
    <x v="1"/>
    <n v="0"/>
  </r>
  <r>
    <x v="38"/>
    <n v="72003"/>
    <s v="Limburg"/>
    <x v="38"/>
    <x v="0"/>
    <s v="B3"/>
    <x v="2"/>
    <x v="2"/>
    <x v="1"/>
    <x v="1"/>
    <n v="0"/>
  </r>
  <r>
    <x v="39"/>
    <n v="71057"/>
    <s v="Limburg"/>
    <x v="39"/>
    <x v="0"/>
    <s v="B3"/>
    <x v="2"/>
    <x v="2"/>
    <x v="1"/>
    <x v="1"/>
    <n v="0"/>
  </r>
  <r>
    <x v="40"/>
    <n v="71022"/>
    <s v="Limburg"/>
    <x v="40"/>
    <x v="0"/>
    <s v="B3"/>
    <x v="2"/>
    <x v="2"/>
    <x v="1"/>
    <x v="1"/>
    <n v="0"/>
  </r>
  <r>
    <x v="41"/>
    <n v="71016"/>
    <s v="Limburg"/>
    <x v="41"/>
    <x v="0"/>
    <s v="B3"/>
    <x v="2"/>
    <x v="2"/>
    <x v="1"/>
    <x v="1"/>
    <n v="0"/>
  </r>
  <r>
    <x v="42"/>
    <n v="73032"/>
    <s v="Limburg"/>
    <x v="42"/>
    <x v="0"/>
    <s v="B3"/>
    <x v="2"/>
    <x v="2"/>
    <x v="1"/>
    <x v="1"/>
    <n v="0"/>
  </r>
  <r>
    <x v="43"/>
    <n v="72029"/>
    <s v="Limburg"/>
    <x v="43"/>
    <x v="0"/>
    <s v="B3"/>
    <x v="2"/>
    <x v="2"/>
    <x v="1"/>
    <x v="1"/>
    <n v="0"/>
  </r>
  <r>
    <x v="0"/>
    <n v="73098"/>
    <s v="Limburg"/>
    <x v="0"/>
    <x v="1"/>
    <s v="B3"/>
    <x v="2"/>
    <x v="2"/>
    <x v="1"/>
    <x v="0"/>
    <n v="0"/>
  </r>
  <r>
    <x v="1"/>
    <n v="73109"/>
    <s v="Limburg"/>
    <x v="1"/>
    <x v="1"/>
    <s v="B3"/>
    <x v="2"/>
    <x v="2"/>
    <x v="1"/>
    <x v="0"/>
    <n v="0"/>
  </r>
  <r>
    <x v="2"/>
    <n v="73083"/>
    <s v="Limburg"/>
    <x v="2"/>
    <x v="1"/>
    <s v="B3"/>
    <x v="2"/>
    <x v="2"/>
    <x v="1"/>
    <x v="0"/>
    <n v="0"/>
  </r>
  <r>
    <x v="3"/>
    <n v="73042"/>
    <s v="Limburg"/>
    <x v="3"/>
    <x v="1"/>
    <s v="B3"/>
    <x v="2"/>
    <x v="2"/>
    <x v="1"/>
    <x v="0"/>
    <n v="0"/>
  </r>
  <r>
    <x v="4"/>
    <n v="73028"/>
    <s v="Limburg"/>
    <x v="4"/>
    <x v="1"/>
    <s v="B3"/>
    <x v="2"/>
    <x v="2"/>
    <x v="1"/>
    <x v="0"/>
    <n v="0"/>
  </r>
  <r>
    <x v="5"/>
    <n v="73066"/>
    <s v="Limburg"/>
    <x v="5"/>
    <x v="1"/>
    <s v="B3"/>
    <x v="2"/>
    <x v="2"/>
    <x v="1"/>
    <x v="0"/>
    <n v="0"/>
  </r>
  <r>
    <x v="6"/>
    <n v="72037"/>
    <s v="Limburg"/>
    <x v="6"/>
    <x v="1"/>
    <s v="B3"/>
    <x v="2"/>
    <x v="2"/>
    <x v="1"/>
    <x v="0"/>
    <n v="0"/>
  </r>
  <r>
    <x v="7"/>
    <n v="72021"/>
    <s v="Limburg"/>
    <x v="7"/>
    <x v="1"/>
    <s v="B3"/>
    <x v="2"/>
    <x v="2"/>
    <x v="1"/>
    <x v="0"/>
    <n v="0"/>
  </r>
  <r>
    <x v="8"/>
    <n v="72004"/>
    <s v="Limburg"/>
    <x v="8"/>
    <x v="1"/>
    <s v="B3"/>
    <x v="2"/>
    <x v="2"/>
    <x v="1"/>
    <x v="0"/>
    <n v="0"/>
  </r>
  <r>
    <x v="9"/>
    <n v="72038"/>
    <s v="Limburg"/>
    <x v="9"/>
    <x v="1"/>
    <s v="B3"/>
    <x v="2"/>
    <x v="2"/>
    <x v="1"/>
    <x v="0"/>
    <n v="0"/>
  </r>
  <r>
    <x v="10"/>
    <n v="71066"/>
    <s v="Limburg"/>
    <x v="10"/>
    <x v="1"/>
    <s v="B3"/>
    <x v="2"/>
    <x v="2"/>
    <x v="1"/>
    <x v="0"/>
    <n v="236"/>
  </r>
  <r>
    <x v="11"/>
    <n v="72020"/>
    <s v="Limburg"/>
    <x v="11"/>
    <x v="1"/>
    <s v="B3"/>
    <x v="2"/>
    <x v="2"/>
    <x v="1"/>
    <x v="0"/>
    <n v="20"/>
  </r>
  <r>
    <x v="12"/>
    <n v="72025"/>
    <s v="Limburg"/>
    <x v="12"/>
    <x v="1"/>
    <s v="B3"/>
    <x v="2"/>
    <x v="2"/>
    <x v="1"/>
    <x v="0"/>
    <n v="0"/>
  </r>
  <r>
    <x v="13"/>
    <n v="72040"/>
    <s v="Limburg"/>
    <x v="13"/>
    <x v="1"/>
    <s v="B3"/>
    <x v="2"/>
    <x v="2"/>
    <x v="1"/>
    <x v="0"/>
    <n v="0"/>
  </r>
  <r>
    <x v="14"/>
    <n v="72018"/>
    <s v="Limburg"/>
    <x v="14"/>
    <x v="1"/>
    <s v="B3"/>
    <x v="2"/>
    <x v="2"/>
    <x v="1"/>
    <x v="0"/>
    <n v="0"/>
  </r>
  <r>
    <x v="15"/>
    <n v="71053"/>
    <s v="Limburg"/>
    <x v="15"/>
    <x v="1"/>
    <s v="B3"/>
    <x v="2"/>
    <x v="2"/>
    <x v="1"/>
    <x v="0"/>
    <n v="0"/>
  </r>
  <r>
    <x v="16"/>
    <n v="72039"/>
    <s v="Limburg"/>
    <x v="16"/>
    <x v="1"/>
    <s v="B3"/>
    <x v="2"/>
    <x v="2"/>
    <x v="1"/>
    <x v="0"/>
    <n v="0"/>
  </r>
  <r>
    <x v="17"/>
    <n v="73006"/>
    <s v="Limburg"/>
    <x v="17"/>
    <x v="1"/>
    <s v="B3"/>
    <x v="2"/>
    <x v="2"/>
    <x v="1"/>
    <x v="0"/>
    <n v="5.5999999000000003"/>
  </r>
  <r>
    <x v="18"/>
    <n v="71037"/>
    <s v="Limburg"/>
    <x v="18"/>
    <x v="1"/>
    <s v="B3"/>
    <x v="2"/>
    <x v="2"/>
    <x v="1"/>
    <x v="0"/>
    <n v="1.08"/>
  </r>
  <r>
    <x v="19"/>
    <n v="71011"/>
    <s v="Limburg"/>
    <x v="19"/>
    <x v="1"/>
    <s v="B3"/>
    <x v="2"/>
    <x v="2"/>
    <x v="1"/>
    <x v="0"/>
    <n v="828.4"/>
  </r>
  <r>
    <x v="20"/>
    <n v="71020"/>
    <s v="Limburg"/>
    <x v="20"/>
    <x v="1"/>
    <s v="B3"/>
    <x v="2"/>
    <x v="2"/>
    <x v="1"/>
    <x v="0"/>
    <n v="0"/>
  </r>
  <r>
    <x v="21"/>
    <n v="73022"/>
    <s v="Limburg"/>
    <x v="21"/>
    <x v="1"/>
    <s v="B3"/>
    <x v="2"/>
    <x v="2"/>
    <x v="1"/>
    <x v="0"/>
    <n v="0"/>
  </r>
  <r>
    <x v="22"/>
    <n v="71047"/>
    <s v="Limburg"/>
    <x v="22"/>
    <x v="1"/>
    <s v="B3"/>
    <x v="2"/>
    <x v="2"/>
    <x v="1"/>
    <x v="0"/>
    <n v="0"/>
  </r>
  <r>
    <x v="23"/>
    <n v="73107"/>
    <s v="Limburg"/>
    <x v="23"/>
    <x v="1"/>
    <s v="B3"/>
    <x v="2"/>
    <x v="2"/>
    <x v="1"/>
    <x v="0"/>
    <n v="0"/>
  </r>
  <r>
    <x v="24"/>
    <n v="71070"/>
    <s v="Limburg"/>
    <x v="24"/>
    <x v="1"/>
    <s v="B3"/>
    <x v="2"/>
    <x v="2"/>
    <x v="1"/>
    <x v="0"/>
    <n v="0"/>
  </r>
  <r>
    <x v="25"/>
    <n v="73009"/>
    <s v="Limburg"/>
    <x v="25"/>
    <x v="1"/>
    <s v="B3"/>
    <x v="2"/>
    <x v="2"/>
    <x v="1"/>
    <x v="0"/>
    <n v="0"/>
  </r>
  <r>
    <x v="26"/>
    <n v="71069"/>
    <s v="Limburg"/>
    <x v="26"/>
    <x v="1"/>
    <s v="B3"/>
    <x v="2"/>
    <x v="2"/>
    <x v="1"/>
    <x v="0"/>
    <n v="0"/>
  </r>
  <r>
    <x v="27"/>
    <n v="72041"/>
    <s v="Limburg"/>
    <x v="27"/>
    <x v="1"/>
    <s v="B3"/>
    <x v="2"/>
    <x v="2"/>
    <x v="1"/>
    <x v="0"/>
    <n v="0"/>
  </r>
  <r>
    <x v="28"/>
    <n v="73040"/>
    <s v="Limburg"/>
    <x v="28"/>
    <x v="1"/>
    <s v="B3"/>
    <x v="2"/>
    <x v="2"/>
    <x v="1"/>
    <x v="0"/>
    <n v="0"/>
  </r>
  <r>
    <x v="29"/>
    <n v="73001"/>
    <s v="Limburg"/>
    <x v="29"/>
    <x v="1"/>
    <s v="B3"/>
    <x v="2"/>
    <x v="2"/>
    <x v="1"/>
    <x v="0"/>
    <n v="1166"/>
  </r>
  <r>
    <x v="30"/>
    <n v="71034"/>
    <s v="Limburg"/>
    <x v="30"/>
    <x v="1"/>
    <s v="B3"/>
    <x v="2"/>
    <x v="2"/>
    <x v="1"/>
    <x v="0"/>
    <n v="0"/>
  </r>
  <r>
    <x v="31"/>
    <n v="71024"/>
    <s v="Limburg"/>
    <x v="31"/>
    <x v="1"/>
    <s v="B3"/>
    <x v="2"/>
    <x v="2"/>
    <x v="1"/>
    <x v="0"/>
    <n v="323.92"/>
  </r>
  <r>
    <x v="32"/>
    <n v="71017"/>
    <s v="Limburg"/>
    <x v="32"/>
    <x v="1"/>
    <s v="B3"/>
    <x v="2"/>
    <x v="2"/>
    <x v="1"/>
    <x v="0"/>
    <n v="0"/>
  </r>
  <r>
    <x v="33"/>
    <n v="71067"/>
    <s v="Limburg"/>
    <x v="33"/>
    <x v="1"/>
    <s v="B3"/>
    <x v="2"/>
    <x v="2"/>
    <x v="1"/>
    <x v="0"/>
    <n v="0"/>
  </r>
  <r>
    <x v="34"/>
    <n v="72030"/>
    <s v="Limburg"/>
    <x v="34"/>
    <x v="1"/>
    <s v="B3"/>
    <x v="2"/>
    <x v="2"/>
    <x v="1"/>
    <x v="0"/>
    <n v="0"/>
  </r>
  <r>
    <x v="35"/>
    <n v="71004"/>
    <s v="Limburg"/>
    <x v="35"/>
    <x v="1"/>
    <s v="B3"/>
    <x v="2"/>
    <x v="2"/>
    <x v="1"/>
    <x v="0"/>
    <n v="0"/>
  </r>
  <r>
    <x v="36"/>
    <n v="71045"/>
    <s v="Limburg"/>
    <x v="36"/>
    <x v="1"/>
    <s v="B3"/>
    <x v="2"/>
    <x v="2"/>
    <x v="1"/>
    <x v="0"/>
    <n v="0"/>
  </r>
  <r>
    <x v="37"/>
    <n v="71002"/>
    <s v="Limburg"/>
    <x v="37"/>
    <x v="1"/>
    <s v="B3"/>
    <x v="2"/>
    <x v="2"/>
    <x v="1"/>
    <x v="0"/>
    <n v="0"/>
  </r>
  <r>
    <x v="38"/>
    <n v="72003"/>
    <s v="Limburg"/>
    <x v="38"/>
    <x v="1"/>
    <s v="B3"/>
    <x v="2"/>
    <x v="2"/>
    <x v="1"/>
    <x v="0"/>
    <n v="0"/>
  </r>
  <r>
    <x v="39"/>
    <n v="71057"/>
    <s v="Limburg"/>
    <x v="39"/>
    <x v="1"/>
    <s v="B3"/>
    <x v="2"/>
    <x v="2"/>
    <x v="1"/>
    <x v="0"/>
    <n v="0"/>
  </r>
  <r>
    <x v="40"/>
    <n v="71022"/>
    <s v="Limburg"/>
    <x v="40"/>
    <x v="1"/>
    <s v="B3"/>
    <x v="2"/>
    <x v="2"/>
    <x v="1"/>
    <x v="0"/>
    <n v="18"/>
  </r>
  <r>
    <x v="41"/>
    <n v="71016"/>
    <s v="Limburg"/>
    <x v="41"/>
    <x v="1"/>
    <s v="B3"/>
    <x v="2"/>
    <x v="2"/>
    <x v="1"/>
    <x v="0"/>
    <n v="0"/>
  </r>
  <r>
    <x v="42"/>
    <n v="73032"/>
    <s v="Limburg"/>
    <x v="42"/>
    <x v="1"/>
    <s v="B3"/>
    <x v="2"/>
    <x v="2"/>
    <x v="1"/>
    <x v="0"/>
    <n v="0"/>
  </r>
  <r>
    <x v="43"/>
    <n v="72029"/>
    <s v="Limburg"/>
    <x v="43"/>
    <x v="1"/>
    <s v="B3"/>
    <x v="2"/>
    <x v="2"/>
    <x v="1"/>
    <x v="0"/>
    <n v="0"/>
  </r>
  <r>
    <x v="0"/>
    <n v="73098"/>
    <s v="Limburg"/>
    <x v="0"/>
    <x v="1"/>
    <s v="B3"/>
    <x v="2"/>
    <x v="2"/>
    <x v="1"/>
    <x v="1"/>
    <n v="0"/>
  </r>
  <r>
    <x v="1"/>
    <n v="73109"/>
    <s v="Limburg"/>
    <x v="1"/>
    <x v="1"/>
    <s v="B3"/>
    <x v="2"/>
    <x v="2"/>
    <x v="1"/>
    <x v="1"/>
    <n v="0"/>
  </r>
  <r>
    <x v="2"/>
    <n v="73083"/>
    <s v="Limburg"/>
    <x v="2"/>
    <x v="1"/>
    <s v="B3"/>
    <x v="2"/>
    <x v="2"/>
    <x v="1"/>
    <x v="1"/>
    <n v="0"/>
  </r>
  <r>
    <x v="3"/>
    <n v="73042"/>
    <s v="Limburg"/>
    <x v="3"/>
    <x v="1"/>
    <s v="B3"/>
    <x v="2"/>
    <x v="2"/>
    <x v="1"/>
    <x v="1"/>
    <n v="0"/>
  </r>
  <r>
    <x v="4"/>
    <n v="73028"/>
    <s v="Limburg"/>
    <x v="4"/>
    <x v="1"/>
    <s v="B3"/>
    <x v="2"/>
    <x v="2"/>
    <x v="1"/>
    <x v="1"/>
    <n v="0"/>
  </r>
  <r>
    <x v="5"/>
    <n v="73066"/>
    <s v="Limburg"/>
    <x v="5"/>
    <x v="1"/>
    <s v="B3"/>
    <x v="2"/>
    <x v="2"/>
    <x v="1"/>
    <x v="1"/>
    <n v="0"/>
  </r>
  <r>
    <x v="6"/>
    <n v="72037"/>
    <s v="Limburg"/>
    <x v="6"/>
    <x v="1"/>
    <s v="B3"/>
    <x v="2"/>
    <x v="2"/>
    <x v="1"/>
    <x v="1"/>
    <n v="0"/>
  </r>
  <r>
    <x v="7"/>
    <n v="72021"/>
    <s v="Limburg"/>
    <x v="7"/>
    <x v="1"/>
    <s v="B3"/>
    <x v="2"/>
    <x v="2"/>
    <x v="1"/>
    <x v="1"/>
    <n v="0"/>
  </r>
  <r>
    <x v="8"/>
    <n v="72004"/>
    <s v="Limburg"/>
    <x v="8"/>
    <x v="1"/>
    <s v="B3"/>
    <x v="2"/>
    <x v="2"/>
    <x v="1"/>
    <x v="1"/>
    <n v="0"/>
  </r>
  <r>
    <x v="9"/>
    <n v="72038"/>
    <s v="Limburg"/>
    <x v="9"/>
    <x v="1"/>
    <s v="B3"/>
    <x v="2"/>
    <x v="2"/>
    <x v="1"/>
    <x v="1"/>
    <n v="0"/>
  </r>
  <r>
    <x v="10"/>
    <n v="71066"/>
    <s v="Limburg"/>
    <x v="10"/>
    <x v="1"/>
    <s v="B3"/>
    <x v="2"/>
    <x v="2"/>
    <x v="1"/>
    <x v="1"/>
    <n v="96.898465000000002"/>
  </r>
  <r>
    <x v="11"/>
    <n v="72020"/>
    <s v="Limburg"/>
    <x v="11"/>
    <x v="1"/>
    <s v="B3"/>
    <x v="2"/>
    <x v="2"/>
    <x v="1"/>
    <x v="1"/>
    <n v="72.623317999999998"/>
  </r>
  <r>
    <x v="12"/>
    <n v="72025"/>
    <s v="Limburg"/>
    <x v="12"/>
    <x v="1"/>
    <s v="B3"/>
    <x v="2"/>
    <x v="2"/>
    <x v="1"/>
    <x v="1"/>
    <n v="0"/>
  </r>
  <r>
    <x v="13"/>
    <n v="72040"/>
    <s v="Limburg"/>
    <x v="13"/>
    <x v="1"/>
    <s v="B3"/>
    <x v="2"/>
    <x v="2"/>
    <x v="1"/>
    <x v="1"/>
    <n v="0"/>
  </r>
  <r>
    <x v="14"/>
    <n v="72018"/>
    <s v="Limburg"/>
    <x v="14"/>
    <x v="1"/>
    <s v="B3"/>
    <x v="2"/>
    <x v="2"/>
    <x v="1"/>
    <x v="1"/>
    <n v="0"/>
  </r>
  <r>
    <x v="15"/>
    <n v="71053"/>
    <s v="Limburg"/>
    <x v="15"/>
    <x v="1"/>
    <s v="B3"/>
    <x v="2"/>
    <x v="2"/>
    <x v="1"/>
    <x v="1"/>
    <n v="0"/>
  </r>
  <r>
    <x v="16"/>
    <n v="72039"/>
    <s v="Limburg"/>
    <x v="16"/>
    <x v="1"/>
    <s v="B3"/>
    <x v="2"/>
    <x v="2"/>
    <x v="1"/>
    <x v="1"/>
    <n v="0"/>
  </r>
  <r>
    <x v="17"/>
    <n v="73006"/>
    <s v="Limburg"/>
    <x v="17"/>
    <x v="1"/>
    <s v="B3"/>
    <x v="2"/>
    <x v="2"/>
    <x v="1"/>
    <x v="1"/>
    <n v="0.90537988000000003"/>
  </r>
  <r>
    <x v="18"/>
    <n v="71037"/>
    <s v="Limburg"/>
    <x v="18"/>
    <x v="1"/>
    <s v="B3"/>
    <x v="2"/>
    <x v="2"/>
    <x v="1"/>
    <x v="1"/>
    <n v="1.3367388"/>
  </r>
  <r>
    <x v="19"/>
    <n v="71011"/>
    <s v="Limburg"/>
    <x v="19"/>
    <x v="1"/>
    <s v="B3"/>
    <x v="2"/>
    <x v="2"/>
    <x v="1"/>
    <x v="1"/>
    <n v="211.11330000000001"/>
  </r>
  <r>
    <x v="20"/>
    <n v="71020"/>
    <s v="Limburg"/>
    <x v="20"/>
    <x v="1"/>
    <s v="B3"/>
    <x v="2"/>
    <x v="2"/>
    <x v="1"/>
    <x v="1"/>
    <n v="0"/>
  </r>
  <r>
    <x v="21"/>
    <n v="73022"/>
    <s v="Limburg"/>
    <x v="21"/>
    <x v="1"/>
    <s v="B3"/>
    <x v="2"/>
    <x v="2"/>
    <x v="1"/>
    <x v="1"/>
    <n v="0"/>
  </r>
  <r>
    <x v="22"/>
    <n v="71047"/>
    <s v="Limburg"/>
    <x v="22"/>
    <x v="1"/>
    <s v="B3"/>
    <x v="2"/>
    <x v="2"/>
    <x v="1"/>
    <x v="1"/>
    <n v="0"/>
  </r>
  <r>
    <x v="23"/>
    <n v="73107"/>
    <s v="Limburg"/>
    <x v="23"/>
    <x v="1"/>
    <s v="B3"/>
    <x v="2"/>
    <x v="2"/>
    <x v="1"/>
    <x v="1"/>
    <n v="0"/>
  </r>
  <r>
    <x v="24"/>
    <n v="71070"/>
    <s v="Limburg"/>
    <x v="24"/>
    <x v="1"/>
    <s v="B3"/>
    <x v="2"/>
    <x v="2"/>
    <x v="1"/>
    <x v="1"/>
    <n v="0"/>
  </r>
  <r>
    <x v="25"/>
    <n v="73009"/>
    <s v="Limburg"/>
    <x v="25"/>
    <x v="1"/>
    <s v="B3"/>
    <x v="2"/>
    <x v="2"/>
    <x v="1"/>
    <x v="1"/>
    <n v="0"/>
  </r>
  <r>
    <x v="26"/>
    <n v="71069"/>
    <s v="Limburg"/>
    <x v="26"/>
    <x v="1"/>
    <s v="B3"/>
    <x v="2"/>
    <x v="2"/>
    <x v="1"/>
    <x v="1"/>
    <n v="0"/>
  </r>
  <r>
    <x v="27"/>
    <n v="72041"/>
    <s v="Limburg"/>
    <x v="27"/>
    <x v="1"/>
    <s v="B3"/>
    <x v="2"/>
    <x v="2"/>
    <x v="1"/>
    <x v="1"/>
    <n v="0"/>
  </r>
  <r>
    <x v="28"/>
    <n v="73040"/>
    <s v="Limburg"/>
    <x v="28"/>
    <x v="1"/>
    <s v="B3"/>
    <x v="2"/>
    <x v="2"/>
    <x v="1"/>
    <x v="1"/>
    <n v="0"/>
  </r>
  <r>
    <x v="29"/>
    <n v="73001"/>
    <s v="Limburg"/>
    <x v="29"/>
    <x v="1"/>
    <s v="B3"/>
    <x v="2"/>
    <x v="2"/>
    <x v="1"/>
    <x v="1"/>
    <n v="609.82519000000002"/>
  </r>
  <r>
    <x v="30"/>
    <n v="71034"/>
    <s v="Limburg"/>
    <x v="30"/>
    <x v="1"/>
    <s v="B3"/>
    <x v="2"/>
    <x v="2"/>
    <x v="1"/>
    <x v="1"/>
    <n v="0"/>
  </r>
  <r>
    <x v="31"/>
    <n v="71024"/>
    <s v="Limburg"/>
    <x v="31"/>
    <x v="1"/>
    <s v="B3"/>
    <x v="2"/>
    <x v="2"/>
    <x v="1"/>
    <x v="1"/>
    <n v="38.741343000000001"/>
  </r>
  <r>
    <x v="32"/>
    <n v="71017"/>
    <s v="Limburg"/>
    <x v="32"/>
    <x v="1"/>
    <s v="B3"/>
    <x v="2"/>
    <x v="2"/>
    <x v="1"/>
    <x v="1"/>
    <n v="0"/>
  </r>
  <r>
    <x v="33"/>
    <n v="71067"/>
    <s v="Limburg"/>
    <x v="33"/>
    <x v="1"/>
    <s v="B3"/>
    <x v="2"/>
    <x v="2"/>
    <x v="1"/>
    <x v="1"/>
    <n v="0"/>
  </r>
  <r>
    <x v="34"/>
    <n v="72030"/>
    <s v="Limburg"/>
    <x v="34"/>
    <x v="1"/>
    <s v="B3"/>
    <x v="2"/>
    <x v="2"/>
    <x v="1"/>
    <x v="1"/>
    <n v="0"/>
  </r>
  <r>
    <x v="35"/>
    <n v="71004"/>
    <s v="Limburg"/>
    <x v="35"/>
    <x v="1"/>
    <s v="B3"/>
    <x v="2"/>
    <x v="2"/>
    <x v="1"/>
    <x v="1"/>
    <n v="0"/>
  </r>
  <r>
    <x v="36"/>
    <n v="71045"/>
    <s v="Limburg"/>
    <x v="36"/>
    <x v="1"/>
    <s v="B3"/>
    <x v="2"/>
    <x v="2"/>
    <x v="1"/>
    <x v="1"/>
    <n v="0"/>
  </r>
  <r>
    <x v="37"/>
    <n v="71002"/>
    <s v="Limburg"/>
    <x v="37"/>
    <x v="1"/>
    <s v="B3"/>
    <x v="2"/>
    <x v="2"/>
    <x v="1"/>
    <x v="1"/>
    <n v="0"/>
  </r>
  <r>
    <x v="38"/>
    <n v="72003"/>
    <s v="Limburg"/>
    <x v="38"/>
    <x v="1"/>
    <s v="B3"/>
    <x v="2"/>
    <x v="2"/>
    <x v="1"/>
    <x v="1"/>
    <n v="0"/>
  </r>
  <r>
    <x v="39"/>
    <n v="71057"/>
    <s v="Limburg"/>
    <x v="39"/>
    <x v="1"/>
    <s v="B3"/>
    <x v="2"/>
    <x v="2"/>
    <x v="1"/>
    <x v="1"/>
    <n v="0"/>
  </r>
  <r>
    <x v="40"/>
    <n v="71022"/>
    <s v="Limburg"/>
    <x v="40"/>
    <x v="1"/>
    <s v="B3"/>
    <x v="2"/>
    <x v="2"/>
    <x v="1"/>
    <x v="1"/>
    <n v="4.0206942999999997"/>
  </r>
  <r>
    <x v="41"/>
    <n v="71016"/>
    <s v="Limburg"/>
    <x v="41"/>
    <x v="1"/>
    <s v="B3"/>
    <x v="2"/>
    <x v="2"/>
    <x v="1"/>
    <x v="1"/>
    <n v="0"/>
  </r>
  <r>
    <x v="42"/>
    <n v="73032"/>
    <s v="Limburg"/>
    <x v="42"/>
    <x v="1"/>
    <s v="B3"/>
    <x v="2"/>
    <x v="2"/>
    <x v="1"/>
    <x v="1"/>
    <n v="0"/>
  </r>
  <r>
    <x v="43"/>
    <n v="72029"/>
    <s v="Limburg"/>
    <x v="43"/>
    <x v="1"/>
    <s v="B3"/>
    <x v="2"/>
    <x v="2"/>
    <x v="1"/>
    <x v="1"/>
    <n v="0"/>
  </r>
  <r>
    <x v="0"/>
    <n v="73098"/>
    <s v="Limburg"/>
    <x v="0"/>
    <x v="1"/>
    <s v="B3"/>
    <x v="2"/>
    <x v="2"/>
    <x v="1"/>
    <x v="2"/>
    <n v="0"/>
  </r>
  <r>
    <x v="1"/>
    <n v="73109"/>
    <s v="Limburg"/>
    <x v="1"/>
    <x v="1"/>
    <s v="B3"/>
    <x v="2"/>
    <x v="2"/>
    <x v="1"/>
    <x v="2"/>
    <n v="0"/>
  </r>
  <r>
    <x v="2"/>
    <n v="73083"/>
    <s v="Limburg"/>
    <x v="2"/>
    <x v="1"/>
    <s v="B3"/>
    <x v="2"/>
    <x v="2"/>
    <x v="1"/>
    <x v="2"/>
    <n v="0"/>
  </r>
  <r>
    <x v="3"/>
    <n v="73042"/>
    <s v="Limburg"/>
    <x v="3"/>
    <x v="1"/>
    <s v="B3"/>
    <x v="2"/>
    <x v="2"/>
    <x v="1"/>
    <x v="2"/>
    <n v="0"/>
  </r>
  <r>
    <x v="4"/>
    <n v="73028"/>
    <s v="Limburg"/>
    <x v="4"/>
    <x v="1"/>
    <s v="B3"/>
    <x v="2"/>
    <x v="2"/>
    <x v="1"/>
    <x v="2"/>
    <n v="0"/>
  </r>
  <r>
    <x v="5"/>
    <n v="73066"/>
    <s v="Limburg"/>
    <x v="5"/>
    <x v="1"/>
    <s v="B3"/>
    <x v="2"/>
    <x v="2"/>
    <x v="1"/>
    <x v="2"/>
    <n v="0"/>
  </r>
  <r>
    <x v="6"/>
    <n v="72037"/>
    <s v="Limburg"/>
    <x v="6"/>
    <x v="1"/>
    <s v="B3"/>
    <x v="2"/>
    <x v="2"/>
    <x v="1"/>
    <x v="2"/>
    <n v="0"/>
  </r>
  <r>
    <x v="7"/>
    <n v="72021"/>
    <s v="Limburg"/>
    <x v="7"/>
    <x v="1"/>
    <s v="B3"/>
    <x v="2"/>
    <x v="2"/>
    <x v="1"/>
    <x v="2"/>
    <n v="0"/>
  </r>
  <r>
    <x v="8"/>
    <n v="72004"/>
    <s v="Limburg"/>
    <x v="8"/>
    <x v="1"/>
    <s v="B3"/>
    <x v="2"/>
    <x v="2"/>
    <x v="1"/>
    <x v="2"/>
    <n v="0"/>
  </r>
  <r>
    <x v="9"/>
    <n v="72038"/>
    <s v="Limburg"/>
    <x v="9"/>
    <x v="1"/>
    <s v="B3"/>
    <x v="2"/>
    <x v="2"/>
    <x v="1"/>
    <x v="2"/>
    <n v="0"/>
  </r>
  <r>
    <x v="10"/>
    <n v="71066"/>
    <s v="Limburg"/>
    <x v="10"/>
    <x v="1"/>
    <s v="B3"/>
    <x v="2"/>
    <x v="2"/>
    <x v="1"/>
    <x v="2"/>
    <n v="84.010496000000003"/>
  </r>
  <r>
    <x v="11"/>
    <n v="72020"/>
    <s v="Limburg"/>
    <x v="11"/>
    <x v="1"/>
    <s v="B3"/>
    <x v="2"/>
    <x v="2"/>
    <x v="1"/>
    <x v="2"/>
    <n v="57.864058"/>
  </r>
  <r>
    <x v="12"/>
    <n v="72025"/>
    <s v="Limburg"/>
    <x v="12"/>
    <x v="1"/>
    <s v="B3"/>
    <x v="2"/>
    <x v="2"/>
    <x v="1"/>
    <x v="2"/>
    <n v="0"/>
  </r>
  <r>
    <x v="13"/>
    <n v="72040"/>
    <s v="Limburg"/>
    <x v="13"/>
    <x v="1"/>
    <s v="B3"/>
    <x v="2"/>
    <x v="2"/>
    <x v="1"/>
    <x v="2"/>
    <n v="0"/>
  </r>
  <r>
    <x v="14"/>
    <n v="72018"/>
    <s v="Limburg"/>
    <x v="14"/>
    <x v="1"/>
    <s v="B3"/>
    <x v="2"/>
    <x v="2"/>
    <x v="1"/>
    <x v="2"/>
    <n v="0"/>
  </r>
  <r>
    <x v="15"/>
    <n v="71053"/>
    <s v="Limburg"/>
    <x v="15"/>
    <x v="1"/>
    <s v="B3"/>
    <x v="2"/>
    <x v="2"/>
    <x v="1"/>
    <x v="2"/>
    <n v="0"/>
  </r>
  <r>
    <x v="16"/>
    <n v="72039"/>
    <s v="Limburg"/>
    <x v="16"/>
    <x v="1"/>
    <s v="B3"/>
    <x v="2"/>
    <x v="2"/>
    <x v="1"/>
    <x v="2"/>
    <n v="0"/>
  </r>
  <r>
    <x v="17"/>
    <n v="73006"/>
    <s v="Limburg"/>
    <x v="17"/>
    <x v="1"/>
    <s v="B3"/>
    <x v="2"/>
    <x v="2"/>
    <x v="1"/>
    <x v="2"/>
    <n v="0"/>
  </r>
  <r>
    <x v="18"/>
    <n v="71037"/>
    <s v="Limburg"/>
    <x v="18"/>
    <x v="1"/>
    <s v="B3"/>
    <x v="2"/>
    <x v="2"/>
    <x v="1"/>
    <x v="2"/>
    <n v="0"/>
  </r>
  <r>
    <x v="19"/>
    <n v="71011"/>
    <s v="Limburg"/>
    <x v="19"/>
    <x v="1"/>
    <s v="B3"/>
    <x v="2"/>
    <x v="2"/>
    <x v="1"/>
    <x v="2"/>
    <n v="83.098437000000004"/>
  </r>
  <r>
    <x v="20"/>
    <n v="71020"/>
    <s v="Limburg"/>
    <x v="20"/>
    <x v="1"/>
    <s v="B3"/>
    <x v="2"/>
    <x v="2"/>
    <x v="1"/>
    <x v="2"/>
    <n v="0"/>
  </r>
  <r>
    <x v="21"/>
    <n v="73022"/>
    <s v="Limburg"/>
    <x v="21"/>
    <x v="1"/>
    <s v="B3"/>
    <x v="2"/>
    <x v="2"/>
    <x v="1"/>
    <x v="2"/>
    <n v="0"/>
  </r>
  <r>
    <x v="22"/>
    <n v="71047"/>
    <s v="Limburg"/>
    <x v="22"/>
    <x v="1"/>
    <s v="B3"/>
    <x v="2"/>
    <x v="2"/>
    <x v="1"/>
    <x v="2"/>
    <n v="0"/>
  </r>
  <r>
    <x v="23"/>
    <n v="73107"/>
    <s v="Limburg"/>
    <x v="23"/>
    <x v="1"/>
    <s v="B3"/>
    <x v="2"/>
    <x v="2"/>
    <x v="1"/>
    <x v="2"/>
    <n v="0"/>
  </r>
  <r>
    <x v="24"/>
    <n v="71070"/>
    <s v="Limburg"/>
    <x v="24"/>
    <x v="1"/>
    <s v="B3"/>
    <x v="2"/>
    <x v="2"/>
    <x v="1"/>
    <x v="2"/>
    <n v="0"/>
  </r>
  <r>
    <x v="25"/>
    <n v="73009"/>
    <s v="Limburg"/>
    <x v="25"/>
    <x v="1"/>
    <s v="B3"/>
    <x v="2"/>
    <x v="2"/>
    <x v="1"/>
    <x v="2"/>
    <n v="0"/>
  </r>
  <r>
    <x v="26"/>
    <n v="71069"/>
    <s v="Limburg"/>
    <x v="26"/>
    <x v="1"/>
    <s v="B3"/>
    <x v="2"/>
    <x v="2"/>
    <x v="1"/>
    <x v="2"/>
    <n v="0"/>
  </r>
  <r>
    <x v="27"/>
    <n v="72041"/>
    <s v="Limburg"/>
    <x v="27"/>
    <x v="1"/>
    <s v="B3"/>
    <x v="2"/>
    <x v="2"/>
    <x v="1"/>
    <x v="2"/>
    <n v="0"/>
  </r>
  <r>
    <x v="28"/>
    <n v="73040"/>
    <s v="Limburg"/>
    <x v="28"/>
    <x v="1"/>
    <s v="B3"/>
    <x v="2"/>
    <x v="2"/>
    <x v="1"/>
    <x v="2"/>
    <n v="0"/>
  </r>
  <r>
    <x v="29"/>
    <n v="73001"/>
    <s v="Limburg"/>
    <x v="29"/>
    <x v="1"/>
    <s v="B3"/>
    <x v="2"/>
    <x v="2"/>
    <x v="1"/>
    <x v="2"/>
    <n v="148.13236000000001"/>
  </r>
  <r>
    <x v="30"/>
    <n v="71034"/>
    <s v="Limburg"/>
    <x v="30"/>
    <x v="1"/>
    <s v="B3"/>
    <x v="2"/>
    <x v="2"/>
    <x v="1"/>
    <x v="2"/>
    <n v="0"/>
  </r>
  <r>
    <x v="31"/>
    <n v="71024"/>
    <s v="Limburg"/>
    <x v="31"/>
    <x v="1"/>
    <s v="B3"/>
    <x v="2"/>
    <x v="2"/>
    <x v="1"/>
    <x v="2"/>
    <n v="283.74781999999999"/>
  </r>
  <r>
    <x v="32"/>
    <n v="71017"/>
    <s v="Limburg"/>
    <x v="32"/>
    <x v="1"/>
    <s v="B3"/>
    <x v="2"/>
    <x v="2"/>
    <x v="1"/>
    <x v="2"/>
    <n v="0"/>
  </r>
  <r>
    <x v="33"/>
    <n v="71067"/>
    <s v="Limburg"/>
    <x v="33"/>
    <x v="1"/>
    <s v="B3"/>
    <x v="2"/>
    <x v="2"/>
    <x v="1"/>
    <x v="2"/>
    <n v="0"/>
  </r>
  <r>
    <x v="34"/>
    <n v="72030"/>
    <s v="Limburg"/>
    <x v="34"/>
    <x v="1"/>
    <s v="B3"/>
    <x v="2"/>
    <x v="2"/>
    <x v="1"/>
    <x v="2"/>
    <n v="0"/>
  </r>
  <r>
    <x v="35"/>
    <n v="71004"/>
    <s v="Limburg"/>
    <x v="35"/>
    <x v="1"/>
    <s v="B3"/>
    <x v="2"/>
    <x v="2"/>
    <x v="1"/>
    <x v="2"/>
    <n v="0"/>
  </r>
  <r>
    <x v="36"/>
    <n v="71045"/>
    <s v="Limburg"/>
    <x v="36"/>
    <x v="1"/>
    <s v="B3"/>
    <x v="2"/>
    <x v="2"/>
    <x v="1"/>
    <x v="2"/>
    <n v="0"/>
  </r>
  <r>
    <x v="37"/>
    <n v="71002"/>
    <s v="Limburg"/>
    <x v="37"/>
    <x v="1"/>
    <s v="B3"/>
    <x v="2"/>
    <x v="2"/>
    <x v="1"/>
    <x v="2"/>
    <n v="0"/>
  </r>
  <r>
    <x v="38"/>
    <n v="72003"/>
    <s v="Limburg"/>
    <x v="38"/>
    <x v="1"/>
    <s v="B3"/>
    <x v="2"/>
    <x v="2"/>
    <x v="1"/>
    <x v="2"/>
    <n v="0"/>
  </r>
  <r>
    <x v="39"/>
    <n v="71057"/>
    <s v="Limburg"/>
    <x v="39"/>
    <x v="1"/>
    <s v="B3"/>
    <x v="2"/>
    <x v="2"/>
    <x v="1"/>
    <x v="2"/>
    <n v="0"/>
  </r>
  <r>
    <x v="40"/>
    <n v="71022"/>
    <s v="Limburg"/>
    <x v="40"/>
    <x v="1"/>
    <s v="B3"/>
    <x v="2"/>
    <x v="2"/>
    <x v="1"/>
    <x v="2"/>
    <n v="0"/>
  </r>
  <r>
    <x v="41"/>
    <n v="71016"/>
    <s v="Limburg"/>
    <x v="41"/>
    <x v="1"/>
    <s v="B3"/>
    <x v="2"/>
    <x v="2"/>
    <x v="1"/>
    <x v="2"/>
    <n v="0"/>
  </r>
  <r>
    <x v="42"/>
    <n v="73032"/>
    <s v="Limburg"/>
    <x v="42"/>
    <x v="1"/>
    <s v="B3"/>
    <x v="2"/>
    <x v="2"/>
    <x v="1"/>
    <x v="2"/>
    <n v="0"/>
  </r>
  <r>
    <x v="43"/>
    <n v="72029"/>
    <s v="Limburg"/>
    <x v="43"/>
    <x v="1"/>
    <s v="B3"/>
    <x v="2"/>
    <x v="2"/>
    <x v="1"/>
    <x v="2"/>
    <n v="0"/>
  </r>
  <r>
    <x v="0"/>
    <n v="73098"/>
    <s v="Limburg"/>
    <x v="0"/>
    <x v="0"/>
    <s v="B3"/>
    <x v="2"/>
    <x v="2"/>
    <x v="1"/>
    <x v="2"/>
    <n v="0"/>
  </r>
  <r>
    <x v="1"/>
    <n v="73109"/>
    <s v="Limburg"/>
    <x v="1"/>
    <x v="0"/>
    <s v="B3"/>
    <x v="2"/>
    <x v="2"/>
    <x v="1"/>
    <x v="2"/>
    <n v="0"/>
  </r>
  <r>
    <x v="2"/>
    <n v="73083"/>
    <s v="Limburg"/>
    <x v="2"/>
    <x v="0"/>
    <s v="B3"/>
    <x v="2"/>
    <x v="2"/>
    <x v="1"/>
    <x v="2"/>
    <n v="0"/>
  </r>
  <r>
    <x v="3"/>
    <n v="73042"/>
    <s v="Limburg"/>
    <x v="3"/>
    <x v="0"/>
    <s v="B3"/>
    <x v="2"/>
    <x v="2"/>
    <x v="1"/>
    <x v="2"/>
    <n v="0"/>
  </r>
  <r>
    <x v="4"/>
    <n v="73028"/>
    <s v="Limburg"/>
    <x v="4"/>
    <x v="0"/>
    <s v="B3"/>
    <x v="2"/>
    <x v="2"/>
    <x v="1"/>
    <x v="2"/>
    <n v="0"/>
  </r>
  <r>
    <x v="5"/>
    <n v="73066"/>
    <s v="Limburg"/>
    <x v="5"/>
    <x v="0"/>
    <s v="B3"/>
    <x v="2"/>
    <x v="2"/>
    <x v="1"/>
    <x v="2"/>
    <n v="0"/>
  </r>
  <r>
    <x v="6"/>
    <n v="72037"/>
    <s v="Limburg"/>
    <x v="6"/>
    <x v="0"/>
    <s v="B3"/>
    <x v="2"/>
    <x v="2"/>
    <x v="1"/>
    <x v="2"/>
    <n v="0"/>
  </r>
  <r>
    <x v="7"/>
    <n v="72021"/>
    <s v="Limburg"/>
    <x v="7"/>
    <x v="0"/>
    <s v="B3"/>
    <x v="2"/>
    <x v="2"/>
    <x v="1"/>
    <x v="2"/>
    <n v="0"/>
  </r>
  <r>
    <x v="8"/>
    <n v="72004"/>
    <s v="Limburg"/>
    <x v="8"/>
    <x v="0"/>
    <s v="B3"/>
    <x v="2"/>
    <x v="2"/>
    <x v="1"/>
    <x v="2"/>
    <n v="0"/>
  </r>
  <r>
    <x v="9"/>
    <n v="72038"/>
    <s v="Limburg"/>
    <x v="9"/>
    <x v="0"/>
    <s v="B3"/>
    <x v="2"/>
    <x v="2"/>
    <x v="1"/>
    <x v="2"/>
    <n v="0"/>
  </r>
  <r>
    <x v="10"/>
    <n v="71066"/>
    <s v="Limburg"/>
    <x v="10"/>
    <x v="0"/>
    <s v="B3"/>
    <x v="2"/>
    <x v="2"/>
    <x v="1"/>
    <x v="2"/>
    <n v="84.010496000000003"/>
  </r>
  <r>
    <x v="11"/>
    <n v="72020"/>
    <s v="Limburg"/>
    <x v="11"/>
    <x v="0"/>
    <s v="B3"/>
    <x v="2"/>
    <x v="2"/>
    <x v="1"/>
    <x v="2"/>
    <n v="57.864058"/>
  </r>
  <r>
    <x v="12"/>
    <n v="72025"/>
    <s v="Limburg"/>
    <x v="12"/>
    <x v="0"/>
    <s v="B3"/>
    <x v="2"/>
    <x v="2"/>
    <x v="1"/>
    <x v="2"/>
    <n v="0"/>
  </r>
  <r>
    <x v="13"/>
    <n v="72040"/>
    <s v="Limburg"/>
    <x v="13"/>
    <x v="0"/>
    <s v="B3"/>
    <x v="2"/>
    <x v="2"/>
    <x v="1"/>
    <x v="2"/>
    <n v="0"/>
  </r>
  <r>
    <x v="14"/>
    <n v="72018"/>
    <s v="Limburg"/>
    <x v="14"/>
    <x v="0"/>
    <s v="B3"/>
    <x v="2"/>
    <x v="2"/>
    <x v="1"/>
    <x v="2"/>
    <n v="0"/>
  </r>
  <r>
    <x v="15"/>
    <n v="71053"/>
    <s v="Limburg"/>
    <x v="15"/>
    <x v="0"/>
    <s v="B3"/>
    <x v="2"/>
    <x v="2"/>
    <x v="1"/>
    <x v="2"/>
    <n v="0"/>
  </r>
  <r>
    <x v="16"/>
    <n v="72039"/>
    <s v="Limburg"/>
    <x v="16"/>
    <x v="0"/>
    <s v="B3"/>
    <x v="2"/>
    <x v="2"/>
    <x v="1"/>
    <x v="2"/>
    <n v="0"/>
  </r>
  <r>
    <x v="17"/>
    <n v="73006"/>
    <s v="Limburg"/>
    <x v="17"/>
    <x v="0"/>
    <s v="B3"/>
    <x v="2"/>
    <x v="2"/>
    <x v="1"/>
    <x v="2"/>
    <n v="0"/>
  </r>
  <r>
    <x v="18"/>
    <n v="71037"/>
    <s v="Limburg"/>
    <x v="18"/>
    <x v="0"/>
    <s v="B3"/>
    <x v="2"/>
    <x v="2"/>
    <x v="1"/>
    <x v="2"/>
    <n v="0"/>
  </r>
  <r>
    <x v="19"/>
    <n v="71011"/>
    <s v="Limburg"/>
    <x v="19"/>
    <x v="0"/>
    <s v="B3"/>
    <x v="2"/>
    <x v="2"/>
    <x v="1"/>
    <x v="2"/>
    <n v="83.098437000000004"/>
  </r>
  <r>
    <x v="20"/>
    <n v="71020"/>
    <s v="Limburg"/>
    <x v="20"/>
    <x v="0"/>
    <s v="B3"/>
    <x v="2"/>
    <x v="2"/>
    <x v="1"/>
    <x v="2"/>
    <n v="0"/>
  </r>
  <r>
    <x v="21"/>
    <n v="73022"/>
    <s v="Limburg"/>
    <x v="21"/>
    <x v="0"/>
    <s v="B3"/>
    <x v="2"/>
    <x v="2"/>
    <x v="1"/>
    <x v="2"/>
    <n v="0"/>
  </r>
  <r>
    <x v="22"/>
    <n v="71047"/>
    <s v="Limburg"/>
    <x v="22"/>
    <x v="0"/>
    <s v="B3"/>
    <x v="2"/>
    <x v="2"/>
    <x v="1"/>
    <x v="2"/>
    <n v="0"/>
  </r>
  <r>
    <x v="23"/>
    <n v="73107"/>
    <s v="Limburg"/>
    <x v="23"/>
    <x v="0"/>
    <s v="B3"/>
    <x v="2"/>
    <x v="2"/>
    <x v="1"/>
    <x v="2"/>
    <n v="0"/>
  </r>
  <r>
    <x v="24"/>
    <n v="71070"/>
    <s v="Limburg"/>
    <x v="24"/>
    <x v="0"/>
    <s v="B3"/>
    <x v="2"/>
    <x v="2"/>
    <x v="1"/>
    <x v="2"/>
    <n v="0"/>
  </r>
  <r>
    <x v="25"/>
    <n v="73009"/>
    <s v="Limburg"/>
    <x v="25"/>
    <x v="0"/>
    <s v="B3"/>
    <x v="2"/>
    <x v="2"/>
    <x v="1"/>
    <x v="2"/>
    <n v="0"/>
  </r>
  <r>
    <x v="26"/>
    <n v="71069"/>
    <s v="Limburg"/>
    <x v="26"/>
    <x v="0"/>
    <s v="B3"/>
    <x v="2"/>
    <x v="2"/>
    <x v="1"/>
    <x v="2"/>
    <n v="0"/>
  </r>
  <r>
    <x v="27"/>
    <n v="72041"/>
    <s v="Limburg"/>
    <x v="27"/>
    <x v="0"/>
    <s v="B3"/>
    <x v="2"/>
    <x v="2"/>
    <x v="1"/>
    <x v="2"/>
    <n v="0"/>
  </r>
  <r>
    <x v="28"/>
    <n v="73040"/>
    <s v="Limburg"/>
    <x v="28"/>
    <x v="0"/>
    <s v="B3"/>
    <x v="2"/>
    <x v="2"/>
    <x v="1"/>
    <x v="2"/>
    <n v="0"/>
  </r>
  <r>
    <x v="29"/>
    <n v="73001"/>
    <s v="Limburg"/>
    <x v="29"/>
    <x v="0"/>
    <s v="B3"/>
    <x v="2"/>
    <x v="2"/>
    <x v="1"/>
    <x v="2"/>
    <n v="148.13236000000001"/>
  </r>
  <r>
    <x v="30"/>
    <n v="71034"/>
    <s v="Limburg"/>
    <x v="30"/>
    <x v="0"/>
    <s v="B3"/>
    <x v="2"/>
    <x v="2"/>
    <x v="1"/>
    <x v="2"/>
    <n v="0"/>
  </r>
  <r>
    <x v="31"/>
    <n v="71024"/>
    <s v="Limburg"/>
    <x v="31"/>
    <x v="0"/>
    <s v="B3"/>
    <x v="2"/>
    <x v="2"/>
    <x v="1"/>
    <x v="2"/>
    <n v="283.74781999999999"/>
  </r>
  <r>
    <x v="32"/>
    <n v="71017"/>
    <s v="Limburg"/>
    <x v="32"/>
    <x v="0"/>
    <s v="B3"/>
    <x v="2"/>
    <x v="2"/>
    <x v="1"/>
    <x v="2"/>
    <n v="0"/>
  </r>
  <r>
    <x v="33"/>
    <n v="71067"/>
    <s v="Limburg"/>
    <x v="33"/>
    <x v="0"/>
    <s v="B3"/>
    <x v="2"/>
    <x v="2"/>
    <x v="1"/>
    <x v="2"/>
    <n v="0"/>
  </r>
  <r>
    <x v="34"/>
    <n v="72030"/>
    <s v="Limburg"/>
    <x v="34"/>
    <x v="0"/>
    <s v="B3"/>
    <x v="2"/>
    <x v="2"/>
    <x v="1"/>
    <x v="2"/>
    <n v="0"/>
  </r>
  <r>
    <x v="35"/>
    <n v="71004"/>
    <s v="Limburg"/>
    <x v="35"/>
    <x v="0"/>
    <s v="B3"/>
    <x v="2"/>
    <x v="2"/>
    <x v="1"/>
    <x v="2"/>
    <n v="0"/>
  </r>
  <r>
    <x v="36"/>
    <n v="71045"/>
    <s v="Limburg"/>
    <x v="36"/>
    <x v="0"/>
    <s v="B3"/>
    <x v="2"/>
    <x v="2"/>
    <x v="1"/>
    <x v="2"/>
    <n v="0"/>
  </r>
  <r>
    <x v="37"/>
    <n v="71002"/>
    <s v="Limburg"/>
    <x v="37"/>
    <x v="0"/>
    <s v="B3"/>
    <x v="2"/>
    <x v="2"/>
    <x v="1"/>
    <x v="2"/>
    <n v="0"/>
  </r>
  <r>
    <x v="38"/>
    <n v="72003"/>
    <s v="Limburg"/>
    <x v="38"/>
    <x v="0"/>
    <s v="B3"/>
    <x v="2"/>
    <x v="2"/>
    <x v="1"/>
    <x v="2"/>
    <n v="0"/>
  </r>
  <r>
    <x v="39"/>
    <n v="71057"/>
    <s v="Limburg"/>
    <x v="39"/>
    <x v="0"/>
    <s v="B3"/>
    <x v="2"/>
    <x v="2"/>
    <x v="1"/>
    <x v="2"/>
    <n v="0"/>
  </r>
  <r>
    <x v="40"/>
    <n v="71022"/>
    <s v="Limburg"/>
    <x v="40"/>
    <x v="0"/>
    <s v="B3"/>
    <x v="2"/>
    <x v="2"/>
    <x v="1"/>
    <x v="2"/>
    <n v="0"/>
  </r>
  <r>
    <x v="41"/>
    <n v="71016"/>
    <s v="Limburg"/>
    <x v="41"/>
    <x v="0"/>
    <s v="B3"/>
    <x v="2"/>
    <x v="2"/>
    <x v="1"/>
    <x v="2"/>
    <n v="0"/>
  </r>
  <r>
    <x v="42"/>
    <n v="73032"/>
    <s v="Limburg"/>
    <x v="42"/>
    <x v="0"/>
    <s v="B3"/>
    <x v="2"/>
    <x v="2"/>
    <x v="1"/>
    <x v="2"/>
    <n v="0"/>
  </r>
  <r>
    <x v="43"/>
    <n v="72029"/>
    <s v="Limburg"/>
    <x v="43"/>
    <x v="0"/>
    <s v="B3"/>
    <x v="2"/>
    <x v="2"/>
    <x v="1"/>
    <x v="2"/>
    <n v="0"/>
  </r>
  <r>
    <x v="0"/>
    <n v="73098"/>
    <s v="Limburg"/>
    <x v="0"/>
    <x v="0"/>
    <s v="A4"/>
    <x v="3"/>
    <x v="2"/>
    <x v="2"/>
    <x v="0"/>
    <n v="0"/>
  </r>
  <r>
    <x v="1"/>
    <n v="73109"/>
    <s v="Limburg"/>
    <x v="1"/>
    <x v="0"/>
    <s v="A4"/>
    <x v="3"/>
    <x v="2"/>
    <x v="2"/>
    <x v="0"/>
    <n v="0"/>
  </r>
  <r>
    <x v="2"/>
    <n v="73083"/>
    <s v="Limburg"/>
    <x v="2"/>
    <x v="0"/>
    <s v="A4"/>
    <x v="3"/>
    <x v="2"/>
    <x v="2"/>
    <x v="0"/>
    <n v="2471"/>
  </r>
  <r>
    <x v="3"/>
    <n v="73042"/>
    <s v="Limburg"/>
    <x v="3"/>
    <x v="0"/>
    <s v="A4"/>
    <x v="3"/>
    <x v="2"/>
    <x v="2"/>
    <x v="0"/>
    <n v="0"/>
  </r>
  <r>
    <x v="4"/>
    <n v="73028"/>
    <s v="Limburg"/>
    <x v="4"/>
    <x v="0"/>
    <s v="A4"/>
    <x v="3"/>
    <x v="2"/>
    <x v="2"/>
    <x v="0"/>
    <n v="0"/>
  </r>
  <r>
    <x v="5"/>
    <n v="73066"/>
    <s v="Limburg"/>
    <x v="5"/>
    <x v="0"/>
    <s v="A4"/>
    <x v="3"/>
    <x v="2"/>
    <x v="2"/>
    <x v="0"/>
    <n v="0"/>
  </r>
  <r>
    <x v="6"/>
    <n v="72037"/>
    <s v="Limburg"/>
    <x v="6"/>
    <x v="0"/>
    <s v="A4"/>
    <x v="3"/>
    <x v="2"/>
    <x v="2"/>
    <x v="0"/>
    <n v="0"/>
  </r>
  <r>
    <x v="7"/>
    <n v="72021"/>
    <s v="Limburg"/>
    <x v="7"/>
    <x v="0"/>
    <s v="A4"/>
    <x v="3"/>
    <x v="2"/>
    <x v="2"/>
    <x v="0"/>
    <n v="0"/>
  </r>
  <r>
    <x v="8"/>
    <n v="72004"/>
    <s v="Limburg"/>
    <x v="8"/>
    <x v="0"/>
    <s v="A4"/>
    <x v="3"/>
    <x v="2"/>
    <x v="2"/>
    <x v="0"/>
    <n v="0"/>
  </r>
  <r>
    <x v="9"/>
    <n v="72038"/>
    <s v="Limburg"/>
    <x v="9"/>
    <x v="0"/>
    <s v="A4"/>
    <x v="3"/>
    <x v="2"/>
    <x v="2"/>
    <x v="0"/>
    <n v="0"/>
  </r>
  <r>
    <x v="10"/>
    <n v="71066"/>
    <s v="Limburg"/>
    <x v="10"/>
    <x v="0"/>
    <s v="A4"/>
    <x v="3"/>
    <x v="2"/>
    <x v="2"/>
    <x v="0"/>
    <n v="11086.12"/>
  </r>
  <r>
    <x v="11"/>
    <n v="72020"/>
    <s v="Limburg"/>
    <x v="11"/>
    <x v="0"/>
    <s v="A4"/>
    <x v="3"/>
    <x v="2"/>
    <x v="2"/>
    <x v="0"/>
    <n v="10743"/>
  </r>
  <r>
    <x v="12"/>
    <n v="72025"/>
    <s v="Limburg"/>
    <x v="12"/>
    <x v="0"/>
    <s v="A4"/>
    <x v="3"/>
    <x v="2"/>
    <x v="2"/>
    <x v="0"/>
    <n v="2039.94"/>
  </r>
  <r>
    <x v="13"/>
    <n v="72040"/>
    <s v="Limburg"/>
    <x v="13"/>
    <x v="0"/>
    <s v="A4"/>
    <x v="3"/>
    <x v="2"/>
    <x v="2"/>
    <x v="0"/>
    <n v="0"/>
  </r>
  <r>
    <x v="14"/>
    <n v="72018"/>
    <s v="Limburg"/>
    <x v="14"/>
    <x v="0"/>
    <s v="A4"/>
    <x v="3"/>
    <x v="2"/>
    <x v="2"/>
    <x v="0"/>
    <n v="0"/>
  </r>
  <r>
    <x v="15"/>
    <n v="71053"/>
    <s v="Limburg"/>
    <x v="15"/>
    <x v="0"/>
    <s v="A4"/>
    <x v="3"/>
    <x v="2"/>
    <x v="2"/>
    <x v="0"/>
    <n v="2298.37"/>
  </r>
  <r>
    <x v="16"/>
    <n v="72039"/>
    <s v="Limburg"/>
    <x v="16"/>
    <x v="0"/>
    <s v="A4"/>
    <x v="3"/>
    <x v="2"/>
    <x v="2"/>
    <x v="0"/>
    <n v="1879.63"/>
  </r>
  <r>
    <x v="17"/>
    <n v="73006"/>
    <s v="Limburg"/>
    <x v="17"/>
    <x v="0"/>
    <s v="A4"/>
    <x v="3"/>
    <x v="2"/>
    <x v="2"/>
    <x v="0"/>
    <n v="5995.06"/>
  </r>
  <r>
    <x v="18"/>
    <n v="71037"/>
    <s v="Limburg"/>
    <x v="18"/>
    <x v="0"/>
    <s v="A4"/>
    <x v="3"/>
    <x v="2"/>
    <x v="2"/>
    <x v="0"/>
    <n v="4.1199998999999998"/>
  </r>
  <r>
    <x v="19"/>
    <n v="71011"/>
    <s v="Limburg"/>
    <x v="19"/>
    <x v="0"/>
    <s v="A4"/>
    <x v="3"/>
    <x v="2"/>
    <x v="2"/>
    <x v="0"/>
    <n v="8514.61"/>
  </r>
  <r>
    <x v="20"/>
    <n v="71020"/>
    <s v="Limburg"/>
    <x v="20"/>
    <x v="0"/>
    <s v="A4"/>
    <x v="3"/>
    <x v="2"/>
    <x v="2"/>
    <x v="0"/>
    <n v="0"/>
  </r>
  <r>
    <x v="21"/>
    <n v="73022"/>
    <s v="Limburg"/>
    <x v="21"/>
    <x v="0"/>
    <s v="A4"/>
    <x v="3"/>
    <x v="2"/>
    <x v="2"/>
    <x v="0"/>
    <n v="0"/>
  </r>
  <r>
    <x v="22"/>
    <n v="71047"/>
    <s v="Limburg"/>
    <x v="22"/>
    <x v="0"/>
    <s v="A4"/>
    <x v="3"/>
    <x v="2"/>
    <x v="2"/>
    <x v="0"/>
    <n v="0"/>
  </r>
  <r>
    <x v="23"/>
    <n v="73107"/>
    <s v="Limburg"/>
    <x v="23"/>
    <x v="0"/>
    <s v="A4"/>
    <x v="3"/>
    <x v="2"/>
    <x v="2"/>
    <x v="0"/>
    <n v="0"/>
  </r>
  <r>
    <x v="24"/>
    <n v="71070"/>
    <s v="Limburg"/>
    <x v="24"/>
    <x v="0"/>
    <s v="A4"/>
    <x v="3"/>
    <x v="2"/>
    <x v="2"/>
    <x v="0"/>
    <n v="18971.3"/>
  </r>
  <r>
    <x v="25"/>
    <n v="73009"/>
    <s v="Limburg"/>
    <x v="25"/>
    <x v="0"/>
    <s v="A4"/>
    <x v="3"/>
    <x v="2"/>
    <x v="2"/>
    <x v="0"/>
    <n v="0"/>
  </r>
  <r>
    <x v="26"/>
    <n v="71069"/>
    <s v="Limburg"/>
    <x v="26"/>
    <x v="0"/>
    <s v="A4"/>
    <x v="3"/>
    <x v="2"/>
    <x v="2"/>
    <x v="0"/>
    <n v="0"/>
  </r>
  <r>
    <x v="27"/>
    <n v="72041"/>
    <s v="Limburg"/>
    <x v="27"/>
    <x v="0"/>
    <s v="A4"/>
    <x v="3"/>
    <x v="2"/>
    <x v="2"/>
    <x v="0"/>
    <n v="0"/>
  </r>
  <r>
    <x v="28"/>
    <n v="73040"/>
    <s v="Limburg"/>
    <x v="28"/>
    <x v="0"/>
    <s v="A4"/>
    <x v="3"/>
    <x v="2"/>
    <x v="2"/>
    <x v="0"/>
    <n v="0"/>
  </r>
  <r>
    <x v="29"/>
    <n v="73001"/>
    <s v="Limburg"/>
    <x v="29"/>
    <x v="0"/>
    <s v="A4"/>
    <x v="3"/>
    <x v="2"/>
    <x v="2"/>
    <x v="0"/>
    <n v="4568.79"/>
  </r>
  <r>
    <x v="30"/>
    <n v="71034"/>
    <s v="Limburg"/>
    <x v="30"/>
    <x v="0"/>
    <s v="A4"/>
    <x v="3"/>
    <x v="2"/>
    <x v="2"/>
    <x v="0"/>
    <n v="7655.49"/>
  </r>
  <r>
    <x v="31"/>
    <n v="71024"/>
    <s v="Limburg"/>
    <x v="31"/>
    <x v="0"/>
    <s v="A4"/>
    <x v="3"/>
    <x v="2"/>
    <x v="2"/>
    <x v="0"/>
    <n v="2055.88"/>
  </r>
  <r>
    <x v="32"/>
    <n v="71017"/>
    <s v="Limburg"/>
    <x v="32"/>
    <x v="0"/>
    <s v="A4"/>
    <x v="3"/>
    <x v="2"/>
    <x v="2"/>
    <x v="0"/>
    <n v="0"/>
  </r>
  <r>
    <x v="33"/>
    <n v="71067"/>
    <s v="Limburg"/>
    <x v="33"/>
    <x v="0"/>
    <s v="A4"/>
    <x v="3"/>
    <x v="2"/>
    <x v="2"/>
    <x v="0"/>
    <n v="0"/>
  </r>
  <r>
    <x v="34"/>
    <n v="72030"/>
    <s v="Limburg"/>
    <x v="34"/>
    <x v="0"/>
    <s v="A4"/>
    <x v="3"/>
    <x v="2"/>
    <x v="2"/>
    <x v="0"/>
    <n v="0"/>
  </r>
  <r>
    <x v="35"/>
    <n v="71004"/>
    <s v="Limburg"/>
    <x v="35"/>
    <x v="0"/>
    <s v="A4"/>
    <x v="3"/>
    <x v="2"/>
    <x v="2"/>
    <x v="0"/>
    <n v="20385.580000000002"/>
  </r>
  <r>
    <x v="36"/>
    <n v="71045"/>
    <s v="Limburg"/>
    <x v="36"/>
    <x v="0"/>
    <s v="A4"/>
    <x v="3"/>
    <x v="2"/>
    <x v="2"/>
    <x v="0"/>
    <n v="0"/>
  </r>
  <r>
    <x v="37"/>
    <n v="71002"/>
    <s v="Limburg"/>
    <x v="37"/>
    <x v="0"/>
    <s v="A4"/>
    <x v="3"/>
    <x v="2"/>
    <x v="2"/>
    <x v="0"/>
    <n v="0"/>
  </r>
  <r>
    <x v="38"/>
    <n v="72003"/>
    <s v="Limburg"/>
    <x v="38"/>
    <x v="0"/>
    <s v="A4"/>
    <x v="3"/>
    <x v="2"/>
    <x v="2"/>
    <x v="0"/>
    <n v="0"/>
  </r>
  <r>
    <x v="39"/>
    <n v="71057"/>
    <s v="Limburg"/>
    <x v="39"/>
    <x v="0"/>
    <s v="A4"/>
    <x v="3"/>
    <x v="2"/>
    <x v="2"/>
    <x v="0"/>
    <n v="0"/>
  </r>
  <r>
    <x v="40"/>
    <n v="71022"/>
    <s v="Limburg"/>
    <x v="40"/>
    <x v="0"/>
    <s v="A4"/>
    <x v="3"/>
    <x v="2"/>
    <x v="2"/>
    <x v="0"/>
    <n v="1631.63"/>
  </r>
  <r>
    <x v="41"/>
    <n v="71016"/>
    <s v="Limburg"/>
    <x v="41"/>
    <x v="0"/>
    <s v="A4"/>
    <x v="3"/>
    <x v="2"/>
    <x v="2"/>
    <x v="0"/>
    <n v="11337.85"/>
  </r>
  <r>
    <x v="42"/>
    <n v="73032"/>
    <s v="Limburg"/>
    <x v="42"/>
    <x v="0"/>
    <s v="A4"/>
    <x v="3"/>
    <x v="2"/>
    <x v="2"/>
    <x v="0"/>
    <n v="918.93998999999997"/>
  </r>
  <r>
    <x v="43"/>
    <n v="72029"/>
    <s v="Limburg"/>
    <x v="43"/>
    <x v="0"/>
    <s v="A4"/>
    <x v="3"/>
    <x v="2"/>
    <x v="2"/>
    <x v="0"/>
    <n v="3850.06"/>
  </r>
  <r>
    <x v="0"/>
    <n v="73098"/>
    <s v="Limburg"/>
    <x v="0"/>
    <x v="0"/>
    <s v="A4"/>
    <x v="3"/>
    <x v="2"/>
    <x v="2"/>
    <x v="1"/>
    <n v="0"/>
  </r>
  <r>
    <x v="1"/>
    <n v="73109"/>
    <s v="Limburg"/>
    <x v="1"/>
    <x v="0"/>
    <s v="A4"/>
    <x v="3"/>
    <x v="2"/>
    <x v="2"/>
    <x v="1"/>
    <n v="0"/>
  </r>
  <r>
    <x v="2"/>
    <n v="73083"/>
    <s v="Limburg"/>
    <x v="2"/>
    <x v="0"/>
    <s v="A4"/>
    <x v="3"/>
    <x v="2"/>
    <x v="2"/>
    <x v="1"/>
    <n v="639.88593000000003"/>
  </r>
  <r>
    <x v="3"/>
    <n v="73042"/>
    <s v="Limburg"/>
    <x v="3"/>
    <x v="0"/>
    <s v="A4"/>
    <x v="3"/>
    <x v="2"/>
    <x v="2"/>
    <x v="1"/>
    <n v="0"/>
  </r>
  <r>
    <x v="4"/>
    <n v="73028"/>
    <s v="Limburg"/>
    <x v="4"/>
    <x v="0"/>
    <s v="A4"/>
    <x v="3"/>
    <x v="2"/>
    <x v="2"/>
    <x v="1"/>
    <n v="0"/>
  </r>
  <r>
    <x v="5"/>
    <n v="73066"/>
    <s v="Limburg"/>
    <x v="5"/>
    <x v="0"/>
    <s v="A4"/>
    <x v="3"/>
    <x v="2"/>
    <x v="2"/>
    <x v="1"/>
    <n v="0"/>
  </r>
  <r>
    <x v="6"/>
    <n v="72037"/>
    <s v="Limburg"/>
    <x v="6"/>
    <x v="0"/>
    <s v="A4"/>
    <x v="3"/>
    <x v="2"/>
    <x v="2"/>
    <x v="1"/>
    <n v="0"/>
  </r>
  <r>
    <x v="7"/>
    <n v="72021"/>
    <s v="Limburg"/>
    <x v="7"/>
    <x v="0"/>
    <s v="A4"/>
    <x v="3"/>
    <x v="2"/>
    <x v="2"/>
    <x v="1"/>
    <n v="0"/>
  </r>
  <r>
    <x v="8"/>
    <n v="72004"/>
    <s v="Limburg"/>
    <x v="8"/>
    <x v="0"/>
    <s v="A4"/>
    <x v="3"/>
    <x v="2"/>
    <x v="2"/>
    <x v="1"/>
    <n v="0"/>
  </r>
  <r>
    <x v="9"/>
    <n v="72038"/>
    <s v="Limburg"/>
    <x v="9"/>
    <x v="0"/>
    <s v="A4"/>
    <x v="3"/>
    <x v="2"/>
    <x v="2"/>
    <x v="1"/>
    <n v="0"/>
  </r>
  <r>
    <x v="10"/>
    <n v="71066"/>
    <s v="Limburg"/>
    <x v="10"/>
    <x v="0"/>
    <s v="A4"/>
    <x v="3"/>
    <x v="2"/>
    <x v="2"/>
    <x v="1"/>
    <n v="3748.1995000000002"/>
  </r>
  <r>
    <x v="11"/>
    <n v="72020"/>
    <s v="Limburg"/>
    <x v="11"/>
    <x v="0"/>
    <s v="A4"/>
    <x v="3"/>
    <x v="2"/>
    <x v="2"/>
    <x v="1"/>
    <n v="3581.5246999999999"/>
  </r>
  <r>
    <x v="12"/>
    <n v="72025"/>
    <s v="Limburg"/>
    <x v="12"/>
    <x v="0"/>
    <s v="A4"/>
    <x v="3"/>
    <x v="2"/>
    <x v="2"/>
    <x v="1"/>
    <n v="336.36239999999998"/>
  </r>
  <r>
    <x v="13"/>
    <n v="72040"/>
    <s v="Limburg"/>
    <x v="13"/>
    <x v="0"/>
    <s v="A4"/>
    <x v="3"/>
    <x v="2"/>
    <x v="2"/>
    <x v="1"/>
    <n v="0"/>
  </r>
  <r>
    <x v="14"/>
    <n v="72018"/>
    <s v="Limburg"/>
    <x v="14"/>
    <x v="0"/>
    <s v="A4"/>
    <x v="3"/>
    <x v="2"/>
    <x v="2"/>
    <x v="1"/>
    <n v="0"/>
  </r>
  <r>
    <x v="15"/>
    <n v="71053"/>
    <s v="Limburg"/>
    <x v="15"/>
    <x v="0"/>
    <s v="A4"/>
    <x v="3"/>
    <x v="2"/>
    <x v="2"/>
    <x v="1"/>
    <n v="2371.1956"/>
  </r>
  <r>
    <x v="16"/>
    <n v="72039"/>
    <s v="Limburg"/>
    <x v="16"/>
    <x v="0"/>
    <s v="A4"/>
    <x v="3"/>
    <x v="2"/>
    <x v="2"/>
    <x v="1"/>
    <n v="394.77587"/>
  </r>
  <r>
    <x v="17"/>
    <n v="73006"/>
    <s v="Limburg"/>
    <x v="17"/>
    <x v="0"/>
    <s v="A4"/>
    <x v="3"/>
    <x v="2"/>
    <x v="2"/>
    <x v="1"/>
    <n v="1587.4712"/>
  </r>
  <r>
    <x v="18"/>
    <n v="71037"/>
    <s v="Limburg"/>
    <x v="18"/>
    <x v="0"/>
    <s v="A4"/>
    <x v="3"/>
    <x v="2"/>
    <x v="2"/>
    <x v="1"/>
    <n v="1.4746857"/>
  </r>
  <r>
    <x v="19"/>
    <n v="71011"/>
    <s v="Limburg"/>
    <x v="19"/>
    <x v="0"/>
    <s v="A4"/>
    <x v="3"/>
    <x v="2"/>
    <x v="2"/>
    <x v="1"/>
    <n v="4950.1476000000002"/>
  </r>
  <r>
    <x v="20"/>
    <n v="71020"/>
    <s v="Limburg"/>
    <x v="20"/>
    <x v="0"/>
    <s v="A4"/>
    <x v="3"/>
    <x v="2"/>
    <x v="2"/>
    <x v="1"/>
    <n v="0"/>
  </r>
  <r>
    <x v="21"/>
    <n v="73022"/>
    <s v="Limburg"/>
    <x v="21"/>
    <x v="0"/>
    <s v="A4"/>
    <x v="3"/>
    <x v="2"/>
    <x v="2"/>
    <x v="1"/>
    <n v="0"/>
  </r>
  <r>
    <x v="22"/>
    <n v="71047"/>
    <s v="Limburg"/>
    <x v="22"/>
    <x v="0"/>
    <s v="A4"/>
    <x v="3"/>
    <x v="2"/>
    <x v="2"/>
    <x v="1"/>
    <n v="0"/>
  </r>
  <r>
    <x v="23"/>
    <n v="73107"/>
    <s v="Limburg"/>
    <x v="23"/>
    <x v="0"/>
    <s v="A4"/>
    <x v="3"/>
    <x v="2"/>
    <x v="2"/>
    <x v="1"/>
    <n v="0"/>
  </r>
  <r>
    <x v="24"/>
    <n v="71070"/>
    <s v="Limburg"/>
    <x v="24"/>
    <x v="0"/>
    <s v="A4"/>
    <x v="3"/>
    <x v="2"/>
    <x v="2"/>
    <x v="1"/>
    <n v="7487.1907000000001"/>
  </r>
  <r>
    <x v="25"/>
    <n v="73009"/>
    <s v="Limburg"/>
    <x v="25"/>
    <x v="0"/>
    <s v="A4"/>
    <x v="3"/>
    <x v="2"/>
    <x v="2"/>
    <x v="1"/>
    <n v="0"/>
  </r>
  <r>
    <x v="26"/>
    <n v="71069"/>
    <s v="Limburg"/>
    <x v="26"/>
    <x v="0"/>
    <s v="A4"/>
    <x v="3"/>
    <x v="2"/>
    <x v="2"/>
    <x v="1"/>
    <n v="0"/>
  </r>
  <r>
    <x v="27"/>
    <n v="72041"/>
    <s v="Limburg"/>
    <x v="27"/>
    <x v="0"/>
    <s v="A4"/>
    <x v="3"/>
    <x v="2"/>
    <x v="2"/>
    <x v="1"/>
    <n v="0"/>
  </r>
  <r>
    <x v="28"/>
    <n v="73040"/>
    <s v="Limburg"/>
    <x v="28"/>
    <x v="0"/>
    <s v="A4"/>
    <x v="3"/>
    <x v="2"/>
    <x v="2"/>
    <x v="1"/>
    <n v="0"/>
  </r>
  <r>
    <x v="29"/>
    <n v="73001"/>
    <s v="Limburg"/>
    <x v="29"/>
    <x v="0"/>
    <s v="A4"/>
    <x v="3"/>
    <x v="2"/>
    <x v="2"/>
    <x v="1"/>
    <n v="1635.4172000000001"/>
  </r>
  <r>
    <x v="30"/>
    <n v="71034"/>
    <s v="Limburg"/>
    <x v="30"/>
    <x v="0"/>
    <s v="A4"/>
    <x v="3"/>
    <x v="2"/>
    <x v="2"/>
    <x v="1"/>
    <n v="2487.5464000000002"/>
  </r>
  <r>
    <x v="31"/>
    <n v="71024"/>
    <s v="Limburg"/>
    <x v="31"/>
    <x v="0"/>
    <s v="A4"/>
    <x v="3"/>
    <x v="2"/>
    <x v="2"/>
    <x v="1"/>
    <n v="212.14734999999999"/>
  </r>
  <r>
    <x v="32"/>
    <n v="71017"/>
    <s v="Limburg"/>
    <x v="32"/>
    <x v="0"/>
    <s v="A4"/>
    <x v="3"/>
    <x v="2"/>
    <x v="2"/>
    <x v="1"/>
    <n v="0"/>
  </r>
  <r>
    <x v="33"/>
    <n v="71067"/>
    <s v="Limburg"/>
    <x v="33"/>
    <x v="0"/>
    <s v="A4"/>
    <x v="3"/>
    <x v="2"/>
    <x v="2"/>
    <x v="1"/>
    <n v="0"/>
  </r>
  <r>
    <x v="34"/>
    <n v="72030"/>
    <s v="Limburg"/>
    <x v="34"/>
    <x v="0"/>
    <s v="A4"/>
    <x v="3"/>
    <x v="2"/>
    <x v="2"/>
    <x v="1"/>
    <n v="0"/>
  </r>
  <r>
    <x v="35"/>
    <n v="71004"/>
    <s v="Limburg"/>
    <x v="35"/>
    <x v="0"/>
    <s v="A4"/>
    <x v="3"/>
    <x v="2"/>
    <x v="2"/>
    <x v="1"/>
    <n v="4757.1405999999997"/>
  </r>
  <r>
    <x v="36"/>
    <n v="71045"/>
    <s v="Limburg"/>
    <x v="36"/>
    <x v="0"/>
    <s v="A4"/>
    <x v="3"/>
    <x v="2"/>
    <x v="2"/>
    <x v="1"/>
    <n v="0"/>
  </r>
  <r>
    <x v="37"/>
    <n v="71002"/>
    <s v="Limburg"/>
    <x v="37"/>
    <x v="0"/>
    <s v="A4"/>
    <x v="3"/>
    <x v="2"/>
    <x v="2"/>
    <x v="1"/>
    <n v="0"/>
  </r>
  <r>
    <x v="38"/>
    <n v="72003"/>
    <s v="Limburg"/>
    <x v="38"/>
    <x v="0"/>
    <s v="A4"/>
    <x v="3"/>
    <x v="2"/>
    <x v="2"/>
    <x v="1"/>
    <n v="0"/>
  </r>
  <r>
    <x v="39"/>
    <n v="71057"/>
    <s v="Limburg"/>
    <x v="39"/>
    <x v="0"/>
    <s v="A4"/>
    <x v="3"/>
    <x v="2"/>
    <x v="2"/>
    <x v="1"/>
    <n v="0"/>
  </r>
  <r>
    <x v="40"/>
    <n v="71022"/>
    <s v="Limburg"/>
    <x v="40"/>
    <x v="0"/>
    <s v="A4"/>
    <x v="3"/>
    <x v="2"/>
    <x v="2"/>
    <x v="1"/>
    <n v="2010.4649999999999"/>
  </r>
  <r>
    <x v="41"/>
    <n v="71016"/>
    <s v="Limburg"/>
    <x v="41"/>
    <x v="0"/>
    <s v="A4"/>
    <x v="3"/>
    <x v="2"/>
    <x v="2"/>
    <x v="1"/>
    <n v="4657.9219999999996"/>
  </r>
  <r>
    <x v="42"/>
    <n v="73032"/>
    <s v="Limburg"/>
    <x v="42"/>
    <x v="0"/>
    <s v="A4"/>
    <x v="3"/>
    <x v="2"/>
    <x v="2"/>
    <x v="1"/>
    <n v="500.51114000000001"/>
  </r>
  <r>
    <x v="43"/>
    <n v="72029"/>
    <s v="Limburg"/>
    <x v="43"/>
    <x v="0"/>
    <s v="A4"/>
    <x v="3"/>
    <x v="2"/>
    <x v="2"/>
    <x v="1"/>
    <n v="615.64256"/>
  </r>
  <r>
    <x v="0"/>
    <n v="73098"/>
    <s v="Limburg"/>
    <x v="0"/>
    <x v="1"/>
    <s v="A4"/>
    <x v="3"/>
    <x v="2"/>
    <x v="2"/>
    <x v="0"/>
    <n v="0"/>
  </r>
  <r>
    <x v="1"/>
    <n v="73109"/>
    <s v="Limburg"/>
    <x v="1"/>
    <x v="1"/>
    <s v="A4"/>
    <x v="3"/>
    <x v="2"/>
    <x v="2"/>
    <x v="0"/>
    <n v="0"/>
  </r>
  <r>
    <x v="2"/>
    <n v="73083"/>
    <s v="Limburg"/>
    <x v="2"/>
    <x v="1"/>
    <s v="A4"/>
    <x v="3"/>
    <x v="2"/>
    <x v="2"/>
    <x v="0"/>
    <n v="2913"/>
  </r>
  <r>
    <x v="3"/>
    <n v="73042"/>
    <s v="Limburg"/>
    <x v="3"/>
    <x v="1"/>
    <s v="A4"/>
    <x v="3"/>
    <x v="2"/>
    <x v="2"/>
    <x v="0"/>
    <n v="0"/>
  </r>
  <r>
    <x v="4"/>
    <n v="73028"/>
    <s v="Limburg"/>
    <x v="4"/>
    <x v="1"/>
    <s v="A4"/>
    <x v="3"/>
    <x v="2"/>
    <x v="2"/>
    <x v="0"/>
    <n v="0"/>
  </r>
  <r>
    <x v="5"/>
    <n v="73066"/>
    <s v="Limburg"/>
    <x v="5"/>
    <x v="1"/>
    <s v="A4"/>
    <x v="3"/>
    <x v="2"/>
    <x v="2"/>
    <x v="0"/>
    <n v="0"/>
  </r>
  <r>
    <x v="6"/>
    <n v="72037"/>
    <s v="Limburg"/>
    <x v="6"/>
    <x v="1"/>
    <s v="A4"/>
    <x v="3"/>
    <x v="2"/>
    <x v="2"/>
    <x v="0"/>
    <n v="0"/>
  </r>
  <r>
    <x v="7"/>
    <n v="72021"/>
    <s v="Limburg"/>
    <x v="7"/>
    <x v="1"/>
    <s v="A4"/>
    <x v="3"/>
    <x v="2"/>
    <x v="2"/>
    <x v="0"/>
    <n v="0"/>
  </r>
  <r>
    <x v="8"/>
    <n v="72004"/>
    <s v="Limburg"/>
    <x v="8"/>
    <x v="1"/>
    <s v="A4"/>
    <x v="3"/>
    <x v="2"/>
    <x v="2"/>
    <x v="0"/>
    <n v="0"/>
  </r>
  <r>
    <x v="9"/>
    <n v="72038"/>
    <s v="Limburg"/>
    <x v="9"/>
    <x v="1"/>
    <s v="A4"/>
    <x v="3"/>
    <x v="2"/>
    <x v="2"/>
    <x v="0"/>
    <n v="0"/>
  </r>
  <r>
    <x v="10"/>
    <n v="71066"/>
    <s v="Limburg"/>
    <x v="10"/>
    <x v="1"/>
    <s v="A4"/>
    <x v="3"/>
    <x v="2"/>
    <x v="2"/>
    <x v="0"/>
    <n v="11154.12"/>
  </r>
  <r>
    <x v="11"/>
    <n v="72020"/>
    <s v="Limburg"/>
    <x v="11"/>
    <x v="1"/>
    <s v="A4"/>
    <x v="3"/>
    <x v="2"/>
    <x v="2"/>
    <x v="0"/>
    <n v="11021"/>
  </r>
  <r>
    <x v="12"/>
    <n v="72025"/>
    <s v="Limburg"/>
    <x v="12"/>
    <x v="1"/>
    <s v="A4"/>
    <x v="3"/>
    <x v="2"/>
    <x v="2"/>
    <x v="0"/>
    <n v="4267.17"/>
  </r>
  <r>
    <x v="13"/>
    <n v="72040"/>
    <s v="Limburg"/>
    <x v="13"/>
    <x v="1"/>
    <s v="A4"/>
    <x v="3"/>
    <x v="2"/>
    <x v="2"/>
    <x v="0"/>
    <n v="0"/>
  </r>
  <r>
    <x v="14"/>
    <n v="72018"/>
    <s v="Limburg"/>
    <x v="14"/>
    <x v="1"/>
    <s v="A4"/>
    <x v="3"/>
    <x v="2"/>
    <x v="2"/>
    <x v="0"/>
    <n v="0"/>
  </r>
  <r>
    <x v="15"/>
    <n v="71053"/>
    <s v="Limburg"/>
    <x v="15"/>
    <x v="1"/>
    <s v="A4"/>
    <x v="3"/>
    <x v="2"/>
    <x v="2"/>
    <x v="0"/>
    <n v="2315.37"/>
  </r>
  <r>
    <x v="16"/>
    <n v="72039"/>
    <s v="Limburg"/>
    <x v="16"/>
    <x v="1"/>
    <s v="A4"/>
    <x v="3"/>
    <x v="2"/>
    <x v="2"/>
    <x v="0"/>
    <n v="2971.63"/>
  </r>
  <r>
    <x v="17"/>
    <n v="73006"/>
    <s v="Limburg"/>
    <x v="17"/>
    <x v="1"/>
    <s v="A4"/>
    <x v="3"/>
    <x v="2"/>
    <x v="2"/>
    <x v="0"/>
    <n v="6189.06"/>
  </r>
  <r>
    <x v="18"/>
    <n v="71037"/>
    <s v="Limburg"/>
    <x v="18"/>
    <x v="1"/>
    <s v="A4"/>
    <x v="3"/>
    <x v="2"/>
    <x v="2"/>
    <x v="0"/>
    <n v="4.1199998999999998"/>
  </r>
  <r>
    <x v="19"/>
    <n v="71011"/>
    <s v="Limburg"/>
    <x v="19"/>
    <x v="1"/>
    <s v="A4"/>
    <x v="3"/>
    <x v="2"/>
    <x v="2"/>
    <x v="0"/>
    <n v="9131.61"/>
  </r>
  <r>
    <x v="20"/>
    <n v="71020"/>
    <s v="Limburg"/>
    <x v="20"/>
    <x v="1"/>
    <s v="A4"/>
    <x v="3"/>
    <x v="2"/>
    <x v="2"/>
    <x v="0"/>
    <n v="0"/>
  </r>
  <r>
    <x v="21"/>
    <n v="73022"/>
    <s v="Limburg"/>
    <x v="21"/>
    <x v="1"/>
    <s v="A4"/>
    <x v="3"/>
    <x v="2"/>
    <x v="2"/>
    <x v="0"/>
    <n v="0"/>
  </r>
  <r>
    <x v="22"/>
    <n v="71047"/>
    <s v="Limburg"/>
    <x v="22"/>
    <x v="1"/>
    <s v="A4"/>
    <x v="3"/>
    <x v="2"/>
    <x v="2"/>
    <x v="0"/>
    <n v="0"/>
  </r>
  <r>
    <x v="23"/>
    <n v="73107"/>
    <s v="Limburg"/>
    <x v="23"/>
    <x v="1"/>
    <s v="A4"/>
    <x v="3"/>
    <x v="2"/>
    <x v="2"/>
    <x v="0"/>
    <n v="173"/>
  </r>
  <r>
    <x v="24"/>
    <n v="71070"/>
    <s v="Limburg"/>
    <x v="24"/>
    <x v="1"/>
    <s v="A4"/>
    <x v="3"/>
    <x v="2"/>
    <x v="2"/>
    <x v="0"/>
    <n v="19159.3"/>
  </r>
  <r>
    <x v="25"/>
    <n v="73009"/>
    <s v="Limburg"/>
    <x v="25"/>
    <x v="1"/>
    <s v="A4"/>
    <x v="3"/>
    <x v="2"/>
    <x v="2"/>
    <x v="0"/>
    <n v="0"/>
  </r>
  <r>
    <x v="26"/>
    <n v="71069"/>
    <s v="Limburg"/>
    <x v="26"/>
    <x v="1"/>
    <s v="A4"/>
    <x v="3"/>
    <x v="2"/>
    <x v="2"/>
    <x v="0"/>
    <n v="0"/>
  </r>
  <r>
    <x v="27"/>
    <n v="72041"/>
    <s v="Limburg"/>
    <x v="27"/>
    <x v="1"/>
    <s v="A4"/>
    <x v="3"/>
    <x v="2"/>
    <x v="2"/>
    <x v="0"/>
    <n v="0"/>
  </r>
  <r>
    <x v="28"/>
    <n v="73040"/>
    <s v="Limburg"/>
    <x v="28"/>
    <x v="1"/>
    <s v="A4"/>
    <x v="3"/>
    <x v="2"/>
    <x v="2"/>
    <x v="0"/>
    <n v="0"/>
  </r>
  <r>
    <x v="29"/>
    <n v="73001"/>
    <s v="Limburg"/>
    <x v="29"/>
    <x v="1"/>
    <s v="A4"/>
    <x v="3"/>
    <x v="2"/>
    <x v="2"/>
    <x v="0"/>
    <n v="4587.79"/>
  </r>
  <r>
    <x v="30"/>
    <n v="71034"/>
    <s v="Limburg"/>
    <x v="30"/>
    <x v="1"/>
    <s v="A4"/>
    <x v="3"/>
    <x v="2"/>
    <x v="2"/>
    <x v="0"/>
    <n v="7755.49"/>
  </r>
  <r>
    <x v="31"/>
    <n v="71024"/>
    <s v="Limburg"/>
    <x v="31"/>
    <x v="1"/>
    <s v="A4"/>
    <x v="3"/>
    <x v="2"/>
    <x v="2"/>
    <x v="0"/>
    <n v="2077.88"/>
  </r>
  <r>
    <x v="32"/>
    <n v="71017"/>
    <s v="Limburg"/>
    <x v="32"/>
    <x v="1"/>
    <s v="A4"/>
    <x v="3"/>
    <x v="2"/>
    <x v="2"/>
    <x v="0"/>
    <n v="0"/>
  </r>
  <r>
    <x v="33"/>
    <n v="71067"/>
    <s v="Limburg"/>
    <x v="33"/>
    <x v="1"/>
    <s v="A4"/>
    <x v="3"/>
    <x v="2"/>
    <x v="2"/>
    <x v="0"/>
    <n v="0"/>
  </r>
  <r>
    <x v="34"/>
    <n v="72030"/>
    <s v="Limburg"/>
    <x v="34"/>
    <x v="1"/>
    <s v="A4"/>
    <x v="3"/>
    <x v="2"/>
    <x v="2"/>
    <x v="0"/>
    <n v="0"/>
  </r>
  <r>
    <x v="35"/>
    <n v="71004"/>
    <s v="Limburg"/>
    <x v="35"/>
    <x v="1"/>
    <s v="A4"/>
    <x v="3"/>
    <x v="2"/>
    <x v="2"/>
    <x v="0"/>
    <n v="20447.580000000002"/>
  </r>
  <r>
    <x v="36"/>
    <n v="71045"/>
    <s v="Limburg"/>
    <x v="36"/>
    <x v="1"/>
    <s v="A4"/>
    <x v="3"/>
    <x v="2"/>
    <x v="2"/>
    <x v="0"/>
    <n v="0"/>
  </r>
  <r>
    <x v="37"/>
    <n v="71002"/>
    <s v="Limburg"/>
    <x v="37"/>
    <x v="1"/>
    <s v="A4"/>
    <x v="3"/>
    <x v="2"/>
    <x v="2"/>
    <x v="0"/>
    <n v="0"/>
  </r>
  <r>
    <x v="38"/>
    <n v="72003"/>
    <s v="Limburg"/>
    <x v="38"/>
    <x v="1"/>
    <s v="A4"/>
    <x v="3"/>
    <x v="2"/>
    <x v="2"/>
    <x v="0"/>
    <n v="0"/>
  </r>
  <r>
    <x v="39"/>
    <n v="71057"/>
    <s v="Limburg"/>
    <x v="39"/>
    <x v="1"/>
    <s v="A4"/>
    <x v="3"/>
    <x v="2"/>
    <x v="2"/>
    <x v="0"/>
    <n v="0"/>
  </r>
  <r>
    <x v="40"/>
    <n v="71022"/>
    <s v="Limburg"/>
    <x v="40"/>
    <x v="1"/>
    <s v="A4"/>
    <x v="3"/>
    <x v="2"/>
    <x v="2"/>
    <x v="0"/>
    <n v="1632.63"/>
  </r>
  <r>
    <x v="41"/>
    <n v="71016"/>
    <s v="Limburg"/>
    <x v="41"/>
    <x v="1"/>
    <s v="A4"/>
    <x v="3"/>
    <x v="2"/>
    <x v="2"/>
    <x v="0"/>
    <n v="11501.85"/>
  </r>
  <r>
    <x v="42"/>
    <n v="73032"/>
    <s v="Limburg"/>
    <x v="42"/>
    <x v="1"/>
    <s v="A4"/>
    <x v="3"/>
    <x v="2"/>
    <x v="2"/>
    <x v="0"/>
    <n v="1191.94"/>
  </r>
  <r>
    <x v="43"/>
    <n v="72029"/>
    <s v="Limburg"/>
    <x v="43"/>
    <x v="1"/>
    <s v="A4"/>
    <x v="3"/>
    <x v="2"/>
    <x v="2"/>
    <x v="0"/>
    <n v="4320.83"/>
  </r>
  <r>
    <x v="0"/>
    <n v="73098"/>
    <s v="Limburg"/>
    <x v="0"/>
    <x v="1"/>
    <s v="A4"/>
    <x v="3"/>
    <x v="2"/>
    <x v="2"/>
    <x v="1"/>
    <n v="0"/>
  </r>
  <r>
    <x v="1"/>
    <n v="73109"/>
    <s v="Limburg"/>
    <x v="1"/>
    <x v="1"/>
    <s v="A4"/>
    <x v="3"/>
    <x v="2"/>
    <x v="2"/>
    <x v="1"/>
    <n v="0"/>
  </r>
  <r>
    <x v="2"/>
    <n v="73083"/>
    <s v="Limburg"/>
    <x v="2"/>
    <x v="1"/>
    <s v="A4"/>
    <x v="3"/>
    <x v="2"/>
    <x v="2"/>
    <x v="1"/>
    <n v="884.28173000000004"/>
  </r>
  <r>
    <x v="3"/>
    <n v="73042"/>
    <s v="Limburg"/>
    <x v="3"/>
    <x v="1"/>
    <s v="A4"/>
    <x v="3"/>
    <x v="2"/>
    <x v="2"/>
    <x v="1"/>
    <n v="0"/>
  </r>
  <r>
    <x v="4"/>
    <n v="73028"/>
    <s v="Limburg"/>
    <x v="4"/>
    <x v="1"/>
    <s v="A4"/>
    <x v="3"/>
    <x v="2"/>
    <x v="2"/>
    <x v="1"/>
    <n v="0"/>
  </r>
  <r>
    <x v="5"/>
    <n v="73066"/>
    <s v="Limburg"/>
    <x v="5"/>
    <x v="1"/>
    <s v="A4"/>
    <x v="3"/>
    <x v="2"/>
    <x v="2"/>
    <x v="1"/>
    <n v="0"/>
  </r>
  <r>
    <x v="6"/>
    <n v="72037"/>
    <s v="Limburg"/>
    <x v="6"/>
    <x v="1"/>
    <s v="A4"/>
    <x v="3"/>
    <x v="2"/>
    <x v="2"/>
    <x v="1"/>
    <n v="0"/>
  </r>
  <r>
    <x v="7"/>
    <n v="72021"/>
    <s v="Limburg"/>
    <x v="7"/>
    <x v="1"/>
    <s v="A4"/>
    <x v="3"/>
    <x v="2"/>
    <x v="2"/>
    <x v="1"/>
    <n v="0"/>
  </r>
  <r>
    <x v="8"/>
    <n v="72004"/>
    <s v="Limburg"/>
    <x v="8"/>
    <x v="1"/>
    <s v="A4"/>
    <x v="3"/>
    <x v="2"/>
    <x v="2"/>
    <x v="1"/>
    <n v="0"/>
  </r>
  <r>
    <x v="9"/>
    <n v="72038"/>
    <s v="Limburg"/>
    <x v="9"/>
    <x v="1"/>
    <s v="A4"/>
    <x v="3"/>
    <x v="2"/>
    <x v="2"/>
    <x v="1"/>
    <n v="0"/>
  </r>
  <r>
    <x v="10"/>
    <n v="71066"/>
    <s v="Limburg"/>
    <x v="10"/>
    <x v="1"/>
    <s v="A4"/>
    <x v="3"/>
    <x v="2"/>
    <x v="2"/>
    <x v="1"/>
    <n v="3752.8330000000001"/>
  </r>
  <r>
    <x v="11"/>
    <n v="72020"/>
    <s v="Limburg"/>
    <x v="11"/>
    <x v="1"/>
    <s v="A4"/>
    <x v="3"/>
    <x v="2"/>
    <x v="2"/>
    <x v="1"/>
    <n v="3691.6662999999999"/>
  </r>
  <r>
    <x v="12"/>
    <n v="72025"/>
    <s v="Limburg"/>
    <x v="12"/>
    <x v="1"/>
    <s v="A4"/>
    <x v="3"/>
    <x v="2"/>
    <x v="2"/>
    <x v="1"/>
    <n v="620.61369000000002"/>
  </r>
  <r>
    <x v="13"/>
    <n v="72040"/>
    <s v="Limburg"/>
    <x v="13"/>
    <x v="1"/>
    <s v="A4"/>
    <x v="3"/>
    <x v="2"/>
    <x v="2"/>
    <x v="1"/>
    <n v="0"/>
  </r>
  <r>
    <x v="14"/>
    <n v="72018"/>
    <s v="Limburg"/>
    <x v="14"/>
    <x v="1"/>
    <s v="A4"/>
    <x v="3"/>
    <x v="2"/>
    <x v="2"/>
    <x v="1"/>
    <n v="0"/>
  </r>
  <r>
    <x v="15"/>
    <n v="71053"/>
    <s v="Limburg"/>
    <x v="15"/>
    <x v="1"/>
    <s v="A4"/>
    <x v="3"/>
    <x v="2"/>
    <x v="2"/>
    <x v="1"/>
    <n v="2372.0742"/>
  </r>
  <r>
    <x v="16"/>
    <n v="72039"/>
    <s v="Limburg"/>
    <x v="16"/>
    <x v="1"/>
    <s v="A4"/>
    <x v="3"/>
    <x v="2"/>
    <x v="2"/>
    <x v="1"/>
    <n v="887.65804000000003"/>
  </r>
  <r>
    <x v="17"/>
    <n v="73006"/>
    <s v="Limburg"/>
    <x v="17"/>
    <x v="1"/>
    <s v="A4"/>
    <x v="3"/>
    <x v="2"/>
    <x v="2"/>
    <x v="1"/>
    <n v="1632.9358"/>
  </r>
  <r>
    <x v="18"/>
    <n v="71037"/>
    <s v="Limburg"/>
    <x v="18"/>
    <x v="1"/>
    <s v="A4"/>
    <x v="3"/>
    <x v="2"/>
    <x v="2"/>
    <x v="1"/>
    <n v="1.4746857"/>
  </r>
  <r>
    <x v="19"/>
    <n v="71011"/>
    <s v="Limburg"/>
    <x v="19"/>
    <x v="1"/>
    <s v="A4"/>
    <x v="3"/>
    <x v="2"/>
    <x v="2"/>
    <x v="1"/>
    <n v="5045.9723000000004"/>
  </r>
  <r>
    <x v="20"/>
    <n v="71020"/>
    <s v="Limburg"/>
    <x v="20"/>
    <x v="1"/>
    <s v="A4"/>
    <x v="3"/>
    <x v="2"/>
    <x v="2"/>
    <x v="1"/>
    <n v="0"/>
  </r>
  <r>
    <x v="21"/>
    <n v="73022"/>
    <s v="Limburg"/>
    <x v="21"/>
    <x v="1"/>
    <s v="A4"/>
    <x v="3"/>
    <x v="2"/>
    <x v="2"/>
    <x v="1"/>
    <n v="0"/>
  </r>
  <r>
    <x v="22"/>
    <n v="71047"/>
    <s v="Limburg"/>
    <x v="22"/>
    <x v="1"/>
    <s v="A4"/>
    <x v="3"/>
    <x v="2"/>
    <x v="2"/>
    <x v="1"/>
    <n v="0"/>
  </r>
  <r>
    <x v="23"/>
    <n v="73107"/>
    <s v="Limburg"/>
    <x v="23"/>
    <x v="1"/>
    <s v="A4"/>
    <x v="3"/>
    <x v="2"/>
    <x v="2"/>
    <x v="1"/>
    <n v="115.0763"/>
  </r>
  <r>
    <x v="24"/>
    <n v="71070"/>
    <s v="Limburg"/>
    <x v="24"/>
    <x v="1"/>
    <s v="A4"/>
    <x v="3"/>
    <x v="2"/>
    <x v="2"/>
    <x v="1"/>
    <n v="7636.9409999999998"/>
  </r>
  <r>
    <x v="25"/>
    <n v="73009"/>
    <s v="Limburg"/>
    <x v="25"/>
    <x v="1"/>
    <s v="A4"/>
    <x v="3"/>
    <x v="2"/>
    <x v="2"/>
    <x v="1"/>
    <n v="0"/>
  </r>
  <r>
    <x v="26"/>
    <n v="71069"/>
    <s v="Limburg"/>
    <x v="26"/>
    <x v="1"/>
    <s v="A4"/>
    <x v="3"/>
    <x v="2"/>
    <x v="2"/>
    <x v="1"/>
    <n v="0"/>
  </r>
  <r>
    <x v="27"/>
    <n v="72041"/>
    <s v="Limburg"/>
    <x v="27"/>
    <x v="1"/>
    <s v="A4"/>
    <x v="3"/>
    <x v="2"/>
    <x v="2"/>
    <x v="1"/>
    <n v="0"/>
  </r>
  <r>
    <x v="28"/>
    <n v="73040"/>
    <s v="Limburg"/>
    <x v="28"/>
    <x v="1"/>
    <s v="A4"/>
    <x v="3"/>
    <x v="2"/>
    <x v="2"/>
    <x v="1"/>
    <n v="0"/>
  </r>
  <r>
    <x v="29"/>
    <n v="73001"/>
    <s v="Limburg"/>
    <x v="29"/>
    <x v="1"/>
    <s v="A4"/>
    <x v="3"/>
    <x v="2"/>
    <x v="2"/>
    <x v="1"/>
    <n v="1638.4114999999999"/>
  </r>
  <r>
    <x v="30"/>
    <n v="71034"/>
    <s v="Limburg"/>
    <x v="30"/>
    <x v="1"/>
    <s v="A4"/>
    <x v="3"/>
    <x v="2"/>
    <x v="2"/>
    <x v="1"/>
    <n v="2507.5346"/>
  </r>
  <r>
    <x v="31"/>
    <n v="71024"/>
    <s v="Limburg"/>
    <x v="31"/>
    <x v="1"/>
    <s v="A4"/>
    <x v="3"/>
    <x v="2"/>
    <x v="2"/>
    <x v="1"/>
    <n v="230.02714"/>
  </r>
  <r>
    <x v="32"/>
    <n v="71017"/>
    <s v="Limburg"/>
    <x v="32"/>
    <x v="1"/>
    <s v="A4"/>
    <x v="3"/>
    <x v="2"/>
    <x v="2"/>
    <x v="1"/>
    <n v="0"/>
  </r>
  <r>
    <x v="33"/>
    <n v="71067"/>
    <s v="Limburg"/>
    <x v="33"/>
    <x v="1"/>
    <s v="A4"/>
    <x v="3"/>
    <x v="2"/>
    <x v="2"/>
    <x v="1"/>
    <n v="0"/>
  </r>
  <r>
    <x v="34"/>
    <n v="72030"/>
    <s v="Limburg"/>
    <x v="34"/>
    <x v="1"/>
    <s v="A4"/>
    <x v="3"/>
    <x v="2"/>
    <x v="2"/>
    <x v="1"/>
    <n v="0"/>
  </r>
  <r>
    <x v="35"/>
    <n v="71004"/>
    <s v="Limburg"/>
    <x v="35"/>
    <x v="1"/>
    <s v="A4"/>
    <x v="3"/>
    <x v="2"/>
    <x v="2"/>
    <x v="1"/>
    <n v="4760.8701000000001"/>
  </r>
  <r>
    <x v="36"/>
    <n v="71045"/>
    <s v="Limburg"/>
    <x v="36"/>
    <x v="1"/>
    <s v="A4"/>
    <x v="3"/>
    <x v="2"/>
    <x v="2"/>
    <x v="1"/>
    <n v="0"/>
  </r>
  <r>
    <x v="37"/>
    <n v="71002"/>
    <s v="Limburg"/>
    <x v="37"/>
    <x v="1"/>
    <s v="A4"/>
    <x v="3"/>
    <x v="2"/>
    <x v="2"/>
    <x v="1"/>
    <n v="0"/>
  </r>
  <r>
    <x v="38"/>
    <n v="72003"/>
    <s v="Limburg"/>
    <x v="38"/>
    <x v="1"/>
    <s v="A4"/>
    <x v="3"/>
    <x v="2"/>
    <x v="2"/>
    <x v="1"/>
    <n v="0"/>
  </r>
  <r>
    <x v="39"/>
    <n v="71057"/>
    <s v="Limburg"/>
    <x v="39"/>
    <x v="1"/>
    <s v="A4"/>
    <x v="3"/>
    <x v="2"/>
    <x v="2"/>
    <x v="1"/>
    <n v="0"/>
  </r>
  <r>
    <x v="40"/>
    <n v="71022"/>
    <s v="Limburg"/>
    <x v="40"/>
    <x v="1"/>
    <s v="A4"/>
    <x v="3"/>
    <x v="2"/>
    <x v="2"/>
    <x v="1"/>
    <n v="2012.7710999999999"/>
  </r>
  <r>
    <x v="41"/>
    <n v="71016"/>
    <s v="Limburg"/>
    <x v="41"/>
    <x v="1"/>
    <s v="A4"/>
    <x v="3"/>
    <x v="2"/>
    <x v="2"/>
    <x v="1"/>
    <n v="4704.4134000000004"/>
  </r>
  <r>
    <x v="42"/>
    <n v="73032"/>
    <s v="Limburg"/>
    <x v="42"/>
    <x v="1"/>
    <s v="A4"/>
    <x v="3"/>
    <x v="2"/>
    <x v="2"/>
    <x v="1"/>
    <n v="717.00611000000004"/>
  </r>
  <r>
    <x v="43"/>
    <n v="72029"/>
    <s v="Limburg"/>
    <x v="43"/>
    <x v="1"/>
    <s v="A4"/>
    <x v="3"/>
    <x v="2"/>
    <x v="2"/>
    <x v="1"/>
    <n v="647.82938999999999"/>
  </r>
  <r>
    <x v="0"/>
    <n v="73098"/>
    <s v="Limburg"/>
    <x v="0"/>
    <x v="1"/>
    <s v="A4"/>
    <x v="3"/>
    <x v="2"/>
    <x v="2"/>
    <x v="2"/>
    <n v="0"/>
  </r>
  <r>
    <x v="1"/>
    <n v="73109"/>
    <s v="Limburg"/>
    <x v="1"/>
    <x v="1"/>
    <s v="A4"/>
    <x v="3"/>
    <x v="2"/>
    <x v="2"/>
    <x v="2"/>
    <n v="0"/>
  </r>
  <r>
    <x v="2"/>
    <n v="73083"/>
    <s v="Limburg"/>
    <x v="2"/>
    <x v="1"/>
    <s v="A4"/>
    <x v="3"/>
    <x v="2"/>
    <x v="2"/>
    <x v="2"/>
    <n v="5920.4535999999998"/>
  </r>
  <r>
    <x v="3"/>
    <n v="73042"/>
    <s v="Limburg"/>
    <x v="3"/>
    <x v="1"/>
    <s v="A4"/>
    <x v="3"/>
    <x v="2"/>
    <x v="2"/>
    <x v="2"/>
    <n v="0"/>
  </r>
  <r>
    <x v="4"/>
    <n v="73028"/>
    <s v="Limburg"/>
    <x v="4"/>
    <x v="1"/>
    <s v="A4"/>
    <x v="3"/>
    <x v="2"/>
    <x v="2"/>
    <x v="2"/>
    <n v="0"/>
  </r>
  <r>
    <x v="5"/>
    <n v="73066"/>
    <s v="Limburg"/>
    <x v="5"/>
    <x v="1"/>
    <s v="A4"/>
    <x v="3"/>
    <x v="2"/>
    <x v="2"/>
    <x v="2"/>
    <n v="0"/>
  </r>
  <r>
    <x v="6"/>
    <n v="72037"/>
    <s v="Limburg"/>
    <x v="6"/>
    <x v="1"/>
    <s v="A4"/>
    <x v="3"/>
    <x v="2"/>
    <x v="2"/>
    <x v="2"/>
    <n v="0"/>
  </r>
  <r>
    <x v="7"/>
    <n v="72021"/>
    <s v="Limburg"/>
    <x v="7"/>
    <x v="1"/>
    <s v="A4"/>
    <x v="3"/>
    <x v="2"/>
    <x v="2"/>
    <x v="2"/>
    <n v="0"/>
  </r>
  <r>
    <x v="8"/>
    <n v="72004"/>
    <s v="Limburg"/>
    <x v="8"/>
    <x v="1"/>
    <s v="A4"/>
    <x v="3"/>
    <x v="2"/>
    <x v="2"/>
    <x v="2"/>
    <n v="0"/>
  </r>
  <r>
    <x v="9"/>
    <n v="72038"/>
    <s v="Limburg"/>
    <x v="9"/>
    <x v="1"/>
    <s v="A4"/>
    <x v="3"/>
    <x v="2"/>
    <x v="2"/>
    <x v="2"/>
    <n v="0"/>
  </r>
  <r>
    <x v="10"/>
    <n v="71066"/>
    <s v="Limburg"/>
    <x v="10"/>
    <x v="1"/>
    <s v="A4"/>
    <x v="3"/>
    <x v="2"/>
    <x v="2"/>
    <x v="2"/>
    <n v="24189.674999999999"/>
  </r>
  <r>
    <x v="11"/>
    <n v="72020"/>
    <s v="Limburg"/>
    <x v="11"/>
    <x v="1"/>
    <s v="A4"/>
    <x v="3"/>
    <x v="2"/>
    <x v="2"/>
    <x v="2"/>
    <n v="21881.98"/>
  </r>
  <r>
    <x v="12"/>
    <n v="72025"/>
    <s v="Limburg"/>
    <x v="12"/>
    <x v="1"/>
    <s v="A4"/>
    <x v="3"/>
    <x v="2"/>
    <x v="2"/>
    <x v="2"/>
    <n v="9413.9441000000006"/>
  </r>
  <r>
    <x v="13"/>
    <n v="72040"/>
    <s v="Limburg"/>
    <x v="13"/>
    <x v="1"/>
    <s v="A4"/>
    <x v="3"/>
    <x v="2"/>
    <x v="2"/>
    <x v="2"/>
    <n v="0"/>
  </r>
  <r>
    <x v="14"/>
    <n v="72018"/>
    <s v="Limburg"/>
    <x v="14"/>
    <x v="1"/>
    <s v="A4"/>
    <x v="3"/>
    <x v="2"/>
    <x v="2"/>
    <x v="2"/>
    <n v="0"/>
  </r>
  <r>
    <x v="15"/>
    <n v="71053"/>
    <s v="Limburg"/>
    <x v="15"/>
    <x v="1"/>
    <s v="A4"/>
    <x v="3"/>
    <x v="2"/>
    <x v="2"/>
    <x v="2"/>
    <n v="5896.6760000000004"/>
  </r>
  <r>
    <x v="16"/>
    <n v="72039"/>
    <s v="Limburg"/>
    <x v="16"/>
    <x v="1"/>
    <s v="A4"/>
    <x v="3"/>
    <x v="2"/>
    <x v="2"/>
    <x v="2"/>
    <n v="4941.6223"/>
  </r>
  <r>
    <x v="17"/>
    <n v="73006"/>
    <s v="Limburg"/>
    <x v="17"/>
    <x v="1"/>
    <s v="A4"/>
    <x v="3"/>
    <x v="2"/>
    <x v="2"/>
    <x v="2"/>
    <n v="10905.473"/>
  </r>
  <r>
    <x v="18"/>
    <n v="71037"/>
    <s v="Limburg"/>
    <x v="18"/>
    <x v="1"/>
    <s v="A4"/>
    <x v="3"/>
    <x v="2"/>
    <x v="2"/>
    <x v="2"/>
    <n v="43.619999"/>
  </r>
  <r>
    <x v="19"/>
    <n v="71011"/>
    <s v="Limburg"/>
    <x v="19"/>
    <x v="1"/>
    <s v="A4"/>
    <x v="3"/>
    <x v="2"/>
    <x v="2"/>
    <x v="2"/>
    <n v="19839.641"/>
  </r>
  <r>
    <x v="20"/>
    <n v="71020"/>
    <s v="Limburg"/>
    <x v="20"/>
    <x v="1"/>
    <s v="A4"/>
    <x v="3"/>
    <x v="2"/>
    <x v="2"/>
    <x v="2"/>
    <n v="0"/>
  </r>
  <r>
    <x v="21"/>
    <n v="73022"/>
    <s v="Limburg"/>
    <x v="21"/>
    <x v="1"/>
    <s v="A4"/>
    <x v="3"/>
    <x v="2"/>
    <x v="2"/>
    <x v="2"/>
    <n v="0"/>
  </r>
  <r>
    <x v="22"/>
    <n v="71047"/>
    <s v="Limburg"/>
    <x v="22"/>
    <x v="1"/>
    <s v="A4"/>
    <x v="3"/>
    <x v="2"/>
    <x v="2"/>
    <x v="2"/>
    <n v="0"/>
  </r>
  <r>
    <x v="23"/>
    <n v="73107"/>
    <s v="Limburg"/>
    <x v="23"/>
    <x v="1"/>
    <s v="A4"/>
    <x v="3"/>
    <x v="2"/>
    <x v="2"/>
    <x v="2"/>
    <n v="247.6721"/>
  </r>
  <r>
    <x v="24"/>
    <n v="71070"/>
    <s v="Limburg"/>
    <x v="24"/>
    <x v="1"/>
    <s v="A4"/>
    <x v="3"/>
    <x v="2"/>
    <x v="2"/>
    <x v="2"/>
    <n v="34457.506000000001"/>
  </r>
  <r>
    <x v="25"/>
    <n v="73009"/>
    <s v="Limburg"/>
    <x v="25"/>
    <x v="1"/>
    <s v="A4"/>
    <x v="3"/>
    <x v="2"/>
    <x v="2"/>
    <x v="2"/>
    <n v="0"/>
  </r>
  <r>
    <x v="26"/>
    <n v="71069"/>
    <s v="Limburg"/>
    <x v="26"/>
    <x v="1"/>
    <s v="A4"/>
    <x v="3"/>
    <x v="2"/>
    <x v="2"/>
    <x v="2"/>
    <n v="0"/>
  </r>
  <r>
    <x v="27"/>
    <n v="72041"/>
    <s v="Limburg"/>
    <x v="27"/>
    <x v="1"/>
    <s v="A4"/>
    <x v="3"/>
    <x v="2"/>
    <x v="2"/>
    <x v="2"/>
    <n v="0"/>
  </r>
  <r>
    <x v="28"/>
    <n v="73040"/>
    <s v="Limburg"/>
    <x v="28"/>
    <x v="1"/>
    <s v="A4"/>
    <x v="3"/>
    <x v="2"/>
    <x v="2"/>
    <x v="2"/>
    <n v="0"/>
  </r>
  <r>
    <x v="29"/>
    <n v="73001"/>
    <s v="Limburg"/>
    <x v="29"/>
    <x v="1"/>
    <s v="A4"/>
    <x v="3"/>
    <x v="2"/>
    <x v="2"/>
    <x v="2"/>
    <n v="8457.9261999999999"/>
  </r>
  <r>
    <x v="30"/>
    <n v="71034"/>
    <s v="Limburg"/>
    <x v="30"/>
    <x v="1"/>
    <s v="A4"/>
    <x v="3"/>
    <x v="2"/>
    <x v="2"/>
    <x v="2"/>
    <n v="20321.041000000001"/>
  </r>
  <r>
    <x v="31"/>
    <n v="71024"/>
    <s v="Limburg"/>
    <x v="31"/>
    <x v="1"/>
    <s v="A4"/>
    <x v="3"/>
    <x v="2"/>
    <x v="2"/>
    <x v="2"/>
    <n v="4855.1063999999997"/>
  </r>
  <r>
    <x v="32"/>
    <n v="71017"/>
    <s v="Limburg"/>
    <x v="32"/>
    <x v="1"/>
    <s v="A4"/>
    <x v="3"/>
    <x v="2"/>
    <x v="2"/>
    <x v="2"/>
    <n v="0"/>
  </r>
  <r>
    <x v="33"/>
    <n v="71067"/>
    <s v="Limburg"/>
    <x v="33"/>
    <x v="1"/>
    <s v="A4"/>
    <x v="3"/>
    <x v="2"/>
    <x v="2"/>
    <x v="2"/>
    <n v="0"/>
  </r>
  <r>
    <x v="34"/>
    <n v="72030"/>
    <s v="Limburg"/>
    <x v="34"/>
    <x v="1"/>
    <s v="A4"/>
    <x v="3"/>
    <x v="2"/>
    <x v="2"/>
    <x v="2"/>
    <n v="0"/>
  </r>
  <r>
    <x v="35"/>
    <n v="71004"/>
    <s v="Limburg"/>
    <x v="35"/>
    <x v="1"/>
    <s v="A4"/>
    <x v="3"/>
    <x v="2"/>
    <x v="2"/>
    <x v="2"/>
    <n v="33203.832000000002"/>
  </r>
  <r>
    <x v="36"/>
    <n v="71045"/>
    <s v="Limburg"/>
    <x v="36"/>
    <x v="1"/>
    <s v="A4"/>
    <x v="3"/>
    <x v="2"/>
    <x v="2"/>
    <x v="2"/>
    <n v="0"/>
  </r>
  <r>
    <x v="37"/>
    <n v="71002"/>
    <s v="Limburg"/>
    <x v="37"/>
    <x v="1"/>
    <s v="A4"/>
    <x v="3"/>
    <x v="2"/>
    <x v="2"/>
    <x v="2"/>
    <n v="0"/>
  </r>
  <r>
    <x v="38"/>
    <n v="72003"/>
    <s v="Limburg"/>
    <x v="38"/>
    <x v="1"/>
    <s v="A4"/>
    <x v="3"/>
    <x v="2"/>
    <x v="2"/>
    <x v="2"/>
    <n v="0"/>
  </r>
  <r>
    <x v="39"/>
    <n v="71057"/>
    <s v="Limburg"/>
    <x v="39"/>
    <x v="1"/>
    <s v="A4"/>
    <x v="3"/>
    <x v="2"/>
    <x v="2"/>
    <x v="2"/>
    <n v="0"/>
  </r>
  <r>
    <x v="40"/>
    <n v="71022"/>
    <s v="Limburg"/>
    <x v="40"/>
    <x v="1"/>
    <s v="A4"/>
    <x v="3"/>
    <x v="2"/>
    <x v="2"/>
    <x v="2"/>
    <n v="6775.8263999999999"/>
  </r>
  <r>
    <x v="41"/>
    <n v="71016"/>
    <s v="Limburg"/>
    <x v="41"/>
    <x v="1"/>
    <s v="A4"/>
    <x v="3"/>
    <x v="2"/>
    <x v="2"/>
    <x v="2"/>
    <n v="23699.205999999998"/>
  </r>
  <r>
    <x v="42"/>
    <n v="73032"/>
    <s v="Limburg"/>
    <x v="42"/>
    <x v="1"/>
    <s v="A4"/>
    <x v="3"/>
    <x v="2"/>
    <x v="2"/>
    <x v="2"/>
    <n v="1938.3443"/>
  </r>
  <r>
    <x v="43"/>
    <n v="72029"/>
    <s v="Limburg"/>
    <x v="43"/>
    <x v="1"/>
    <s v="A4"/>
    <x v="3"/>
    <x v="2"/>
    <x v="2"/>
    <x v="2"/>
    <n v="11187.387000000001"/>
  </r>
  <r>
    <x v="0"/>
    <n v="73098"/>
    <s v="Limburg"/>
    <x v="0"/>
    <x v="0"/>
    <s v="A4"/>
    <x v="3"/>
    <x v="2"/>
    <x v="2"/>
    <x v="2"/>
    <n v="0"/>
  </r>
  <r>
    <x v="1"/>
    <n v="73109"/>
    <s v="Limburg"/>
    <x v="1"/>
    <x v="0"/>
    <s v="A4"/>
    <x v="3"/>
    <x v="2"/>
    <x v="2"/>
    <x v="2"/>
    <n v="0"/>
  </r>
  <r>
    <x v="2"/>
    <n v="73083"/>
    <s v="Limburg"/>
    <x v="2"/>
    <x v="0"/>
    <s v="A4"/>
    <x v="3"/>
    <x v="2"/>
    <x v="2"/>
    <x v="2"/>
    <n v="4580.6472999999996"/>
  </r>
  <r>
    <x v="3"/>
    <n v="73042"/>
    <s v="Limburg"/>
    <x v="3"/>
    <x v="0"/>
    <s v="A4"/>
    <x v="3"/>
    <x v="2"/>
    <x v="2"/>
    <x v="2"/>
    <n v="0"/>
  </r>
  <r>
    <x v="4"/>
    <n v="73028"/>
    <s v="Limburg"/>
    <x v="4"/>
    <x v="0"/>
    <s v="A4"/>
    <x v="3"/>
    <x v="2"/>
    <x v="2"/>
    <x v="2"/>
    <n v="0"/>
  </r>
  <r>
    <x v="5"/>
    <n v="73066"/>
    <s v="Limburg"/>
    <x v="5"/>
    <x v="0"/>
    <s v="A4"/>
    <x v="3"/>
    <x v="2"/>
    <x v="2"/>
    <x v="2"/>
    <n v="0"/>
  </r>
  <r>
    <x v="6"/>
    <n v="72037"/>
    <s v="Limburg"/>
    <x v="6"/>
    <x v="0"/>
    <s v="A4"/>
    <x v="3"/>
    <x v="2"/>
    <x v="2"/>
    <x v="2"/>
    <n v="0"/>
  </r>
  <r>
    <x v="7"/>
    <n v="72021"/>
    <s v="Limburg"/>
    <x v="7"/>
    <x v="0"/>
    <s v="A4"/>
    <x v="3"/>
    <x v="2"/>
    <x v="2"/>
    <x v="2"/>
    <n v="0"/>
  </r>
  <r>
    <x v="8"/>
    <n v="72004"/>
    <s v="Limburg"/>
    <x v="8"/>
    <x v="0"/>
    <s v="A4"/>
    <x v="3"/>
    <x v="2"/>
    <x v="2"/>
    <x v="2"/>
    <n v="0"/>
  </r>
  <r>
    <x v="9"/>
    <n v="72038"/>
    <s v="Limburg"/>
    <x v="9"/>
    <x v="0"/>
    <s v="A4"/>
    <x v="3"/>
    <x v="2"/>
    <x v="2"/>
    <x v="2"/>
    <n v="0"/>
  </r>
  <r>
    <x v="10"/>
    <n v="71066"/>
    <s v="Limburg"/>
    <x v="10"/>
    <x v="0"/>
    <s v="A4"/>
    <x v="3"/>
    <x v="2"/>
    <x v="2"/>
    <x v="2"/>
    <n v="24090.552"/>
  </r>
  <r>
    <x v="11"/>
    <n v="72020"/>
    <s v="Limburg"/>
    <x v="11"/>
    <x v="0"/>
    <s v="A4"/>
    <x v="3"/>
    <x v="2"/>
    <x v="2"/>
    <x v="2"/>
    <n v="21448.771000000001"/>
  </r>
  <r>
    <x v="12"/>
    <n v="72025"/>
    <s v="Limburg"/>
    <x v="12"/>
    <x v="0"/>
    <s v="A4"/>
    <x v="3"/>
    <x v="2"/>
    <x v="2"/>
    <x v="2"/>
    <n v="3099.5095999999999"/>
  </r>
  <r>
    <x v="13"/>
    <n v="72040"/>
    <s v="Limburg"/>
    <x v="13"/>
    <x v="0"/>
    <s v="A4"/>
    <x v="3"/>
    <x v="2"/>
    <x v="2"/>
    <x v="2"/>
    <n v="0"/>
  </r>
  <r>
    <x v="14"/>
    <n v="72018"/>
    <s v="Limburg"/>
    <x v="14"/>
    <x v="0"/>
    <s v="A4"/>
    <x v="3"/>
    <x v="2"/>
    <x v="2"/>
    <x v="2"/>
    <n v="0"/>
  </r>
  <r>
    <x v="15"/>
    <n v="71053"/>
    <s v="Limburg"/>
    <x v="15"/>
    <x v="0"/>
    <s v="A4"/>
    <x v="3"/>
    <x v="2"/>
    <x v="2"/>
    <x v="2"/>
    <n v="5858.5160999999998"/>
  </r>
  <r>
    <x v="16"/>
    <n v="72039"/>
    <s v="Limburg"/>
    <x v="16"/>
    <x v="0"/>
    <s v="A4"/>
    <x v="3"/>
    <x v="2"/>
    <x v="2"/>
    <x v="2"/>
    <n v="3452.7725999999998"/>
  </r>
  <r>
    <x v="17"/>
    <n v="73006"/>
    <s v="Limburg"/>
    <x v="17"/>
    <x v="0"/>
    <s v="A4"/>
    <x v="3"/>
    <x v="2"/>
    <x v="2"/>
    <x v="2"/>
    <n v="10307.828"/>
  </r>
  <r>
    <x v="18"/>
    <n v="71037"/>
    <s v="Limburg"/>
    <x v="18"/>
    <x v="0"/>
    <s v="A4"/>
    <x v="3"/>
    <x v="2"/>
    <x v="2"/>
    <x v="2"/>
    <n v="43.619999"/>
  </r>
  <r>
    <x v="19"/>
    <n v="71011"/>
    <s v="Limburg"/>
    <x v="19"/>
    <x v="0"/>
    <s v="A4"/>
    <x v="3"/>
    <x v="2"/>
    <x v="2"/>
    <x v="2"/>
    <n v="18887.649000000001"/>
  </r>
  <r>
    <x v="20"/>
    <n v="71020"/>
    <s v="Limburg"/>
    <x v="20"/>
    <x v="0"/>
    <s v="A4"/>
    <x v="3"/>
    <x v="2"/>
    <x v="2"/>
    <x v="2"/>
    <n v="0"/>
  </r>
  <r>
    <x v="21"/>
    <n v="73022"/>
    <s v="Limburg"/>
    <x v="21"/>
    <x v="0"/>
    <s v="A4"/>
    <x v="3"/>
    <x v="2"/>
    <x v="2"/>
    <x v="2"/>
    <n v="0"/>
  </r>
  <r>
    <x v="22"/>
    <n v="71047"/>
    <s v="Limburg"/>
    <x v="22"/>
    <x v="0"/>
    <s v="A4"/>
    <x v="3"/>
    <x v="2"/>
    <x v="2"/>
    <x v="2"/>
    <n v="0"/>
  </r>
  <r>
    <x v="23"/>
    <n v="73107"/>
    <s v="Limburg"/>
    <x v="23"/>
    <x v="0"/>
    <s v="A4"/>
    <x v="3"/>
    <x v="2"/>
    <x v="2"/>
    <x v="2"/>
    <n v="0"/>
  </r>
  <r>
    <x v="24"/>
    <n v="71070"/>
    <s v="Limburg"/>
    <x v="24"/>
    <x v="0"/>
    <s v="A4"/>
    <x v="3"/>
    <x v="2"/>
    <x v="2"/>
    <x v="2"/>
    <n v="33993.129000000001"/>
  </r>
  <r>
    <x v="25"/>
    <n v="73009"/>
    <s v="Limburg"/>
    <x v="25"/>
    <x v="0"/>
    <s v="A4"/>
    <x v="3"/>
    <x v="2"/>
    <x v="2"/>
    <x v="2"/>
    <n v="0"/>
  </r>
  <r>
    <x v="26"/>
    <n v="71069"/>
    <s v="Limburg"/>
    <x v="26"/>
    <x v="0"/>
    <s v="A4"/>
    <x v="3"/>
    <x v="2"/>
    <x v="2"/>
    <x v="2"/>
    <n v="0"/>
  </r>
  <r>
    <x v="27"/>
    <n v="72041"/>
    <s v="Limburg"/>
    <x v="27"/>
    <x v="0"/>
    <s v="A4"/>
    <x v="3"/>
    <x v="2"/>
    <x v="2"/>
    <x v="2"/>
    <n v="0"/>
  </r>
  <r>
    <x v="28"/>
    <n v="73040"/>
    <s v="Limburg"/>
    <x v="28"/>
    <x v="0"/>
    <s v="A4"/>
    <x v="3"/>
    <x v="2"/>
    <x v="2"/>
    <x v="2"/>
    <n v="0"/>
  </r>
  <r>
    <x v="29"/>
    <n v="73001"/>
    <s v="Limburg"/>
    <x v="29"/>
    <x v="0"/>
    <s v="A4"/>
    <x v="3"/>
    <x v="2"/>
    <x v="2"/>
    <x v="2"/>
    <n v="8418.3065999999999"/>
  </r>
  <r>
    <x v="30"/>
    <n v="71034"/>
    <s v="Limburg"/>
    <x v="30"/>
    <x v="0"/>
    <s v="A4"/>
    <x v="3"/>
    <x v="2"/>
    <x v="2"/>
    <x v="2"/>
    <n v="19915.417000000001"/>
  </r>
  <r>
    <x v="31"/>
    <n v="71024"/>
    <s v="Limburg"/>
    <x v="31"/>
    <x v="0"/>
    <s v="A4"/>
    <x v="3"/>
    <x v="2"/>
    <x v="2"/>
    <x v="2"/>
    <n v="4705.7790999999997"/>
  </r>
  <r>
    <x v="32"/>
    <n v="71017"/>
    <s v="Limburg"/>
    <x v="32"/>
    <x v="0"/>
    <s v="A4"/>
    <x v="3"/>
    <x v="2"/>
    <x v="2"/>
    <x v="2"/>
    <n v="0"/>
  </r>
  <r>
    <x v="33"/>
    <n v="71067"/>
    <s v="Limburg"/>
    <x v="33"/>
    <x v="0"/>
    <s v="A4"/>
    <x v="3"/>
    <x v="2"/>
    <x v="2"/>
    <x v="2"/>
    <n v="0"/>
  </r>
  <r>
    <x v="34"/>
    <n v="72030"/>
    <s v="Limburg"/>
    <x v="34"/>
    <x v="0"/>
    <s v="A4"/>
    <x v="3"/>
    <x v="2"/>
    <x v="2"/>
    <x v="2"/>
    <n v="0"/>
  </r>
  <r>
    <x v="35"/>
    <n v="71004"/>
    <s v="Limburg"/>
    <x v="35"/>
    <x v="0"/>
    <s v="A4"/>
    <x v="3"/>
    <x v="2"/>
    <x v="2"/>
    <x v="2"/>
    <n v="33030.519"/>
  </r>
  <r>
    <x v="36"/>
    <n v="71045"/>
    <s v="Limburg"/>
    <x v="36"/>
    <x v="0"/>
    <s v="A4"/>
    <x v="3"/>
    <x v="2"/>
    <x v="2"/>
    <x v="2"/>
    <n v="0"/>
  </r>
  <r>
    <x v="37"/>
    <n v="71002"/>
    <s v="Limburg"/>
    <x v="37"/>
    <x v="0"/>
    <s v="A4"/>
    <x v="3"/>
    <x v="2"/>
    <x v="2"/>
    <x v="2"/>
    <n v="0"/>
  </r>
  <r>
    <x v="38"/>
    <n v="72003"/>
    <s v="Limburg"/>
    <x v="38"/>
    <x v="0"/>
    <s v="A4"/>
    <x v="3"/>
    <x v="2"/>
    <x v="2"/>
    <x v="2"/>
    <n v="0"/>
  </r>
  <r>
    <x v="39"/>
    <n v="71057"/>
    <s v="Limburg"/>
    <x v="39"/>
    <x v="0"/>
    <s v="A4"/>
    <x v="3"/>
    <x v="2"/>
    <x v="2"/>
    <x v="2"/>
    <n v="0"/>
  </r>
  <r>
    <x v="40"/>
    <n v="71022"/>
    <s v="Limburg"/>
    <x v="40"/>
    <x v="0"/>
    <s v="A4"/>
    <x v="3"/>
    <x v="2"/>
    <x v="2"/>
    <x v="2"/>
    <n v="6667.1036999999997"/>
  </r>
  <r>
    <x v="41"/>
    <n v="71016"/>
    <s v="Limburg"/>
    <x v="41"/>
    <x v="0"/>
    <s v="A4"/>
    <x v="3"/>
    <x v="2"/>
    <x v="2"/>
    <x v="2"/>
    <n v="23299.521000000001"/>
  </r>
  <r>
    <x v="42"/>
    <n v="73032"/>
    <s v="Limburg"/>
    <x v="42"/>
    <x v="0"/>
    <s v="A4"/>
    <x v="3"/>
    <x v="2"/>
    <x v="2"/>
    <x v="2"/>
    <n v="1485.8001999999999"/>
  </r>
  <r>
    <x v="43"/>
    <n v="72029"/>
    <s v="Limburg"/>
    <x v="43"/>
    <x v="0"/>
    <s v="A4"/>
    <x v="3"/>
    <x v="2"/>
    <x v="2"/>
    <x v="2"/>
    <n v="9628.7710000000006"/>
  </r>
  <r>
    <x v="0"/>
    <n v="73098"/>
    <s v="Limburg"/>
    <x v="0"/>
    <x v="0"/>
    <s v="A3"/>
    <x v="3"/>
    <x v="2"/>
    <x v="3"/>
    <x v="0"/>
    <n v="0"/>
  </r>
  <r>
    <x v="1"/>
    <n v="73109"/>
    <s v="Limburg"/>
    <x v="1"/>
    <x v="0"/>
    <s v="A3"/>
    <x v="3"/>
    <x v="2"/>
    <x v="3"/>
    <x v="0"/>
    <n v="0"/>
  </r>
  <r>
    <x v="2"/>
    <n v="73083"/>
    <s v="Limburg"/>
    <x v="2"/>
    <x v="0"/>
    <s v="A3"/>
    <x v="3"/>
    <x v="2"/>
    <x v="3"/>
    <x v="0"/>
    <n v="11216"/>
  </r>
  <r>
    <x v="3"/>
    <n v="73042"/>
    <s v="Limburg"/>
    <x v="3"/>
    <x v="0"/>
    <s v="A3"/>
    <x v="3"/>
    <x v="2"/>
    <x v="3"/>
    <x v="0"/>
    <n v="0"/>
  </r>
  <r>
    <x v="4"/>
    <n v="73028"/>
    <s v="Limburg"/>
    <x v="4"/>
    <x v="0"/>
    <s v="A3"/>
    <x v="3"/>
    <x v="2"/>
    <x v="3"/>
    <x v="0"/>
    <n v="0"/>
  </r>
  <r>
    <x v="5"/>
    <n v="73066"/>
    <s v="Limburg"/>
    <x v="5"/>
    <x v="0"/>
    <s v="A3"/>
    <x v="3"/>
    <x v="2"/>
    <x v="3"/>
    <x v="0"/>
    <n v="0"/>
  </r>
  <r>
    <x v="6"/>
    <n v="72037"/>
    <s v="Limburg"/>
    <x v="6"/>
    <x v="0"/>
    <s v="A3"/>
    <x v="3"/>
    <x v="2"/>
    <x v="3"/>
    <x v="0"/>
    <n v="0"/>
  </r>
  <r>
    <x v="7"/>
    <n v="72021"/>
    <s v="Limburg"/>
    <x v="7"/>
    <x v="0"/>
    <s v="A3"/>
    <x v="3"/>
    <x v="2"/>
    <x v="3"/>
    <x v="0"/>
    <n v="0"/>
  </r>
  <r>
    <x v="8"/>
    <n v="72004"/>
    <s v="Limburg"/>
    <x v="8"/>
    <x v="0"/>
    <s v="A3"/>
    <x v="3"/>
    <x v="2"/>
    <x v="3"/>
    <x v="0"/>
    <n v="0"/>
  </r>
  <r>
    <x v="9"/>
    <n v="72038"/>
    <s v="Limburg"/>
    <x v="9"/>
    <x v="0"/>
    <s v="A3"/>
    <x v="3"/>
    <x v="2"/>
    <x v="3"/>
    <x v="0"/>
    <n v="0"/>
  </r>
  <r>
    <x v="10"/>
    <n v="71066"/>
    <s v="Limburg"/>
    <x v="10"/>
    <x v="0"/>
    <s v="A3"/>
    <x v="3"/>
    <x v="2"/>
    <x v="3"/>
    <x v="0"/>
    <n v="1946.71"/>
  </r>
  <r>
    <x v="11"/>
    <n v="72020"/>
    <s v="Limburg"/>
    <x v="11"/>
    <x v="0"/>
    <s v="A3"/>
    <x v="3"/>
    <x v="2"/>
    <x v="3"/>
    <x v="0"/>
    <n v="0"/>
  </r>
  <r>
    <x v="12"/>
    <n v="72025"/>
    <s v="Limburg"/>
    <x v="12"/>
    <x v="0"/>
    <s v="A3"/>
    <x v="3"/>
    <x v="2"/>
    <x v="3"/>
    <x v="0"/>
    <n v="4347.08"/>
  </r>
  <r>
    <x v="13"/>
    <n v="72040"/>
    <s v="Limburg"/>
    <x v="13"/>
    <x v="0"/>
    <s v="A3"/>
    <x v="3"/>
    <x v="2"/>
    <x v="3"/>
    <x v="0"/>
    <n v="0"/>
  </r>
  <r>
    <x v="14"/>
    <n v="72018"/>
    <s v="Limburg"/>
    <x v="14"/>
    <x v="0"/>
    <s v="A3"/>
    <x v="3"/>
    <x v="2"/>
    <x v="3"/>
    <x v="0"/>
    <n v="0"/>
  </r>
  <r>
    <x v="15"/>
    <n v="71053"/>
    <s v="Limburg"/>
    <x v="15"/>
    <x v="0"/>
    <s v="A3"/>
    <x v="3"/>
    <x v="2"/>
    <x v="3"/>
    <x v="0"/>
    <n v="18654"/>
  </r>
  <r>
    <x v="16"/>
    <n v="72039"/>
    <s v="Limburg"/>
    <x v="16"/>
    <x v="0"/>
    <s v="A3"/>
    <x v="3"/>
    <x v="2"/>
    <x v="3"/>
    <x v="0"/>
    <n v="0"/>
  </r>
  <r>
    <x v="17"/>
    <n v="73006"/>
    <s v="Limburg"/>
    <x v="17"/>
    <x v="0"/>
    <s v="A3"/>
    <x v="3"/>
    <x v="2"/>
    <x v="3"/>
    <x v="0"/>
    <n v="2452"/>
  </r>
  <r>
    <x v="18"/>
    <n v="71037"/>
    <s v="Limburg"/>
    <x v="18"/>
    <x v="0"/>
    <s v="A3"/>
    <x v="3"/>
    <x v="2"/>
    <x v="3"/>
    <x v="0"/>
    <n v="0"/>
  </r>
  <r>
    <x v="19"/>
    <n v="71011"/>
    <s v="Limburg"/>
    <x v="19"/>
    <x v="0"/>
    <s v="A3"/>
    <x v="3"/>
    <x v="2"/>
    <x v="3"/>
    <x v="0"/>
    <n v="896.05"/>
  </r>
  <r>
    <x v="20"/>
    <n v="71020"/>
    <s v="Limburg"/>
    <x v="20"/>
    <x v="0"/>
    <s v="A3"/>
    <x v="3"/>
    <x v="2"/>
    <x v="3"/>
    <x v="0"/>
    <n v="0"/>
  </r>
  <r>
    <x v="21"/>
    <n v="73022"/>
    <s v="Limburg"/>
    <x v="21"/>
    <x v="0"/>
    <s v="A3"/>
    <x v="3"/>
    <x v="2"/>
    <x v="3"/>
    <x v="0"/>
    <n v="0"/>
  </r>
  <r>
    <x v="22"/>
    <n v="71047"/>
    <s v="Limburg"/>
    <x v="22"/>
    <x v="0"/>
    <s v="A3"/>
    <x v="3"/>
    <x v="2"/>
    <x v="3"/>
    <x v="0"/>
    <n v="0"/>
  </r>
  <r>
    <x v="23"/>
    <n v="73107"/>
    <s v="Limburg"/>
    <x v="23"/>
    <x v="0"/>
    <s v="A3"/>
    <x v="3"/>
    <x v="2"/>
    <x v="3"/>
    <x v="0"/>
    <n v="0"/>
  </r>
  <r>
    <x v="24"/>
    <n v="71070"/>
    <s v="Limburg"/>
    <x v="24"/>
    <x v="0"/>
    <s v="A3"/>
    <x v="3"/>
    <x v="2"/>
    <x v="3"/>
    <x v="0"/>
    <n v="0"/>
  </r>
  <r>
    <x v="25"/>
    <n v="73009"/>
    <s v="Limburg"/>
    <x v="25"/>
    <x v="0"/>
    <s v="A3"/>
    <x v="3"/>
    <x v="2"/>
    <x v="3"/>
    <x v="0"/>
    <n v="0"/>
  </r>
  <r>
    <x v="26"/>
    <n v="71069"/>
    <s v="Limburg"/>
    <x v="26"/>
    <x v="0"/>
    <s v="A3"/>
    <x v="3"/>
    <x v="2"/>
    <x v="3"/>
    <x v="0"/>
    <n v="0"/>
  </r>
  <r>
    <x v="27"/>
    <n v="72041"/>
    <s v="Limburg"/>
    <x v="27"/>
    <x v="0"/>
    <s v="A3"/>
    <x v="3"/>
    <x v="2"/>
    <x v="3"/>
    <x v="0"/>
    <n v="0"/>
  </r>
  <r>
    <x v="28"/>
    <n v="73040"/>
    <s v="Limburg"/>
    <x v="28"/>
    <x v="0"/>
    <s v="A3"/>
    <x v="3"/>
    <x v="2"/>
    <x v="3"/>
    <x v="0"/>
    <n v="0"/>
  </r>
  <r>
    <x v="29"/>
    <n v="73001"/>
    <s v="Limburg"/>
    <x v="29"/>
    <x v="0"/>
    <s v="A3"/>
    <x v="3"/>
    <x v="2"/>
    <x v="3"/>
    <x v="0"/>
    <n v="0"/>
  </r>
  <r>
    <x v="30"/>
    <n v="71034"/>
    <s v="Limburg"/>
    <x v="30"/>
    <x v="0"/>
    <s v="A3"/>
    <x v="3"/>
    <x v="2"/>
    <x v="3"/>
    <x v="0"/>
    <n v="3083"/>
  </r>
  <r>
    <x v="31"/>
    <n v="71024"/>
    <s v="Limburg"/>
    <x v="31"/>
    <x v="0"/>
    <s v="A3"/>
    <x v="3"/>
    <x v="2"/>
    <x v="3"/>
    <x v="0"/>
    <n v="0"/>
  </r>
  <r>
    <x v="32"/>
    <n v="71017"/>
    <s v="Limburg"/>
    <x v="32"/>
    <x v="0"/>
    <s v="A3"/>
    <x v="3"/>
    <x v="2"/>
    <x v="3"/>
    <x v="0"/>
    <n v="0"/>
  </r>
  <r>
    <x v="33"/>
    <n v="71067"/>
    <s v="Limburg"/>
    <x v="33"/>
    <x v="0"/>
    <s v="A3"/>
    <x v="3"/>
    <x v="2"/>
    <x v="3"/>
    <x v="0"/>
    <n v="0"/>
  </r>
  <r>
    <x v="34"/>
    <n v="72030"/>
    <s v="Limburg"/>
    <x v="34"/>
    <x v="0"/>
    <s v="A3"/>
    <x v="3"/>
    <x v="2"/>
    <x v="3"/>
    <x v="0"/>
    <n v="0"/>
  </r>
  <r>
    <x v="35"/>
    <n v="71004"/>
    <s v="Limburg"/>
    <x v="35"/>
    <x v="0"/>
    <s v="A3"/>
    <x v="3"/>
    <x v="2"/>
    <x v="3"/>
    <x v="0"/>
    <n v="0"/>
  </r>
  <r>
    <x v="36"/>
    <n v="71045"/>
    <s v="Limburg"/>
    <x v="36"/>
    <x v="0"/>
    <s v="A3"/>
    <x v="3"/>
    <x v="2"/>
    <x v="3"/>
    <x v="0"/>
    <n v="0"/>
  </r>
  <r>
    <x v="37"/>
    <n v="71002"/>
    <s v="Limburg"/>
    <x v="37"/>
    <x v="0"/>
    <s v="A3"/>
    <x v="3"/>
    <x v="2"/>
    <x v="3"/>
    <x v="0"/>
    <n v="0"/>
  </r>
  <r>
    <x v="38"/>
    <n v="72003"/>
    <s v="Limburg"/>
    <x v="38"/>
    <x v="0"/>
    <s v="A3"/>
    <x v="3"/>
    <x v="2"/>
    <x v="3"/>
    <x v="0"/>
    <n v="0"/>
  </r>
  <r>
    <x v="39"/>
    <n v="71057"/>
    <s v="Limburg"/>
    <x v="39"/>
    <x v="0"/>
    <s v="A3"/>
    <x v="3"/>
    <x v="2"/>
    <x v="3"/>
    <x v="0"/>
    <n v="0"/>
  </r>
  <r>
    <x v="40"/>
    <n v="71022"/>
    <s v="Limburg"/>
    <x v="40"/>
    <x v="0"/>
    <s v="A3"/>
    <x v="3"/>
    <x v="2"/>
    <x v="3"/>
    <x v="0"/>
    <n v="48750.239999999998"/>
  </r>
  <r>
    <x v="41"/>
    <n v="71016"/>
    <s v="Limburg"/>
    <x v="41"/>
    <x v="0"/>
    <s v="A3"/>
    <x v="3"/>
    <x v="2"/>
    <x v="3"/>
    <x v="0"/>
    <n v="21694"/>
  </r>
  <r>
    <x v="42"/>
    <n v="73032"/>
    <s v="Limburg"/>
    <x v="42"/>
    <x v="0"/>
    <s v="A3"/>
    <x v="3"/>
    <x v="2"/>
    <x v="3"/>
    <x v="0"/>
    <n v="0"/>
  </r>
  <r>
    <x v="43"/>
    <n v="72029"/>
    <s v="Limburg"/>
    <x v="43"/>
    <x v="0"/>
    <s v="A3"/>
    <x v="3"/>
    <x v="2"/>
    <x v="3"/>
    <x v="0"/>
    <n v="4084.92"/>
  </r>
  <r>
    <x v="0"/>
    <n v="73098"/>
    <s v="Limburg"/>
    <x v="0"/>
    <x v="0"/>
    <s v="A3"/>
    <x v="3"/>
    <x v="2"/>
    <x v="3"/>
    <x v="1"/>
    <n v="0"/>
  </r>
  <r>
    <x v="1"/>
    <n v="73109"/>
    <s v="Limburg"/>
    <x v="1"/>
    <x v="0"/>
    <s v="A3"/>
    <x v="3"/>
    <x v="2"/>
    <x v="3"/>
    <x v="1"/>
    <n v="0"/>
  </r>
  <r>
    <x v="2"/>
    <n v="73083"/>
    <s v="Limburg"/>
    <x v="2"/>
    <x v="0"/>
    <s v="A3"/>
    <x v="3"/>
    <x v="2"/>
    <x v="3"/>
    <x v="1"/>
    <n v="5285.6998999999996"/>
  </r>
  <r>
    <x v="3"/>
    <n v="73042"/>
    <s v="Limburg"/>
    <x v="3"/>
    <x v="0"/>
    <s v="A3"/>
    <x v="3"/>
    <x v="2"/>
    <x v="3"/>
    <x v="1"/>
    <n v="0"/>
  </r>
  <r>
    <x v="4"/>
    <n v="73028"/>
    <s v="Limburg"/>
    <x v="4"/>
    <x v="0"/>
    <s v="A3"/>
    <x v="3"/>
    <x v="2"/>
    <x v="3"/>
    <x v="1"/>
    <n v="0"/>
  </r>
  <r>
    <x v="5"/>
    <n v="73066"/>
    <s v="Limburg"/>
    <x v="5"/>
    <x v="0"/>
    <s v="A3"/>
    <x v="3"/>
    <x v="2"/>
    <x v="3"/>
    <x v="1"/>
    <n v="0"/>
  </r>
  <r>
    <x v="6"/>
    <n v="72037"/>
    <s v="Limburg"/>
    <x v="6"/>
    <x v="0"/>
    <s v="A3"/>
    <x v="3"/>
    <x v="2"/>
    <x v="3"/>
    <x v="1"/>
    <n v="0"/>
  </r>
  <r>
    <x v="7"/>
    <n v="72021"/>
    <s v="Limburg"/>
    <x v="7"/>
    <x v="0"/>
    <s v="A3"/>
    <x v="3"/>
    <x v="2"/>
    <x v="3"/>
    <x v="1"/>
    <n v="0"/>
  </r>
  <r>
    <x v="8"/>
    <n v="72004"/>
    <s v="Limburg"/>
    <x v="8"/>
    <x v="0"/>
    <s v="A3"/>
    <x v="3"/>
    <x v="2"/>
    <x v="3"/>
    <x v="1"/>
    <n v="0"/>
  </r>
  <r>
    <x v="9"/>
    <n v="72038"/>
    <s v="Limburg"/>
    <x v="9"/>
    <x v="0"/>
    <s v="A3"/>
    <x v="3"/>
    <x v="2"/>
    <x v="3"/>
    <x v="1"/>
    <n v="0"/>
  </r>
  <r>
    <x v="10"/>
    <n v="71066"/>
    <s v="Limburg"/>
    <x v="10"/>
    <x v="0"/>
    <s v="A3"/>
    <x v="3"/>
    <x v="2"/>
    <x v="3"/>
    <x v="1"/>
    <n v="324.77647999999999"/>
  </r>
  <r>
    <x v="11"/>
    <n v="72020"/>
    <s v="Limburg"/>
    <x v="11"/>
    <x v="0"/>
    <s v="A3"/>
    <x v="3"/>
    <x v="2"/>
    <x v="3"/>
    <x v="1"/>
    <n v="0"/>
  </r>
  <r>
    <x v="12"/>
    <n v="72025"/>
    <s v="Limburg"/>
    <x v="12"/>
    <x v="0"/>
    <s v="A3"/>
    <x v="3"/>
    <x v="2"/>
    <x v="3"/>
    <x v="1"/>
    <n v="2431.5931999999998"/>
  </r>
  <r>
    <x v="13"/>
    <n v="72040"/>
    <s v="Limburg"/>
    <x v="13"/>
    <x v="0"/>
    <s v="A3"/>
    <x v="3"/>
    <x v="2"/>
    <x v="3"/>
    <x v="1"/>
    <n v="0"/>
  </r>
  <r>
    <x v="14"/>
    <n v="72018"/>
    <s v="Limburg"/>
    <x v="14"/>
    <x v="0"/>
    <s v="A3"/>
    <x v="3"/>
    <x v="2"/>
    <x v="3"/>
    <x v="1"/>
    <n v="0"/>
  </r>
  <r>
    <x v="15"/>
    <n v="71053"/>
    <s v="Limburg"/>
    <x v="15"/>
    <x v="0"/>
    <s v="A3"/>
    <x v="3"/>
    <x v="2"/>
    <x v="3"/>
    <x v="1"/>
    <n v="8759.9812999999995"/>
  </r>
  <r>
    <x v="16"/>
    <n v="72039"/>
    <s v="Limburg"/>
    <x v="16"/>
    <x v="0"/>
    <s v="A3"/>
    <x v="3"/>
    <x v="2"/>
    <x v="3"/>
    <x v="1"/>
    <n v="0"/>
  </r>
  <r>
    <x v="17"/>
    <n v="73006"/>
    <s v="Limburg"/>
    <x v="17"/>
    <x v="0"/>
    <s v="A3"/>
    <x v="3"/>
    <x v="2"/>
    <x v="3"/>
    <x v="1"/>
    <n v="1525.2176999999999"/>
  </r>
  <r>
    <x v="18"/>
    <n v="71037"/>
    <s v="Limburg"/>
    <x v="18"/>
    <x v="0"/>
    <s v="A3"/>
    <x v="3"/>
    <x v="2"/>
    <x v="3"/>
    <x v="1"/>
    <n v="0"/>
  </r>
  <r>
    <x v="19"/>
    <n v="71011"/>
    <s v="Limburg"/>
    <x v="19"/>
    <x v="0"/>
    <s v="A3"/>
    <x v="3"/>
    <x v="2"/>
    <x v="3"/>
    <x v="1"/>
    <n v="486.21030000000002"/>
  </r>
  <r>
    <x v="20"/>
    <n v="71020"/>
    <s v="Limburg"/>
    <x v="20"/>
    <x v="0"/>
    <s v="A3"/>
    <x v="3"/>
    <x v="2"/>
    <x v="3"/>
    <x v="1"/>
    <n v="0"/>
  </r>
  <r>
    <x v="21"/>
    <n v="73022"/>
    <s v="Limburg"/>
    <x v="21"/>
    <x v="0"/>
    <s v="A3"/>
    <x v="3"/>
    <x v="2"/>
    <x v="3"/>
    <x v="1"/>
    <n v="0"/>
  </r>
  <r>
    <x v="22"/>
    <n v="71047"/>
    <s v="Limburg"/>
    <x v="22"/>
    <x v="0"/>
    <s v="A3"/>
    <x v="3"/>
    <x v="2"/>
    <x v="3"/>
    <x v="1"/>
    <n v="0"/>
  </r>
  <r>
    <x v="23"/>
    <n v="73107"/>
    <s v="Limburg"/>
    <x v="23"/>
    <x v="0"/>
    <s v="A3"/>
    <x v="3"/>
    <x v="2"/>
    <x v="3"/>
    <x v="1"/>
    <n v="0"/>
  </r>
  <r>
    <x v="24"/>
    <n v="71070"/>
    <s v="Limburg"/>
    <x v="24"/>
    <x v="0"/>
    <s v="A3"/>
    <x v="3"/>
    <x v="2"/>
    <x v="3"/>
    <x v="1"/>
    <n v="0"/>
  </r>
  <r>
    <x v="25"/>
    <n v="73009"/>
    <s v="Limburg"/>
    <x v="25"/>
    <x v="0"/>
    <s v="A3"/>
    <x v="3"/>
    <x v="2"/>
    <x v="3"/>
    <x v="1"/>
    <n v="0"/>
  </r>
  <r>
    <x v="26"/>
    <n v="71069"/>
    <s v="Limburg"/>
    <x v="26"/>
    <x v="0"/>
    <s v="A3"/>
    <x v="3"/>
    <x v="2"/>
    <x v="3"/>
    <x v="1"/>
    <n v="0"/>
  </r>
  <r>
    <x v="27"/>
    <n v="72041"/>
    <s v="Limburg"/>
    <x v="27"/>
    <x v="0"/>
    <s v="A3"/>
    <x v="3"/>
    <x v="2"/>
    <x v="3"/>
    <x v="1"/>
    <n v="0"/>
  </r>
  <r>
    <x v="28"/>
    <n v="73040"/>
    <s v="Limburg"/>
    <x v="28"/>
    <x v="0"/>
    <s v="A3"/>
    <x v="3"/>
    <x v="2"/>
    <x v="3"/>
    <x v="1"/>
    <n v="0"/>
  </r>
  <r>
    <x v="29"/>
    <n v="73001"/>
    <s v="Limburg"/>
    <x v="29"/>
    <x v="0"/>
    <s v="A3"/>
    <x v="3"/>
    <x v="2"/>
    <x v="3"/>
    <x v="1"/>
    <n v="0"/>
  </r>
  <r>
    <x v="30"/>
    <n v="71034"/>
    <s v="Limburg"/>
    <x v="30"/>
    <x v="0"/>
    <s v="A3"/>
    <x v="3"/>
    <x v="2"/>
    <x v="3"/>
    <x v="1"/>
    <n v="792.33883000000003"/>
  </r>
  <r>
    <x v="31"/>
    <n v="71024"/>
    <s v="Limburg"/>
    <x v="31"/>
    <x v="0"/>
    <s v="A3"/>
    <x v="3"/>
    <x v="2"/>
    <x v="3"/>
    <x v="1"/>
    <n v="0"/>
  </r>
  <r>
    <x v="32"/>
    <n v="71017"/>
    <s v="Limburg"/>
    <x v="32"/>
    <x v="0"/>
    <s v="A3"/>
    <x v="3"/>
    <x v="2"/>
    <x v="3"/>
    <x v="1"/>
    <n v="0"/>
  </r>
  <r>
    <x v="33"/>
    <n v="71067"/>
    <s v="Limburg"/>
    <x v="33"/>
    <x v="0"/>
    <s v="A3"/>
    <x v="3"/>
    <x v="2"/>
    <x v="3"/>
    <x v="1"/>
    <n v="0"/>
  </r>
  <r>
    <x v="34"/>
    <n v="72030"/>
    <s v="Limburg"/>
    <x v="34"/>
    <x v="0"/>
    <s v="A3"/>
    <x v="3"/>
    <x v="2"/>
    <x v="3"/>
    <x v="1"/>
    <n v="0"/>
  </r>
  <r>
    <x v="35"/>
    <n v="71004"/>
    <s v="Limburg"/>
    <x v="35"/>
    <x v="0"/>
    <s v="A3"/>
    <x v="3"/>
    <x v="2"/>
    <x v="3"/>
    <x v="1"/>
    <n v="0"/>
  </r>
  <r>
    <x v="36"/>
    <n v="71045"/>
    <s v="Limburg"/>
    <x v="36"/>
    <x v="0"/>
    <s v="A3"/>
    <x v="3"/>
    <x v="2"/>
    <x v="3"/>
    <x v="1"/>
    <n v="0"/>
  </r>
  <r>
    <x v="37"/>
    <n v="71002"/>
    <s v="Limburg"/>
    <x v="37"/>
    <x v="0"/>
    <s v="A3"/>
    <x v="3"/>
    <x v="2"/>
    <x v="3"/>
    <x v="1"/>
    <n v="0"/>
  </r>
  <r>
    <x v="38"/>
    <n v="72003"/>
    <s v="Limburg"/>
    <x v="38"/>
    <x v="0"/>
    <s v="A3"/>
    <x v="3"/>
    <x v="2"/>
    <x v="3"/>
    <x v="1"/>
    <n v="0"/>
  </r>
  <r>
    <x v="39"/>
    <n v="71057"/>
    <s v="Limburg"/>
    <x v="39"/>
    <x v="0"/>
    <s v="A3"/>
    <x v="3"/>
    <x v="2"/>
    <x v="3"/>
    <x v="1"/>
    <n v="0"/>
  </r>
  <r>
    <x v="40"/>
    <n v="71022"/>
    <s v="Limburg"/>
    <x v="40"/>
    <x v="0"/>
    <s v="A3"/>
    <x v="3"/>
    <x v="2"/>
    <x v="3"/>
    <x v="1"/>
    <n v="44737.62"/>
  </r>
  <r>
    <x v="41"/>
    <n v="71016"/>
    <s v="Limburg"/>
    <x v="41"/>
    <x v="0"/>
    <s v="A3"/>
    <x v="3"/>
    <x v="2"/>
    <x v="3"/>
    <x v="1"/>
    <n v="11678.78"/>
  </r>
  <r>
    <x v="42"/>
    <n v="73032"/>
    <s v="Limburg"/>
    <x v="42"/>
    <x v="0"/>
    <s v="A3"/>
    <x v="3"/>
    <x v="2"/>
    <x v="3"/>
    <x v="1"/>
    <n v="0"/>
  </r>
  <r>
    <x v="43"/>
    <n v="72029"/>
    <s v="Limburg"/>
    <x v="43"/>
    <x v="0"/>
    <s v="A3"/>
    <x v="3"/>
    <x v="2"/>
    <x v="3"/>
    <x v="1"/>
    <n v="2350.9050999999999"/>
  </r>
  <r>
    <x v="0"/>
    <n v="73098"/>
    <s v="Limburg"/>
    <x v="0"/>
    <x v="1"/>
    <s v="A3"/>
    <x v="3"/>
    <x v="2"/>
    <x v="3"/>
    <x v="0"/>
    <n v="0"/>
  </r>
  <r>
    <x v="1"/>
    <n v="73109"/>
    <s v="Limburg"/>
    <x v="1"/>
    <x v="1"/>
    <s v="A3"/>
    <x v="3"/>
    <x v="2"/>
    <x v="3"/>
    <x v="0"/>
    <n v="0"/>
  </r>
  <r>
    <x v="2"/>
    <n v="73083"/>
    <s v="Limburg"/>
    <x v="2"/>
    <x v="1"/>
    <s v="A3"/>
    <x v="3"/>
    <x v="2"/>
    <x v="3"/>
    <x v="0"/>
    <n v="11757"/>
  </r>
  <r>
    <x v="3"/>
    <n v="73042"/>
    <s v="Limburg"/>
    <x v="3"/>
    <x v="1"/>
    <s v="A3"/>
    <x v="3"/>
    <x v="2"/>
    <x v="3"/>
    <x v="0"/>
    <n v="0"/>
  </r>
  <r>
    <x v="4"/>
    <n v="73028"/>
    <s v="Limburg"/>
    <x v="4"/>
    <x v="1"/>
    <s v="A3"/>
    <x v="3"/>
    <x v="2"/>
    <x v="3"/>
    <x v="0"/>
    <n v="0"/>
  </r>
  <r>
    <x v="5"/>
    <n v="73066"/>
    <s v="Limburg"/>
    <x v="5"/>
    <x v="1"/>
    <s v="A3"/>
    <x v="3"/>
    <x v="2"/>
    <x v="3"/>
    <x v="0"/>
    <n v="0"/>
  </r>
  <r>
    <x v="6"/>
    <n v="72037"/>
    <s v="Limburg"/>
    <x v="6"/>
    <x v="1"/>
    <s v="A3"/>
    <x v="3"/>
    <x v="2"/>
    <x v="3"/>
    <x v="0"/>
    <n v="0"/>
  </r>
  <r>
    <x v="7"/>
    <n v="72021"/>
    <s v="Limburg"/>
    <x v="7"/>
    <x v="1"/>
    <s v="A3"/>
    <x v="3"/>
    <x v="2"/>
    <x v="3"/>
    <x v="0"/>
    <n v="0"/>
  </r>
  <r>
    <x v="8"/>
    <n v="72004"/>
    <s v="Limburg"/>
    <x v="8"/>
    <x v="1"/>
    <s v="A3"/>
    <x v="3"/>
    <x v="2"/>
    <x v="3"/>
    <x v="0"/>
    <n v="0"/>
  </r>
  <r>
    <x v="9"/>
    <n v="72038"/>
    <s v="Limburg"/>
    <x v="9"/>
    <x v="1"/>
    <s v="A3"/>
    <x v="3"/>
    <x v="2"/>
    <x v="3"/>
    <x v="0"/>
    <n v="0"/>
  </r>
  <r>
    <x v="10"/>
    <n v="71066"/>
    <s v="Limburg"/>
    <x v="10"/>
    <x v="1"/>
    <s v="A3"/>
    <x v="3"/>
    <x v="2"/>
    <x v="3"/>
    <x v="0"/>
    <n v="1946.71"/>
  </r>
  <r>
    <x v="11"/>
    <n v="72020"/>
    <s v="Limburg"/>
    <x v="11"/>
    <x v="1"/>
    <s v="A3"/>
    <x v="3"/>
    <x v="2"/>
    <x v="3"/>
    <x v="0"/>
    <n v="0"/>
  </r>
  <r>
    <x v="12"/>
    <n v="72025"/>
    <s v="Limburg"/>
    <x v="12"/>
    <x v="1"/>
    <s v="A3"/>
    <x v="3"/>
    <x v="2"/>
    <x v="3"/>
    <x v="0"/>
    <n v="4694.08"/>
  </r>
  <r>
    <x v="13"/>
    <n v="72040"/>
    <s v="Limburg"/>
    <x v="13"/>
    <x v="1"/>
    <s v="A3"/>
    <x v="3"/>
    <x v="2"/>
    <x v="3"/>
    <x v="0"/>
    <n v="0"/>
  </r>
  <r>
    <x v="14"/>
    <n v="72018"/>
    <s v="Limburg"/>
    <x v="14"/>
    <x v="1"/>
    <s v="A3"/>
    <x v="3"/>
    <x v="2"/>
    <x v="3"/>
    <x v="0"/>
    <n v="0"/>
  </r>
  <r>
    <x v="15"/>
    <n v="71053"/>
    <s v="Limburg"/>
    <x v="15"/>
    <x v="1"/>
    <s v="A3"/>
    <x v="3"/>
    <x v="2"/>
    <x v="3"/>
    <x v="0"/>
    <n v="18680"/>
  </r>
  <r>
    <x v="16"/>
    <n v="72039"/>
    <s v="Limburg"/>
    <x v="16"/>
    <x v="1"/>
    <s v="A3"/>
    <x v="3"/>
    <x v="2"/>
    <x v="3"/>
    <x v="0"/>
    <n v="0"/>
  </r>
  <r>
    <x v="17"/>
    <n v="73006"/>
    <s v="Limburg"/>
    <x v="17"/>
    <x v="1"/>
    <s v="A3"/>
    <x v="3"/>
    <x v="2"/>
    <x v="3"/>
    <x v="0"/>
    <n v="2452"/>
  </r>
  <r>
    <x v="18"/>
    <n v="71037"/>
    <s v="Limburg"/>
    <x v="18"/>
    <x v="1"/>
    <s v="A3"/>
    <x v="3"/>
    <x v="2"/>
    <x v="3"/>
    <x v="0"/>
    <n v="0"/>
  </r>
  <r>
    <x v="19"/>
    <n v="71011"/>
    <s v="Limburg"/>
    <x v="19"/>
    <x v="1"/>
    <s v="A3"/>
    <x v="3"/>
    <x v="2"/>
    <x v="3"/>
    <x v="0"/>
    <n v="957.05"/>
  </r>
  <r>
    <x v="20"/>
    <n v="71020"/>
    <s v="Limburg"/>
    <x v="20"/>
    <x v="1"/>
    <s v="A3"/>
    <x v="3"/>
    <x v="2"/>
    <x v="3"/>
    <x v="0"/>
    <n v="0"/>
  </r>
  <r>
    <x v="21"/>
    <n v="73022"/>
    <s v="Limburg"/>
    <x v="21"/>
    <x v="1"/>
    <s v="A3"/>
    <x v="3"/>
    <x v="2"/>
    <x v="3"/>
    <x v="0"/>
    <n v="0"/>
  </r>
  <r>
    <x v="22"/>
    <n v="71047"/>
    <s v="Limburg"/>
    <x v="22"/>
    <x v="1"/>
    <s v="A3"/>
    <x v="3"/>
    <x v="2"/>
    <x v="3"/>
    <x v="0"/>
    <n v="0"/>
  </r>
  <r>
    <x v="23"/>
    <n v="73107"/>
    <s v="Limburg"/>
    <x v="23"/>
    <x v="1"/>
    <s v="A3"/>
    <x v="3"/>
    <x v="2"/>
    <x v="3"/>
    <x v="0"/>
    <n v="0"/>
  </r>
  <r>
    <x v="24"/>
    <n v="71070"/>
    <s v="Limburg"/>
    <x v="24"/>
    <x v="1"/>
    <s v="A3"/>
    <x v="3"/>
    <x v="2"/>
    <x v="3"/>
    <x v="0"/>
    <n v="0"/>
  </r>
  <r>
    <x v="25"/>
    <n v="73009"/>
    <s v="Limburg"/>
    <x v="25"/>
    <x v="1"/>
    <s v="A3"/>
    <x v="3"/>
    <x v="2"/>
    <x v="3"/>
    <x v="0"/>
    <n v="0"/>
  </r>
  <r>
    <x v="26"/>
    <n v="71069"/>
    <s v="Limburg"/>
    <x v="26"/>
    <x v="1"/>
    <s v="A3"/>
    <x v="3"/>
    <x v="2"/>
    <x v="3"/>
    <x v="0"/>
    <n v="0"/>
  </r>
  <r>
    <x v="27"/>
    <n v="72041"/>
    <s v="Limburg"/>
    <x v="27"/>
    <x v="1"/>
    <s v="A3"/>
    <x v="3"/>
    <x v="2"/>
    <x v="3"/>
    <x v="0"/>
    <n v="0"/>
  </r>
  <r>
    <x v="28"/>
    <n v="73040"/>
    <s v="Limburg"/>
    <x v="28"/>
    <x v="1"/>
    <s v="A3"/>
    <x v="3"/>
    <x v="2"/>
    <x v="3"/>
    <x v="0"/>
    <n v="0"/>
  </r>
  <r>
    <x v="29"/>
    <n v="73001"/>
    <s v="Limburg"/>
    <x v="29"/>
    <x v="1"/>
    <s v="A3"/>
    <x v="3"/>
    <x v="2"/>
    <x v="3"/>
    <x v="0"/>
    <n v="0"/>
  </r>
  <r>
    <x v="30"/>
    <n v="71034"/>
    <s v="Limburg"/>
    <x v="30"/>
    <x v="1"/>
    <s v="A3"/>
    <x v="3"/>
    <x v="2"/>
    <x v="3"/>
    <x v="0"/>
    <n v="3083"/>
  </r>
  <r>
    <x v="31"/>
    <n v="71024"/>
    <s v="Limburg"/>
    <x v="31"/>
    <x v="1"/>
    <s v="A3"/>
    <x v="3"/>
    <x v="2"/>
    <x v="3"/>
    <x v="0"/>
    <n v="0"/>
  </r>
  <r>
    <x v="32"/>
    <n v="71017"/>
    <s v="Limburg"/>
    <x v="32"/>
    <x v="1"/>
    <s v="A3"/>
    <x v="3"/>
    <x v="2"/>
    <x v="3"/>
    <x v="0"/>
    <n v="0"/>
  </r>
  <r>
    <x v="33"/>
    <n v="71067"/>
    <s v="Limburg"/>
    <x v="33"/>
    <x v="1"/>
    <s v="A3"/>
    <x v="3"/>
    <x v="2"/>
    <x v="3"/>
    <x v="0"/>
    <n v="0"/>
  </r>
  <r>
    <x v="34"/>
    <n v="72030"/>
    <s v="Limburg"/>
    <x v="34"/>
    <x v="1"/>
    <s v="A3"/>
    <x v="3"/>
    <x v="2"/>
    <x v="3"/>
    <x v="0"/>
    <n v="0"/>
  </r>
  <r>
    <x v="35"/>
    <n v="71004"/>
    <s v="Limburg"/>
    <x v="35"/>
    <x v="1"/>
    <s v="A3"/>
    <x v="3"/>
    <x v="2"/>
    <x v="3"/>
    <x v="0"/>
    <n v="0"/>
  </r>
  <r>
    <x v="36"/>
    <n v="71045"/>
    <s v="Limburg"/>
    <x v="36"/>
    <x v="1"/>
    <s v="A3"/>
    <x v="3"/>
    <x v="2"/>
    <x v="3"/>
    <x v="0"/>
    <n v="0"/>
  </r>
  <r>
    <x v="37"/>
    <n v="71002"/>
    <s v="Limburg"/>
    <x v="37"/>
    <x v="1"/>
    <s v="A3"/>
    <x v="3"/>
    <x v="2"/>
    <x v="3"/>
    <x v="0"/>
    <n v="0"/>
  </r>
  <r>
    <x v="38"/>
    <n v="72003"/>
    <s v="Limburg"/>
    <x v="38"/>
    <x v="1"/>
    <s v="A3"/>
    <x v="3"/>
    <x v="2"/>
    <x v="3"/>
    <x v="0"/>
    <n v="0"/>
  </r>
  <r>
    <x v="39"/>
    <n v="71057"/>
    <s v="Limburg"/>
    <x v="39"/>
    <x v="1"/>
    <s v="A3"/>
    <x v="3"/>
    <x v="2"/>
    <x v="3"/>
    <x v="0"/>
    <n v="0"/>
  </r>
  <r>
    <x v="40"/>
    <n v="71022"/>
    <s v="Limburg"/>
    <x v="40"/>
    <x v="1"/>
    <s v="A3"/>
    <x v="3"/>
    <x v="2"/>
    <x v="3"/>
    <x v="0"/>
    <n v="48967.24"/>
  </r>
  <r>
    <x v="41"/>
    <n v="71016"/>
    <s v="Limburg"/>
    <x v="41"/>
    <x v="1"/>
    <s v="A3"/>
    <x v="3"/>
    <x v="2"/>
    <x v="3"/>
    <x v="0"/>
    <n v="21694"/>
  </r>
  <r>
    <x v="42"/>
    <n v="73032"/>
    <s v="Limburg"/>
    <x v="42"/>
    <x v="1"/>
    <s v="A3"/>
    <x v="3"/>
    <x v="2"/>
    <x v="3"/>
    <x v="0"/>
    <n v="0"/>
  </r>
  <r>
    <x v="43"/>
    <n v="72029"/>
    <s v="Limburg"/>
    <x v="43"/>
    <x v="1"/>
    <s v="A3"/>
    <x v="3"/>
    <x v="2"/>
    <x v="3"/>
    <x v="0"/>
    <n v="4084.92"/>
  </r>
  <r>
    <x v="0"/>
    <n v="73098"/>
    <s v="Limburg"/>
    <x v="0"/>
    <x v="1"/>
    <s v="A3"/>
    <x v="3"/>
    <x v="2"/>
    <x v="3"/>
    <x v="1"/>
    <n v="0"/>
  </r>
  <r>
    <x v="1"/>
    <n v="73109"/>
    <s v="Limburg"/>
    <x v="1"/>
    <x v="1"/>
    <s v="A3"/>
    <x v="3"/>
    <x v="2"/>
    <x v="3"/>
    <x v="1"/>
    <n v="0"/>
  </r>
  <r>
    <x v="2"/>
    <n v="73083"/>
    <s v="Limburg"/>
    <x v="2"/>
    <x v="1"/>
    <s v="A3"/>
    <x v="3"/>
    <x v="2"/>
    <x v="3"/>
    <x v="1"/>
    <n v="5538.2749999999996"/>
  </r>
  <r>
    <x v="3"/>
    <n v="73042"/>
    <s v="Limburg"/>
    <x v="3"/>
    <x v="1"/>
    <s v="A3"/>
    <x v="3"/>
    <x v="2"/>
    <x v="3"/>
    <x v="1"/>
    <n v="0"/>
  </r>
  <r>
    <x v="4"/>
    <n v="73028"/>
    <s v="Limburg"/>
    <x v="4"/>
    <x v="1"/>
    <s v="A3"/>
    <x v="3"/>
    <x v="2"/>
    <x v="3"/>
    <x v="1"/>
    <n v="0"/>
  </r>
  <r>
    <x v="5"/>
    <n v="73066"/>
    <s v="Limburg"/>
    <x v="5"/>
    <x v="1"/>
    <s v="A3"/>
    <x v="3"/>
    <x v="2"/>
    <x v="3"/>
    <x v="1"/>
    <n v="0"/>
  </r>
  <r>
    <x v="6"/>
    <n v="72037"/>
    <s v="Limburg"/>
    <x v="6"/>
    <x v="1"/>
    <s v="A3"/>
    <x v="3"/>
    <x v="2"/>
    <x v="3"/>
    <x v="1"/>
    <n v="0"/>
  </r>
  <r>
    <x v="7"/>
    <n v="72021"/>
    <s v="Limburg"/>
    <x v="7"/>
    <x v="1"/>
    <s v="A3"/>
    <x v="3"/>
    <x v="2"/>
    <x v="3"/>
    <x v="1"/>
    <n v="0"/>
  </r>
  <r>
    <x v="8"/>
    <n v="72004"/>
    <s v="Limburg"/>
    <x v="8"/>
    <x v="1"/>
    <s v="A3"/>
    <x v="3"/>
    <x v="2"/>
    <x v="3"/>
    <x v="1"/>
    <n v="0"/>
  </r>
  <r>
    <x v="9"/>
    <n v="72038"/>
    <s v="Limburg"/>
    <x v="9"/>
    <x v="1"/>
    <s v="A3"/>
    <x v="3"/>
    <x v="2"/>
    <x v="3"/>
    <x v="1"/>
    <n v="0"/>
  </r>
  <r>
    <x v="10"/>
    <n v="71066"/>
    <s v="Limburg"/>
    <x v="10"/>
    <x v="1"/>
    <s v="A3"/>
    <x v="3"/>
    <x v="2"/>
    <x v="3"/>
    <x v="1"/>
    <n v="324.77647999999999"/>
  </r>
  <r>
    <x v="11"/>
    <n v="72020"/>
    <s v="Limburg"/>
    <x v="11"/>
    <x v="1"/>
    <s v="A3"/>
    <x v="3"/>
    <x v="2"/>
    <x v="3"/>
    <x v="1"/>
    <n v="0"/>
  </r>
  <r>
    <x v="12"/>
    <n v="72025"/>
    <s v="Limburg"/>
    <x v="12"/>
    <x v="1"/>
    <s v="A3"/>
    <x v="3"/>
    <x v="2"/>
    <x v="3"/>
    <x v="1"/>
    <n v="2562.5369000000001"/>
  </r>
  <r>
    <x v="13"/>
    <n v="72040"/>
    <s v="Limburg"/>
    <x v="13"/>
    <x v="1"/>
    <s v="A3"/>
    <x v="3"/>
    <x v="2"/>
    <x v="3"/>
    <x v="1"/>
    <n v="0"/>
  </r>
  <r>
    <x v="14"/>
    <n v="72018"/>
    <s v="Limburg"/>
    <x v="14"/>
    <x v="1"/>
    <s v="A3"/>
    <x v="3"/>
    <x v="2"/>
    <x v="3"/>
    <x v="1"/>
    <n v="0"/>
  </r>
  <r>
    <x v="15"/>
    <n v="71053"/>
    <s v="Limburg"/>
    <x v="15"/>
    <x v="1"/>
    <s v="A3"/>
    <x v="3"/>
    <x v="2"/>
    <x v="3"/>
    <x v="1"/>
    <n v="8761.5845000000008"/>
  </r>
  <r>
    <x v="16"/>
    <n v="72039"/>
    <s v="Limburg"/>
    <x v="16"/>
    <x v="1"/>
    <s v="A3"/>
    <x v="3"/>
    <x v="2"/>
    <x v="3"/>
    <x v="1"/>
    <n v="0"/>
  </r>
  <r>
    <x v="17"/>
    <n v="73006"/>
    <s v="Limburg"/>
    <x v="17"/>
    <x v="1"/>
    <s v="A3"/>
    <x v="3"/>
    <x v="2"/>
    <x v="3"/>
    <x v="1"/>
    <n v="1525.2176999999999"/>
  </r>
  <r>
    <x v="18"/>
    <n v="71037"/>
    <s v="Limburg"/>
    <x v="18"/>
    <x v="1"/>
    <s v="A3"/>
    <x v="3"/>
    <x v="2"/>
    <x v="3"/>
    <x v="1"/>
    <n v="0"/>
  </r>
  <r>
    <x v="19"/>
    <n v="71011"/>
    <s v="Limburg"/>
    <x v="19"/>
    <x v="1"/>
    <s v="A3"/>
    <x v="3"/>
    <x v="2"/>
    <x v="3"/>
    <x v="1"/>
    <n v="492.94702000000001"/>
  </r>
  <r>
    <x v="20"/>
    <n v="71020"/>
    <s v="Limburg"/>
    <x v="20"/>
    <x v="1"/>
    <s v="A3"/>
    <x v="3"/>
    <x v="2"/>
    <x v="3"/>
    <x v="1"/>
    <n v="0"/>
  </r>
  <r>
    <x v="21"/>
    <n v="73022"/>
    <s v="Limburg"/>
    <x v="21"/>
    <x v="1"/>
    <s v="A3"/>
    <x v="3"/>
    <x v="2"/>
    <x v="3"/>
    <x v="1"/>
    <n v="0"/>
  </r>
  <r>
    <x v="22"/>
    <n v="71047"/>
    <s v="Limburg"/>
    <x v="22"/>
    <x v="1"/>
    <s v="A3"/>
    <x v="3"/>
    <x v="2"/>
    <x v="3"/>
    <x v="1"/>
    <n v="0"/>
  </r>
  <r>
    <x v="23"/>
    <n v="73107"/>
    <s v="Limburg"/>
    <x v="23"/>
    <x v="1"/>
    <s v="A3"/>
    <x v="3"/>
    <x v="2"/>
    <x v="3"/>
    <x v="1"/>
    <n v="0"/>
  </r>
  <r>
    <x v="24"/>
    <n v="71070"/>
    <s v="Limburg"/>
    <x v="24"/>
    <x v="1"/>
    <s v="A3"/>
    <x v="3"/>
    <x v="2"/>
    <x v="3"/>
    <x v="1"/>
    <n v="0"/>
  </r>
  <r>
    <x v="25"/>
    <n v="73009"/>
    <s v="Limburg"/>
    <x v="25"/>
    <x v="1"/>
    <s v="A3"/>
    <x v="3"/>
    <x v="2"/>
    <x v="3"/>
    <x v="1"/>
    <n v="0"/>
  </r>
  <r>
    <x v="26"/>
    <n v="71069"/>
    <s v="Limburg"/>
    <x v="26"/>
    <x v="1"/>
    <s v="A3"/>
    <x v="3"/>
    <x v="2"/>
    <x v="3"/>
    <x v="1"/>
    <n v="0"/>
  </r>
  <r>
    <x v="27"/>
    <n v="72041"/>
    <s v="Limburg"/>
    <x v="27"/>
    <x v="1"/>
    <s v="A3"/>
    <x v="3"/>
    <x v="2"/>
    <x v="3"/>
    <x v="1"/>
    <n v="0"/>
  </r>
  <r>
    <x v="28"/>
    <n v="73040"/>
    <s v="Limburg"/>
    <x v="28"/>
    <x v="1"/>
    <s v="A3"/>
    <x v="3"/>
    <x v="2"/>
    <x v="3"/>
    <x v="1"/>
    <n v="0"/>
  </r>
  <r>
    <x v="29"/>
    <n v="73001"/>
    <s v="Limburg"/>
    <x v="29"/>
    <x v="1"/>
    <s v="A3"/>
    <x v="3"/>
    <x v="2"/>
    <x v="3"/>
    <x v="1"/>
    <n v="0"/>
  </r>
  <r>
    <x v="30"/>
    <n v="71034"/>
    <s v="Limburg"/>
    <x v="30"/>
    <x v="1"/>
    <s v="A3"/>
    <x v="3"/>
    <x v="2"/>
    <x v="3"/>
    <x v="1"/>
    <n v="792.33883000000003"/>
  </r>
  <r>
    <x v="31"/>
    <n v="71024"/>
    <s v="Limburg"/>
    <x v="31"/>
    <x v="1"/>
    <s v="A3"/>
    <x v="3"/>
    <x v="2"/>
    <x v="3"/>
    <x v="1"/>
    <n v="0"/>
  </r>
  <r>
    <x v="32"/>
    <n v="71017"/>
    <s v="Limburg"/>
    <x v="32"/>
    <x v="1"/>
    <s v="A3"/>
    <x v="3"/>
    <x v="2"/>
    <x v="3"/>
    <x v="1"/>
    <n v="0"/>
  </r>
  <r>
    <x v="33"/>
    <n v="71067"/>
    <s v="Limburg"/>
    <x v="33"/>
    <x v="1"/>
    <s v="A3"/>
    <x v="3"/>
    <x v="2"/>
    <x v="3"/>
    <x v="1"/>
    <n v="0"/>
  </r>
  <r>
    <x v="34"/>
    <n v="72030"/>
    <s v="Limburg"/>
    <x v="34"/>
    <x v="1"/>
    <s v="A3"/>
    <x v="3"/>
    <x v="2"/>
    <x v="3"/>
    <x v="1"/>
    <n v="0"/>
  </r>
  <r>
    <x v="35"/>
    <n v="71004"/>
    <s v="Limburg"/>
    <x v="35"/>
    <x v="1"/>
    <s v="A3"/>
    <x v="3"/>
    <x v="2"/>
    <x v="3"/>
    <x v="1"/>
    <n v="0"/>
  </r>
  <r>
    <x v="36"/>
    <n v="71045"/>
    <s v="Limburg"/>
    <x v="36"/>
    <x v="1"/>
    <s v="A3"/>
    <x v="3"/>
    <x v="2"/>
    <x v="3"/>
    <x v="1"/>
    <n v="0"/>
  </r>
  <r>
    <x v="37"/>
    <n v="71002"/>
    <s v="Limburg"/>
    <x v="37"/>
    <x v="1"/>
    <s v="A3"/>
    <x v="3"/>
    <x v="2"/>
    <x v="3"/>
    <x v="1"/>
    <n v="0"/>
  </r>
  <r>
    <x v="38"/>
    <n v="72003"/>
    <s v="Limburg"/>
    <x v="38"/>
    <x v="1"/>
    <s v="A3"/>
    <x v="3"/>
    <x v="2"/>
    <x v="3"/>
    <x v="1"/>
    <n v="0"/>
  </r>
  <r>
    <x v="39"/>
    <n v="71057"/>
    <s v="Limburg"/>
    <x v="39"/>
    <x v="1"/>
    <s v="A3"/>
    <x v="3"/>
    <x v="2"/>
    <x v="3"/>
    <x v="1"/>
    <n v="0"/>
  </r>
  <r>
    <x v="40"/>
    <n v="71022"/>
    <s v="Limburg"/>
    <x v="40"/>
    <x v="1"/>
    <s v="A3"/>
    <x v="3"/>
    <x v="2"/>
    <x v="3"/>
    <x v="1"/>
    <n v="44820.741999999998"/>
  </r>
  <r>
    <x v="41"/>
    <n v="71016"/>
    <s v="Limburg"/>
    <x v="41"/>
    <x v="1"/>
    <s v="A3"/>
    <x v="3"/>
    <x v="2"/>
    <x v="3"/>
    <x v="1"/>
    <n v="11678.78"/>
  </r>
  <r>
    <x v="42"/>
    <n v="73032"/>
    <s v="Limburg"/>
    <x v="42"/>
    <x v="1"/>
    <s v="A3"/>
    <x v="3"/>
    <x v="2"/>
    <x v="3"/>
    <x v="1"/>
    <n v="0"/>
  </r>
  <r>
    <x v="43"/>
    <n v="72029"/>
    <s v="Limburg"/>
    <x v="43"/>
    <x v="1"/>
    <s v="A3"/>
    <x v="3"/>
    <x v="2"/>
    <x v="3"/>
    <x v="1"/>
    <n v="2350.9050999999999"/>
  </r>
  <r>
    <x v="0"/>
    <n v="73098"/>
    <s v="Limburg"/>
    <x v="0"/>
    <x v="1"/>
    <s v="A3"/>
    <x v="3"/>
    <x v="2"/>
    <x v="3"/>
    <x v="2"/>
    <n v="0"/>
  </r>
  <r>
    <x v="1"/>
    <n v="73109"/>
    <s v="Limburg"/>
    <x v="1"/>
    <x v="1"/>
    <s v="A3"/>
    <x v="3"/>
    <x v="2"/>
    <x v="3"/>
    <x v="2"/>
    <n v="0"/>
  </r>
  <r>
    <x v="2"/>
    <n v="73083"/>
    <s v="Limburg"/>
    <x v="2"/>
    <x v="1"/>
    <s v="A3"/>
    <x v="3"/>
    <x v="2"/>
    <x v="3"/>
    <x v="2"/>
    <n v="8188.7800999999999"/>
  </r>
  <r>
    <x v="3"/>
    <n v="73042"/>
    <s v="Limburg"/>
    <x v="3"/>
    <x v="1"/>
    <s v="A3"/>
    <x v="3"/>
    <x v="2"/>
    <x v="3"/>
    <x v="2"/>
    <n v="0"/>
  </r>
  <r>
    <x v="4"/>
    <n v="73028"/>
    <s v="Limburg"/>
    <x v="4"/>
    <x v="1"/>
    <s v="A3"/>
    <x v="3"/>
    <x v="2"/>
    <x v="3"/>
    <x v="2"/>
    <n v="0"/>
  </r>
  <r>
    <x v="5"/>
    <n v="73066"/>
    <s v="Limburg"/>
    <x v="5"/>
    <x v="1"/>
    <s v="A3"/>
    <x v="3"/>
    <x v="2"/>
    <x v="3"/>
    <x v="2"/>
    <n v="0"/>
  </r>
  <r>
    <x v="6"/>
    <n v="72037"/>
    <s v="Limburg"/>
    <x v="6"/>
    <x v="1"/>
    <s v="A3"/>
    <x v="3"/>
    <x v="2"/>
    <x v="3"/>
    <x v="2"/>
    <n v="0"/>
  </r>
  <r>
    <x v="7"/>
    <n v="72021"/>
    <s v="Limburg"/>
    <x v="7"/>
    <x v="1"/>
    <s v="A3"/>
    <x v="3"/>
    <x v="2"/>
    <x v="3"/>
    <x v="2"/>
    <n v="0"/>
  </r>
  <r>
    <x v="8"/>
    <n v="72004"/>
    <s v="Limburg"/>
    <x v="8"/>
    <x v="1"/>
    <s v="A3"/>
    <x v="3"/>
    <x v="2"/>
    <x v="3"/>
    <x v="2"/>
    <n v="0"/>
  </r>
  <r>
    <x v="9"/>
    <n v="72038"/>
    <s v="Limburg"/>
    <x v="9"/>
    <x v="1"/>
    <s v="A3"/>
    <x v="3"/>
    <x v="2"/>
    <x v="3"/>
    <x v="2"/>
    <n v="0"/>
  </r>
  <r>
    <x v="10"/>
    <n v="71066"/>
    <s v="Limburg"/>
    <x v="10"/>
    <x v="1"/>
    <s v="A3"/>
    <x v="3"/>
    <x v="2"/>
    <x v="3"/>
    <x v="2"/>
    <n v="3165.7962000000002"/>
  </r>
  <r>
    <x v="11"/>
    <n v="72020"/>
    <s v="Limburg"/>
    <x v="11"/>
    <x v="1"/>
    <s v="A3"/>
    <x v="3"/>
    <x v="2"/>
    <x v="3"/>
    <x v="2"/>
    <n v="0"/>
  </r>
  <r>
    <x v="12"/>
    <n v="72025"/>
    <s v="Limburg"/>
    <x v="12"/>
    <x v="1"/>
    <s v="A3"/>
    <x v="3"/>
    <x v="2"/>
    <x v="3"/>
    <x v="2"/>
    <n v="6929.5989"/>
  </r>
  <r>
    <x v="13"/>
    <n v="72040"/>
    <s v="Limburg"/>
    <x v="13"/>
    <x v="1"/>
    <s v="A3"/>
    <x v="3"/>
    <x v="2"/>
    <x v="3"/>
    <x v="2"/>
    <n v="0"/>
  </r>
  <r>
    <x v="14"/>
    <n v="72018"/>
    <s v="Limburg"/>
    <x v="14"/>
    <x v="1"/>
    <s v="A3"/>
    <x v="3"/>
    <x v="2"/>
    <x v="3"/>
    <x v="2"/>
    <n v="0"/>
  </r>
  <r>
    <x v="15"/>
    <n v="71053"/>
    <s v="Limburg"/>
    <x v="15"/>
    <x v="1"/>
    <s v="A3"/>
    <x v="3"/>
    <x v="2"/>
    <x v="3"/>
    <x v="2"/>
    <n v="13520.009"/>
  </r>
  <r>
    <x v="16"/>
    <n v="72039"/>
    <s v="Limburg"/>
    <x v="16"/>
    <x v="1"/>
    <s v="A3"/>
    <x v="3"/>
    <x v="2"/>
    <x v="3"/>
    <x v="2"/>
    <n v="0"/>
  </r>
  <r>
    <x v="17"/>
    <n v="73006"/>
    <s v="Limburg"/>
    <x v="17"/>
    <x v="1"/>
    <s v="A3"/>
    <x v="3"/>
    <x v="2"/>
    <x v="3"/>
    <x v="2"/>
    <n v="1848.6484"/>
  </r>
  <r>
    <x v="18"/>
    <n v="71037"/>
    <s v="Limburg"/>
    <x v="18"/>
    <x v="1"/>
    <s v="A3"/>
    <x v="3"/>
    <x v="2"/>
    <x v="3"/>
    <x v="2"/>
    <n v="0"/>
  </r>
  <r>
    <x v="19"/>
    <n v="71011"/>
    <s v="Limburg"/>
    <x v="19"/>
    <x v="1"/>
    <s v="A3"/>
    <x v="3"/>
    <x v="2"/>
    <x v="3"/>
    <x v="2"/>
    <n v="2169.241"/>
  </r>
  <r>
    <x v="20"/>
    <n v="71020"/>
    <s v="Limburg"/>
    <x v="20"/>
    <x v="1"/>
    <s v="A3"/>
    <x v="3"/>
    <x v="2"/>
    <x v="3"/>
    <x v="2"/>
    <n v="0"/>
  </r>
  <r>
    <x v="21"/>
    <n v="73022"/>
    <s v="Limburg"/>
    <x v="21"/>
    <x v="1"/>
    <s v="A3"/>
    <x v="3"/>
    <x v="2"/>
    <x v="3"/>
    <x v="2"/>
    <n v="0"/>
  </r>
  <r>
    <x v="22"/>
    <n v="71047"/>
    <s v="Limburg"/>
    <x v="22"/>
    <x v="1"/>
    <s v="A3"/>
    <x v="3"/>
    <x v="2"/>
    <x v="3"/>
    <x v="2"/>
    <n v="0"/>
  </r>
  <r>
    <x v="23"/>
    <n v="73107"/>
    <s v="Limburg"/>
    <x v="23"/>
    <x v="1"/>
    <s v="A3"/>
    <x v="3"/>
    <x v="2"/>
    <x v="3"/>
    <x v="2"/>
    <n v="0"/>
  </r>
  <r>
    <x v="24"/>
    <n v="71070"/>
    <s v="Limburg"/>
    <x v="24"/>
    <x v="1"/>
    <s v="A3"/>
    <x v="3"/>
    <x v="2"/>
    <x v="3"/>
    <x v="2"/>
    <n v="0"/>
  </r>
  <r>
    <x v="25"/>
    <n v="73009"/>
    <s v="Limburg"/>
    <x v="25"/>
    <x v="1"/>
    <s v="A3"/>
    <x v="3"/>
    <x v="2"/>
    <x v="3"/>
    <x v="2"/>
    <n v="0"/>
  </r>
  <r>
    <x v="26"/>
    <n v="71069"/>
    <s v="Limburg"/>
    <x v="26"/>
    <x v="1"/>
    <s v="A3"/>
    <x v="3"/>
    <x v="2"/>
    <x v="3"/>
    <x v="2"/>
    <n v="0"/>
  </r>
  <r>
    <x v="27"/>
    <n v="72041"/>
    <s v="Limburg"/>
    <x v="27"/>
    <x v="1"/>
    <s v="A3"/>
    <x v="3"/>
    <x v="2"/>
    <x v="3"/>
    <x v="2"/>
    <n v="0"/>
  </r>
  <r>
    <x v="28"/>
    <n v="73040"/>
    <s v="Limburg"/>
    <x v="28"/>
    <x v="1"/>
    <s v="A3"/>
    <x v="3"/>
    <x v="2"/>
    <x v="3"/>
    <x v="2"/>
    <n v="0"/>
  </r>
  <r>
    <x v="29"/>
    <n v="73001"/>
    <s v="Limburg"/>
    <x v="29"/>
    <x v="1"/>
    <s v="A3"/>
    <x v="3"/>
    <x v="2"/>
    <x v="3"/>
    <x v="2"/>
    <n v="0"/>
  </r>
  <r>
    <x v="30"/>
    <n v="71034"/>
    <s v="Limburg"/>
    <x v="30"/>
    <x v="1"/>
    <s v="A3"/>
    <x v="3"/>
    <x v="2"/>
    <x v="3"/>
    <x v="2"/>
    <n v="3660.8701000000001"/>
  </r>
  <r>
    <x v="31"/>
    <n v="71024"/>
    <s v="Limburg"/>
    <x v="31"/>
    <x v="1"/>
    <s v="A3"/>
    <x v="3"/>
    <x v="2"/>
    <x v="3"/>
    <x v="2"/>
    <n v="0"/>
  </r>
  <r>
    <x v="32"/>
    <n v="71017"/>
    <s v="Limburg"/>
    <x v="32"/>
    <x v="1"/>
    <s v="A3"/>
    <x v="3"/>
    <x v="2"/>
    <x v="3"/>
    <x v="2"/>
    <n v="0"/>
  </r>
  <r>
    <x v="33"/>
    <n v="71067"/>
    <s v="Limburg"/>
    <x v="33"/>
    <x v="1"/>
    <s v="A3"/>
    <x v="3"/>
    <x v="2"/>
    <x v="3"/>
    <x v="2"/>
    <n v="0"/>
  </r>
  <r>
    <x v="34"/>
    <n v="72030"/>
    <s v="Limburg"/>
    <x v="34"/>
    <x v="1"/>
    <s v="A3"/>
    <x v="3"/>
    <x v="2"/>
    <x v="3"/>
    <x v="2"/>
    <n v="0"/>
  </r>
  <r>
    <x v="35"/>
    <n v="71004"/>
    <s v="Limburg"/>
    <x v="35"/>
    <x v="1"/>
    <s v="A3"/>
    <x v="3"/>
    <x v="2"/>
    <x v="3"/>
    <x v="2"/>
    <n v="0"/>
  </r>
  <r>
    <x v="36"/>
    <n v="71045"/>
    <s v="Limburg"/>
    <x v="36"/>
    <x v="1"/>
    <s v="A3"/>
    <x v="3"/>
    <x v="2"/>
    <x v="3"/>
    <x v="2"/>
    <n v="0"/>
  </r>
  <r>
    <x v="37"/>
    <n v="71002"/>
    <s v="Limburg"/>
    <x v="37"/>
    <x v="1"/>
    <s v="A3"/>
    <x v="3"/>
    <x v="2"/>
    <x v="3"/>
    <x v="2"/>
    <n v="0"/>
  </r>
  <r>
    <x v="38"/>
    <n v="72003"/>
    <s v="Limburg"/>
    <x v="38"/>
    <x v="1"/>
    <s v="A3"/>
    <x v="3"/>
    <x v="2"/>
    <x v="3"/>
    <x v="2"/>
    <n v="0"/>
  </r>
  <r>
    <x v="39"/>
    <n v="71057"/>
    <s v="Limburg"/>
    <x v="39"/>
    <x v="1"/>
    <s v="A3"/>
    <x v="3"/>
    <x v="2"/>
    <x v="3"/>
    <x v="2"/>
    <n v="0"/>
  </r>
  <r>
    <x v="40"/>
    <n v="71022"/>
    <s v="Limburg"/>
    <x v="40"/>
    <x v="1"/>
    <s v="A3"/>
    <x v="3"/>
    <x v="2"/>
    <x v="3"/>
    <x v="2"/>
    <n v="57042.603999999999"/>
  </r>
  <r>
    <x v="41"/>
    <n v="71016"/>
    <s v="Limburg"/>
    <x v="41"/>
    <x v="1"/>
    <s v="A3"/>
    <x v="3"/>
    <x v="2"/>
    <x v="3"/>
    <x v="2"/>
    <n v="26170.393"/>
  </r>
  <r>
    <x v="42"/>
    <n v="73032"/>
    <s v="Limburg"/>
    <x v="42"/>
    <x v="1"/>
    <s v="A3"/>
    <x v="3"/>
    <x v="2"/>
    <x v="3"/>
    <x v="2"/>
    <n v="0"/>
  </r>
  <r>
    <x v="43"/>
    <n v="72029"/>
    <s v="Limburg"/>
    <x v="43"/>
    <x v="1"/>
    <s v="A3"/>
    <x v="3"/>
    <x v="2"/>
    <x v="3"/>
    <x v="2"/>
    <n v="7085.1108999999997"/>
  </r>
  <r>
    <x v="0"/>
    <n v="73098"/>
    <s v="Limburg"/>
    <x v="0"/>
    <x v="0"/>
    <s v="A3"/>
    <x v="3"/>
    <x v="2"/>
    <x v="3"/>
    <x v="2"/>
    <n v="0"/>
  </r>
  <r>
    <x v="1"/>
    <n v="73109"/>
    <s v="Limburg"/>
    <x v="1"/>
    <x v="0"/>
    <s v="A3"/>
    <x v="3"/>
    <x v="2"/>
    <x v="3"/>
    <x v="2"/>
    <n v="0"/>
  </r>
  <r>
    <x v="2"/>
    <n v="73083"/>
    <s v="Limburg"/>
    <x v="2"/>
    <x v="0"/>
    <s v="A3"/>
    <x v="3"/>
    <x v="2"/>
    <x v="3"/>
    <x v="2"/>
    <n v="7517.0006000000003"/>
  </r>
  <r>
    <x v="3"/>
    <n v="73042"/>
    <s v="Limburg"/>
    <x v="3"/>
    <x v="0"/>
    <s v="A3"/>
    <x v="3"/>
    <x v="2"/>
    <x v="3"/>
    <x v="2"/>
    <n v="0"/>
  </r>
  <r>
    <x v="4"/>
    <n v="73028"/>
    <s v="Limburg"/>
    <x v="4"/>
    <x v="0"/>
    <s v="A3"/>
    <x v="3"/>
    <x v="2"/>
    <x v="3"/>
    <x v="2"/>
    <n v="0"/>
  </r>
  <r>
    <x v="5"/>
    <n v="73066"/>
    <s v="Limburg"/>
    <x v="5"/>
    <x v="0"/>
    <s v="A3"/>
    <x v="3"/>
    <x v="2"/>
    <x v="3"/>
    <x v="2"/>
    <n v="0"/>
  </r>
  <r>
    <x v="6"/>
    <n v="72037"/>
    <s v="Limburg"/>
    <x v="6"/>
    <x v="0"/>
    <s v="A3"/>
    <x v="3"/>
    <x v="2"/>
    <x v="3"/>
    <x v="2"/>
    <n v="0"/>
  </r>
  <r>
    <x v="7"/>
    <n v="72021"/>
    <s v="Limburg"/>
    <x v="7"/>
    <x v="0"/>
    <s v="A3"/>
    <x v="3"/>
    <x v="2"/>
    <x v="3"/>
    <x v="2"/>
    <n v="0"/>
  </r>
  <r>
    <x v="8"/>
    <n v="72004"/>
    <s v="Limburg"/>
    <x v="8"/>
    <x v="0"/>
    <s v="A3"/>
    <x v="3"/>
    <x v="2"/>
    <x v="3"/>
    <x v="2"/>
    <n v="0"/>
  </r>
  <r>
    <x v="9"/>
    <n v="72038"/>
    <s v="Limburg"/>
    <x v="9"/>
    <x v="0"/>
    <s v="A3"/>
    <x v="3"/>
    <x v="2"/>
    <x v="3"/>
    <x v="2"/>
    <n v="0"/>
  </r>
  <r>
    <x v="10"/>
    <n v="71066"/>
    <s v="Limburg"/>
    <x v="10"/>
    <x v="0"/>
    <s v="A3"/>
    <x v="3"/>
    <x v="2"/>
    <x v="3"/>
    <x v="2"/>
    <n v="3165.7962000000002"/>
  </r>
  <r>
    <x v="11"/>
    <n v="72020"/>
    <s v="Limburg"/>
    <x v="11"/>
    <x v="0"/>
    <s v="A3"/>
    <x v="3"/>
    <x v="2"/>
    <x v="3"/>
    <x v="2"/>
    <n v="0"/>
  </r>
  <r>
    <x v="12"/>
    <n v="72025"/>
    <s v="Limburg"/>
    <x v="12"/>
    <x v="0"/>
    <s v="A3"/>
    <x v="3"/>
    <x v="2"/>
    <x v="3"/>
    <x v="2"/>
    <n v="5973.7650999999996"/>
  </r>
  <r>
    <x v="13"/>
    <n v="72040"/>
    <s v="Limburg"/>
    <x v="13"/>
    <x v="0"/>
    <s v="A3"/>
    <x v="3"/>
    <x v="2"/>
    <x v="3"/>
    <x v="2"/>
    <n v="0"/>
  </r>
  <r>
    <x v="14"/>
    <n v="72018"/>
    <s v="Limburg"/>
    <x v="14"/>
    <x v="0"/>
    <s v="A3"/>
    <x v="3"/>
    <x v="2"/>
    <x v="3"/>
    <x v="2"/>
    <n v="0"/>
  </r>
  <r>
    <x v="15"/>
    <n v="71053"/>
    <s v="Limburg"/>
    <x v="15"/>
    <x v="0"/>
    <s v="A3"/>
    <x v="3"/>
    <x v="2"/>
    <x v="3"/>
    <x v="2"/>
    <n v="13518.736999999999"/>
  </r>
  <r>
    <x v="16"/>
    <n v="72039"/>
    <s v="Limburg"/>
    <x v="16"/>
    <x v="0"/>
    <s v="A3"/>
    <x v="3"/>
    <x v="2"/>
    <x v="3"/>
    <x v="2"/>
    <n v="0"/>
  </r>
  <r>
    <x v="17"/>
    <n v="73006"/>
    <s v="Limburg"/>
    <x v="17"/>
    <x v="0"/>
    <s v="A3"/>
    <x v="3"/>
    <x v="2"/>
    <x v="3"/>
    <x v="2"/>
    <n v="1848.6484"/>
  </r>
  <r>
    <x v="18"/>
    <n v="71037"/>
    <s v="Limburg"/>
    <x v="18"/>
    <x v="0"/>
    <s v="A3"/>
    <x v="3"/>
    <x v="2"/>
    <x v="3"/>
    <x v="2"/>
    <n v="0"/>
  </r>
  <r>
    <x v="19"/>
    <n v="71011"/>
    <s v="Limburg"/>
    <x v="19"/>
    <x v="0"/>
    <s v="A3"/>
    <x v="3"/>
    <x v="2"/>
    <x v="3"/>
    <x v="2"/>
    <n v="1987.3330000000001"/>
  </r>
  <r>
    <x v="20"/>
    <n v="71020"/>
    <s v="Limburg"/>
    <x v="20"/>
    <x v="0"/>
    <s v="A3"/>
    <x v="3"/>
    <x v="2"/>
    <x v="3"/>
    <x v="2"/>
    <n v="0"/>
  </r>
  <r>
    <x v="21"/>
    <n v="73022"/>
    <s v="Limburg"/>
    <x v="21"/>
    <x v="0"/>
    <s v="A3"/>
    <x v="3"/>
    <x v="2"/>
    <x v="3"/>
    <x v="2"/>
    <n v="0"/>
  </r>
  <r>
    <x v="22"/>
    <n v="71047"/>
    <s v="Limburg"/>
    <x v="22"/>
    <x v="0"/>
    <s v="A3"/>
    <x v="3"/>
    <x v="2"/>
    <x v="3"/>
    <x v="2"/>
    <n v="0"/>
  </r>
  <r>
    <x v="23"/>
    <n v="73107"/>
    <s v="Limburg"/>
    <x v="23"/>
    <x v="0"/>
    <s v="A3"/>
    <x v="3"/>
    <x v="2"/>
    <x v="3"/>
    <x v="2"/>
    <n v="0"/>
  </r>
  <r>
    <x v="24"/>
    <n v="71070"/>
    <s v="Limburg"/>
    <x v="24"/>
    <x v="0"/>
    <s v="A3"/>
    <x v="3"/>
    <x v="2"/>
    <x v="3"/>
    <x v="2"/>
    <n v="0"/>
  </r>
  <r>
    <x v="25"/>
    <n v="73009"/>
    <s v="Limburg"/>
    <x v="25"/>
    <x v="0"/>
    <s v="A3"/>
    <x v="3"/>
    <x v="2"/>
    <x v="3"/>
    <x v="2"/>
    <n v="0"/>
  </r>
  <r>
    <x v="26"/>
    <n v="71069"/>
    <s v="Limburg"/>
    <x v="26"/>
    <x v="0"/>
    <s v="A3"/>
    <x v="3"/>
    <x v="2"/>
    <x v="3"/>
    <x v="2"/>
    <n v="0"/>
  </r>
  <r>
    <x v="27"/>
    <n v="72041"/>
    <s v="Limburg"/>
    <x v="27"/>
    <x v="0"/>
    <s v="A3"/>
    <x v="3"/>
    <x v="2"/>
    <x v="3"/>
    <x v="2"/>
    <n v="0"/>
  </r>
  <r>
    <x v="28"/>
    <n v="73040"/>
    <s v="Limburg"/>
    <x v="28"/>
    <x v="0"/>
    <s v="A3"/>
    <x v="3"/>
    <x v="2"/>
    <x v="3"/>
    <x v="2"/>
    <n v="0"/>
  </r>
  <r>
    <x v="29"/>
    <n v="73001"/>
    <s v="Limburg"/>
    <x v="29"/>
    <x v="0"/>
    <s v="A3"/>
    <x v="3"/>
    <x v="2"/>
    <x v="3"/>
    <x v="2"/>
    <n v="0"/>
  </r>
  <r>
    <x v="30"/>
    <n v="71034"/>
    <s v="Limburg"/>
    <x v="30"/>
    <x v="0"/>
    <s v="A3"/>
    <x v="3"/>
    <x v="2"/>
    <x v="3"/>
    <x v="2"/>
    <n v="3660.8701000000001"/>
  </r>
  <r>
    <x v="31"/>
    <n v="71024"/>
    <s v="Limburg"/>
    <x v="31"/>
    <x v="0"/>
    <s v="A3"/>
    <x v="3"/>
    <x v="2"/>
    <x v="3"/>
    <x v="2"/>
    <n v="0"/>
  </r>
  <r>
    <x v="32"/>
    <n v="71017"/>
    <s v="Limburg"/>
    <x v="32"/>
    <x v="0"/>
    <s v="A3"/>
    <x v="3"/>
    <x v="2"/>
    <x v="3"/>
    <x v="2"/>
    <n v="0"/>
  </r>
  <r>
    <x v="33"/>
    <n v="71067"/>
    <s v="Limburg"/>
    <x v="33"/>
    <x v="0"/>
    <s v="A3"/>
    <x v="3"/>
    <x v="2"/>
    <x v="3"/>
    <x v="2"/>
    <n v="0"/>
  </r>
  <r>
    <x v="34"/>
    <n v="72030"/>
    <s v="Limburg"/>
    <x v="34"/>
    <x v="0"/>
    <s v="A3"/>
    <x v="3"/>
    <x v="2"/>
    <x v="3"/>
    <x v="2"/>
    <n v="0"/>
  </r>
  <r>
    <x v="35"/>
    <n v="71004"/>
    <s v="Limburg"/>
    <x v="35"/>
    <x v="0"/>
    <s v="A3"/>
    <x v="3"/>
    <x v="2"/>
    <x v="3"/>
    <x v="2"/>
    <n v="0"/>
  </r>
  <r>
    <x v="36"/>
    <n v="71045"/>
    <s v="Limburg"/>
    <x v="36"/>
    <x v="0"/>
    <s v="A3"/>
    <x v="3"/>
    <x v="2"/>
    <x v="3"/>
    <x v="2"/>
    <n v="0"/>
  </r>
  <r>
    <x v="37"/>
    <n v="71002"/>
    <s v="Limburg"/>
    <x v="37"/>
    <x v="0"/>
    <s v="A3"/>
    <x v="3"/>
    <x v="2"/>
    <x v="3"/>
    <x v="2"/>
    <n v="0"/>
  </r>
  <r>
    <x v="38"/>
    <n v="72003"/>
    <s v="Limburg"/>
    <x v="38"/>
    <x v="0"/>
    <s v="A3"/>
    <x v="3"/>
    <x v="2"/>
    <x v="3"/>
    <x v="2"/>
    <n v="0"/>
  </r>
  <r>
    <x v="39"/>
    <n v="71057"/>
    <s v="Limburg"/>
    <x v="39"/>
    <x v="0"/>
    <s v="A3"/>
    <x v="3"/>
    <x v="2"/>
    <x v="3"/>
    <x v="2"/>
    <n v="0"/>
  </r>
  <r>
    <x v="40"/>
    <n v="71022"/>
    <s v="Limburg"/>
    <x v="40"/>
    <x v="0"/>
    <s v="A3"/>
    <x v="3"/>
    <x v="2"/>
    <x v="3"/>
    <x v="2"/>
    <n v="56460.665000000001"/>
  </r>
  <r>
    <x v="41"/>
    <n v="71016"/>
    <s v="Limburg"/>
    <x v="41"/>
    <x v="0"/>
    <s v="A3"/>
    <x v="3"/>
    <x v="2"/>
    <x v="3"/>
    <x v="2"/>
    <n v="26170.393"/>
  </r>
  <r>
    <x v="42"/>
    <n v="73032"/>
    <s v="Limburg"/>
    <x v="42"/>
    <x v="0"/>
    <s v="A3"/>
    <x v="3"/>
    <x v="2"/>
    <x v="3"/>
    <x v="2"/>
    <n v="0"/>
  </r>
  <r>
    <x v="43"/>
    <n v="72029"/>
    <s v="Limburg"/>
    <x v="43"/>
    <x v="0"/>
    <s v="A3"/>
    <x v="3"/>
    <x v="2"/>
    <x v="3"/>
    <x v="2"/>
    <n v="7084.2340000000004"/>
  </r>
  <r>
    <x v="0"/>
    <n v="73098"/>
    <s v="Limburg"/>
    <x v="0"/>
    <x v="0"/>
    <s v="B2"/>
    <x v="2"/>
    <x v="3"/>
    <x v="0"/>
    <x v="0"/>
    <n v="0"/>
  </r>
  <r>
    <x v="1"/>
    <n v="73109"/>
    <s v="Limburg"/>
    <x v="1"/>
    <x v="0"/>
    <s v="B2"/>
    <x v="2"/>
    <x v="3"/>
    <x v="0"/>
    <x v="0"/>
    <n v="0"/>
  </r>
  <r>
    <x v="2"/>
    <n v="73083"/>
    <s v="Limburg"/>
    <x v="2"/>
    <x v="0"/>
    <s v="B2"/>
    <x v="2"/>
    <x v="3"/>
    <x v="0"/>
    <x v="0"/>
    <n v="0"/>
  </r>
  <r>
    <x v="3"/>
    <n v="73042"/>
    <s v="Limburg"/>
    <x v="3"/>
    <x v="0"/>
    <s v="B2"/>
    <x v="2"/>
    <x v="3"/>
    <x v="0"/>
    <x v="0"/>
    <n v="0"/>
  </r>
  <r>
    <x v="4"/>
    <n v="73028"/>
    <s v="Limburg"/>
    <x v="4"/>
    <x v="0"/>
    <s v="B2"/>
    <x v="2"/>
    <x v="3"/>
    <x v="0"/>
    <x v="0"/>
    <n v="0"/>
  </r>
  <r>
    <x v="5"/>
    <n v="73066"/>
    <s v="Limburg"/>
    <x v="5"/>
    <x v="0"/>
    <s v="B2"/>
    <x v="2"/>
    <x v="3"/>
    <x v="0"/>
    <x v="0"/>
    <n v="0"/>
  </r>
  <r>
    <x v="6"/>
    <n v="72037"/>
    <s v="Limburg"/>
    <x v="6"/>
    <x v="0"/>
    <s v="B2"/>
    <x v="2"/>
    <x v="3"/>
    <x v="0"/>
    <x v="0"/>
    <n v="0"/>
  </r>
  <r>
    <x v="7"/>
    <n v="72021"/>
    <s v="Limburg"/>
    <x v="7"/>
    <x v="0"/>
    <s v="B2"/>
    <x v="2"/>
    <x v="3"/>
    <x v="0"/>
    <x v="0"/>
    <n v="0"/>
  </r>
  <r>
    <x v="8"/>
    <n v="72004"/>
    <s v="Limburg"/>
    <x v="8"/>
    <x v="0"/>
    <s v="B2"/>
    <x v="2"/>
    <x v="3"/>
    <x v="0"/>
    <x v="0"/>
    <n v="0"/>
  </r>
  <r>
    <x v="9"/>
    <n v="72038"/>
    <s v="Limburg"/>
    <x v="9"/>
    <x v="0"/>
    <s v="B2"/>
    <x v="2"/>
    <x v="3"/>
    <x v="0"/>
    <x v="0"/>
    <n v="0"/>
  </r>
  <r>
    <x v="10"/>
    <n v="71066"/>
    <s v="Limburg"/>
    <x v="10"/>
    <x v="0"/>
    <s v="B2"/>
    <x v="2"/>
    <x v="3"/>
    <x v="0"/>
    <x v="0"/>
    <n v="0"/>
  </r>
  <r>
    <x v="11"/>
    <n v="72020"/>
    <s v="Limburg"/>
    <x v="11"/>
    <x v="0"/>
    <s v="B2"/>
    <x v="2"/>
    <x v="3"/>
    <x v="0"/>
    <x v="0"/>
    <n v="0"/>
  </r>
  <r>
    <x v="12"/>
    <n v="72025"/>
    <s v="Limburg"/>
    <x v="12"/>
    <x v="0"/>
    <s v="B2"/>
    <x v="2"/>
    <x v="3"/>
    <x v="0"/>
    <x v="0"/>
    <n v="0"/>
  </r>
  <r>
    <x v="13"/>
    <n v="72040"/>
    <s v="Limburg"/>
    <x v="13"/>
    <x v="0"/>
    <s v="B2"/>
    <x v="2"/>
    <x v="3"/>
    <x v="0"/>
    <x v="0"/>
    <n v="0"/>
  </r>
  <r>
    <x v="14"/>
    <n v="72018"/>
    <s v="Limburg"/>
    <x v="14"/>
    <x v="0"/>
    <s v="B2"/>
    <x v="2"/>
    <x v="3"/>
    <x v="0"/>
    <x v="0"/>
    <n v="0"/>
  </r>
  <r>
    <x v="15"/>
    <n v="71053"/>
    <s v="Limburg"/>
    <x v="15"/>
    <x v="0"/>
    <s v="B2"/>
    <x v="2"/>
    <x v="3"/>
    <x v="0"/>
    <x v="0"/>
    <n v="0"/>
  </r>
  <r>
    <x v="16"/>
    <n v="72039"/>
    <s v="Limburg"/>
    <x v="16"/>
    <x v="0"/>
    <s v="B2"/>
    <x v="2"/>
    <x v="3"/>
    <x v="0"/>
    <x v="0"/>
    <n v="0"/>
  </r>
  <r>
    <x v="17"/>
    <n v="73006"/>
    <s v="Limburg"/>
    <x v="17"/>
    <x v="0"/>
    <s v="B2"/>
    <x v="2"/>
    <x v="3"/>
    <x v="0"/>
    <x v="0"/>
    <n v="0"/>
  </r>
  <r>
    <x v="18"/>
    <n v="71037"/>
    <s v="Limburg"/>
    <x v="18"/>
    <x v="0"/>
    <s v="B2"/>
    <x v="2"/>
    <x v="3"/>
    <x v="0"/>
    <x v="0"/>
    <n v="0"/>
  </r>
  <r>
    <x v="19"/>
    <n v="71011"/>
    <s v="Limburg"/>
    <x v="19"/>
    <x v="0"/>
    <s v="B2"/>
    <x v="2"/>
    <x v="3"/>
    <x v="0"/>
    <x v="0"/>
    <n v="0"/>
  </r>
  <r>
    <x v="20"/>
    <n v="71020"/>
    <s v="Limburg"/>
    <x v="20"/>
    <x v="0"/>
    <s v="B2"/>
    <x v="2"/>
    <x v="3"/>
    <x v="0"/>
    <x v="0"/>
    <n v="0"/>
  </r>
  <r>
    <x v="21"/>
    <n v="73022"/>
    <s v="Limburg"/>
    <x v="21"/>
    <x v="0"/>
    <s v="B2"/>
    <x v="2"/>
    <x v="3"/>
    <x v="0"/>
    <x v="0"/>
    <n v="0"/>
  </r>
  <r>
    <x v="22"/>
    <n v="71047"/>
    <s v="Limburg"/>
    <x v="22"/>
    <x v="0"/>
    <s v="B2"/>
    <x v="2"/>
    <x v="3"/>
    <x v="0"/>
    <x v="0"/>
    <n v="0"/>
  </r>
  <r>
    <x v="23"/>
    <n v="73107"/>
    <s v="Limburg"/>
    <x v="23"/>
    <x v="0"/>
    <s v="B2"/>
    <x v="2"/>
    <x v="3"/>
    <x v="0"/>
    <x v="0"/>
    <n v="0"/>
  </r>
  <r>
    <x v="24"/>
    <n v="71070"/>
    <s v="Limburg"/>
    <x v="24"/>
    <x v="0"/>
    <s v="B2"/>
    <x v="2"/>
    <x v="3"/>
    <x v="0"/>
    <x v="0"/>
    <n v="0"/>
  </r>
  <r>
    <x v="25"/>
    <n v="73009"/>
    <s v="Limburg"/>
    <x v="25"/>
    <x v="0"/>
    <s v="B2"/>
    <x v="2"/>
    <x v="3"/>
    <x v="0"/>
    <x v="0"/>
    <n v="0"/>
  </r>
  <r>
    <x v="26"/>
    <n v="71069"/>
    <s v="Limburg"/>
    <x v="26"/>
    <x v="0"/>
    <s v="B2"/>
    <x v="2"/>
    <x v="3"/>
    <x v="0"/>
    <x v="0"/>
    <n v="0"/>
  </r>
  <r>
    <x v="27"/>
    <n v="72041"/>
    <s v="Limburg"/>
    <x v="27"/>
    <x v="0"/>
    <s v="B2"/>
    <x v="2"/>
    <x v="3"/>
    <x v="0"/>
    <x v="0"/>
    <n v="0"/>
  </r>
  <r>
    <x v="28"/>
    <n v="73040"/>
    <s v="Limburg"/>
    <x v="28"/>
    <x v="0"/>
    <s v="B2"/>
    <x v="2"/>
    <x v="3"/>
    <x v="0"/>
    <x v="0"/>
    <n v="0"/>
  </r>
  <r>
    <x v="29"/>
    <n v="73001"/>
    <s v="Limburg"/>
    <x v="29"/>
    <x v="0"/>
    <s v="B2"/>
    <x v="2"/>
    <x v="3"/>
    <x v="0"/>
    <x v="0"/>
    <n v="0"/>
  </r>
  <r>
    <x v="30"/>
    <n v="71034"/>
    <s v="Limburg"/>
    <x v="30"/>
    <x v="0"/>
    <s v="B2"/>
    <x v="2"/>
    <x v="3"/>
    <x v="0"/>
    <x v="0"/>
    <n v="0"/>
  </r>
  <r>
    <x v="31"/>
    <n v="71024"/>
    <s v="Limburg"/>
    <x v="31"/>
    <x v="0"/>
    <s v="B2"/>
    <x v="2"/>
    <x v="3"/>
    <x v="0"/>
    <x v="0"/>
    <n v="0"/>
  </r>
  <r>
    <x v="32"/>
    <n v="71017"/>
    <s v="Limburg"/>
    <x v="32"/>
    <x v="0"/>
    <s v="B2"/>
    <x v="2"/>
    <x v="3"/>
    <x v="0"/>
    <x v="0"/>
    <n v="0"/>
  </r>
  <r>
    <x v="33"/>
    <n v="71067"/>
    <s v="Limburg"/>
    <x v="33"/>
    <x v="0"/>
    <s v="B2"/>
    <x v="2"/>
    <x v="3"/>
    <x v="0"/>
    <x v="0"/>
    <n v="0"/>
  </r>
  <r>
    <x v="34"/>
    <n v="72030"/>
    <s v="Limburg"/>
    <x v="34"/>
    <x v="0"/>
    <s v="B2"/>
    <x v="2"/>
    <x v="3"/>
    <x v="0"/>
    <x v="0"/>
    <n v="0"/>
  </r>
  <r>
    <x v="35"/>
    <n v="71004"/>
    <s v="Limburg"/>
    <x v="35"/>
    <x v="0"/>
    <s v="B2"/>
    <x v="2"/>
    <x v="3"/>
    <x v="0"/>
    <x v="0"/>
    <n v="0"/>
  </r>
  <r>
    <x v="36"/>
    <n v="71045"/>
    <s v="Limburg"/>
    <x v="36"/>
    <x v="0"/>
    <s v="B2"/>
    <x v="2"/>
    <x v="3"/>
    <x v="0"/>
    <x v="0"/>
    <n v="0"/>
  </r>
  <r>
    <x v="37"/>
    <n v="71002"/>
    <s v="Limburg"/>
    <x v="37"/>
    <x v="0"/>
    <s v="B2"/>
    <x v="2"/>
    <x v="3"/>
    <x v="0"/>
    <x v="0"/>
    <n v="0"/>
  </r>
  <r>
    <x v="38"/>
    <n v="72003"/>
    <s v="Limburg"/>
    <x v="38"/>
    <x v="0"/>
    <s v="B2"/>
    <x v="2"/>
    <x v="3"/>
    <x v="0"/>
    <x v="0"/>
    <n v="0"/>
  </r>
  <r>
    <x v="39"/>
    <n v="71057"/>
    <s v="Limburg"/>
    <x v="39"/>
    <x v="0"/>
    <s v="B2"/>
    <x v="2"/>
    <x v="3"/>
    <x v="0"/>
    <x v="0"/>
    <n v="0"/>
  </r>
  <r>
    <x v="40"/>
    <n v="71022"/>
    <s v="Limburg"/>
    <x v="40"/>
    <x v="0"/>
    <s v="B2"/>
    <x v="2"/>
    <x v="3"/>
    <x v="0"/>
    <x v="0"/>
    <n v="0"/>
  </r>
  <r>
    <x v="41"/>
    <n v="71016"/>
    <s v="Limburg"/>
    <x v="41"/>
    <x v="0"/>
    <s v="B2"/>
    <x v="2"/>
    <x v="3"/>
    <x v="0"/>
    <x v="0"/>
    <n v="0"/>
  </r>
  <r>
    <x v="42"/>
    <n v="73032"/>
    <s v="Limburg"/>
    <x v="42"/>
    <x v="0"/>
    <s v="B2"/>
    <x v="2"/>
    <x v="3"/>
    <x v="0"/>
    <x v="0"/>
    <n v="0"/>
  </r>
  <r>
    <x v="43"/>
    <n v="72029"/>
    <s v="Limburg"/>
    <x v="43"/>
    <x v="0"/>
    <s v="B2"/>
    <x v="2"/>
    <x v="3"/>
    <x v="0"/>
    <x v="0"/>
    <n v="0"/>
  </r>
  <r>
    <x v="0"/>
    <n v="73098"/>
    <s v="Limburg"/>
    <x v="0"/>
    <x v="0"/>
    <s v="B2"/>
    <x v="2"/>
    <x v="3"/>
    <x v="0"/>
    <x v="1"/>
    <n v="0"/>
  </r>
  <r>
    <x v="1"/>
    <n v="73109"/>
    <s v="Limburg"/>
    <x v="1"/>
    <x v="0"/>
    <s v="B2"/>
    <x v="2"/>
    <x v="3"/>
    <x v="0"/>
    <x v="1"/>
    <n v="0"/>
  </r>
  <r>
    <x v="2"/>
    <n v="73083"/>
    <s v="Limburg"/>
    <x v="2"/>
    <x v="0"/>
    <s v="B2"/>
    <x v="2"/>
    <x v="3"/>
    <x v="0"/>
    <x v="1"/>
    <n v="0"/>
  </r>
  <r>
    <x v="3"/>
    <n v="73042"/>
    <s v="Limburg"/>
    <x v="3"/>
    <x v="0"/>
    <s v="B2"/>
    <x v="2"/>
    <x v="3"/>
    <x v="0"/>
    <x v="1"/>
    <n v="0"/>
  </r>
  <r>
    <x v="4"/>
    <n v="73028"/>
    <s v="Limburg"/>
    <x v="4"/>
    <x v="0"/>
    <s v="B2"/>
    <x v="2"/>
    <x v="3"/>
    <x v="0"/>
    <x v="1"/>
    <n v="0"/>
  </r>
  <r>
    <x v="5"/>
    <n v="73066"/>
    <s v="Limburg"/>
    <x v="5"/>
    <x v="0"/>
    <s v="B2"/>
    <x v="2"/>
    <x v="3"/>
    <x v="0"/>
    <x v="1"/>
    <n v="0"/>
  </r>
  <r>
    <x v="6"/>
    <n v="72037"/>
    <s v="Limburg"/>
    <x v="6"/>
    <x v="0"/>
    <s v="B2"/>
    <x v="2"/>
    <x v="3"/>
    <x v="0"/>
    <x v="1"/>
    <n v="0"/>
  </r>
  <r>
    <x v="7"/>
    <n v="72021"/>
    <s v="Limburg"/>
    <x v="7"/>
    <x v="0"/>
    <s v="B2"/>
    <x v="2"/>
    <x v="3"/>
    <x v="0"/>
    <x v="1"/>
    <n v="0"/>
  </r>
  <r>
    <x v="8"/>
    <n v="72004"/>
    <s v="Limburg"/>
    <x v="8"/>
    <x v="0"/>
    <s v="B2"/>
    <x v="2"/>
    <x v="3"/>
    <x v="0"/>
    <x v="1"/>
    <n v="0"/>
  </r>
  <r>
    <x v="9"/>
    <n v="72038"/>
    <s v="Limburg"/>
    <x v="9"/>
    <x v="0"/>
    <s v="B2"/>
    <x v="2"/>
    <x v="3"/>
    <x v="0"/>
    <x v="1"/>
    <n v="0"/>
  </r>
  <r>
    <x v="10"/>
    <n v="71066"/>
    <s v="Limburg"/>
    <x v="10"/>
    <x v="0"/>
    <s v="B2"/>
    <x v="2"/>
    <x v="3"/>
    <x v="0"/>
    <x v="1"/>
    <n v="0"/>
  </r>
  <r>
    <x v="11"/>
    <n v="72020"/>
    <s v="Limburg"/>
    <x v="11"/>
    <x v="0"/>
    <s v="B2"/>
    <x v="2"/>
    <x v="3"/>
    <x v="0"/>
    <x v="1"/>
    <n v="0"/>
  </r>
  <r>
    <x v="12"/>
    <n v="72025"/>
    <s v="Limburg"/>
    <x v="12"/>
    <x v="0"/>
    <s v="B2"/>
    <x v="2"/>
    <x v="3"/>
    <x v="0"/>
    <x v="1"/>
    <n v="0"/>
  </r>
  <r>
    <x v="13"/>
    <n v="72040"/>
    <s v="Limburg"/>
    <x v="13"/>
    <x v="0"/>
    <s v="B2"/>
    <x v="2"/>
    <x v="3"/>
    <x v="0"/>
    <x v="1"/>
    <n v="0"/>
  </r>
  <r>
    <x v="14"/>
    <n v="72018"/>
    <s v="Limburg"/>
    <x v="14"/>
    <x v="0"/>
    <s v="B2"/>
    <x v="2"/>
    <x v="3"/>
    <x v="0"/>
    <x v="1"/>
    <n v="0"/>
  </r>
  <r>
    <x v="15"/>
    <n v="71053"/>
    <s v="Limburg"/>
    <x v="15"/>
    <x v="0"/>
    <s v="B2"/>
    <x v="2"/>
    <x v="3"/>
    <x v="0"/>
    <x v="1"/>
    <n v="0"/>
  </r>
  <r>
    <x v="16"/>
    <n v="72039"/>
    <s v="Limburg"/>
    <x v="16"/>
    <x v="0"/>
    <s v="B2"/>
    <x v="2"/>
    <x v="3"/>
    <x v="0"/>
    <x v="1"/>
    <n v="0"/>
  </r>
  <r>
    <x v="17"/>
    <n v="73006"/>
    <s v="Limburg"/>
    <x v="17"/>
    <x v="0"/>
    <s v="B2"/>
    <x v="2"/>
    <x v="3"/>
    <x v="0"/>
    <x v="1"/>
    <n v="0"/>
  </r>
  <r>
    <x v="18"/>
    <n v="71037"/>
    <s v="Limburg"/>
    <x v="18"/>
    <x v="0"/>
    <s v="B2"/>
    <x v="2"/>
    <x v="3"/>
    <x v="0"/>
    <x v="1"/>
    <n v="0"/>
  </r>
  <r>
    <x v="19"/>
    <n v="71011"/>
    <s v="Limburg"/>
    <x v="19"/>
    <x v="0"/>
    <s v="B2"/>
    <x v="2"/>
    <x v="3"/>
    <x v="0"/>
    <x v="1"/>
    <n v="0"/>
  </r>
  <r>
    <x v="20"/>
    <n v="71020"/>
    <s v="Limburg"/>
    <x v="20"/>
    <x v="0"/>
    <s v="B2"/>
    <x v="2"/>
    <x v="3"/>
    <x v="0"/>
    <x v="1"/>
    <n v="0"/>
  </r>
  <r>
    <x v="21"/>
    <n v="73022"/>
    <s v="Limburg"/>
    <x v="21"/>
    <x v="0"/>
    <s v="B2"/>
    <x v="2"/>
    <x v="3"/>
    <x v="0"/>
    <x v="1"/>
    <n v="0"/>
  </r>
  <r>
    <x v="22"/>
    <n v="71047"/>
    <s v="Limburg"/>
    <x v="22"/>
    <x v="0"/>
    <s v="B2"/>
    <x v="2"/>
    <x v="3"/>
    <x v="0"/>
    <x v="1"/>
    <n v="0"/>
  </r>
  <r>
    <x v="23"/>
    <n v="73107"/>
    <s v="Limburg"/>
    <x v="23"/>
    <x v="0"/>
    <s v="B2"/>
    <x v="2"/>
    <x v="3"/>
    <x v="0"/>
    <x v="1"/>
    <n v="0"/>
  </r>
  <r>
    <x v="24"/>
    <n v="71070"/>
    <s v="Limburg"/>
    <x v="24"/>
    <x v="0"/>
    <s v="B2"/>
    <x v="2"/>
    <x v="3"/>
    <x v="0"/>
    <x v="1"/>
    <n v="0"/>
  </r>
  <r>
    <x v="25"/>
    <n v="73009"/>
    <s v="Limburg"/>
    <x v="25"/>
    <x v="0"/>
    <s v="B2"/>
    <x v="2"/>
    <x v="3"/>
    <x v="0"/>
    <x v="1"/>
    <n v="0"/>
  </r>
  <r>
    <x v="26"/>
    <n v="71069"/>
    <s v="Limburg"/>
    <x v="26"/>
    <x v="0"/>
    <s v="B2"/>
    <x v="2"/>
    <x v="3"/>
    <x v="0"/>
    <x v="1"/>
    <n v="0"/>
  </r>
  <r>
    <x v="27"/>
    <n v="72041"/>
    <s v="Limburg"/>
    <x v="27"/>
    <x v="0"/>
    <s v="B2"/>
    <x v="2"/>
    <x v="3"/>
    <x v="0"/>
    <x v="1"/>
    <n v="0"/>
  </r>
  <r>
    <x v="28"/>
    <n v="73040"/>
    <s v="Limburg"/>
    <x v="28"/>
    <x v="0"/>
    <s v="B2"/>
    <x v="2"/>
    <x v="3"/>
    <x v="0"/>
    <x v="1"/>
    <n v="0"/>
  </r>
  <r>
    <x v="29"/>
    <n v="73001"/>
    <s v="Limburg"/>
    <x v="29"/>
    <x v="0"/>
    <s v="B2"/>
    <x v="2"/>
    <x v="3"/>
    <x v="0"/>
    <x v="1"/>
    <n v="0"/>
  </r>
  <r>
    <x v="30"/>
    <n v="71034"/>
    <s v="Limburg"/>
    <x v="30"/>
    <x v="0"/>
    <s v="B2"/>
    <x v="2"/>
    <x v="3"/>
    <x v="0"/>
    <x v="1"/>
    <n v="0"/>
  </r>
  <r>
    <x v="31"/>
    <n v="71024"/>
    <s v="Limburg"/>
    <x v="31"/>
    <x v="0"/>
    <s v="B2"/>
    <x v="2"/>
    <x v="3"/>
    <x v="0"/>
    <x v="1"/>
    <n v="0"/>
  </r>
  <r>
    <x v="32"/>
    <n v="71017"/>
    <s v="Limburg"/>
    <x v="32"/>
    <x v="0"/>
    <s v="B2"/>
    <x v="2"/>
    <x v="3"/>
    <x v="0"/>
    <x v="1"/>
    <n v="0"/>
  </r>
  <r>
    <x v="33"/>
    <n v="71067"/>
    <s v="Limburg"/>
    <x v="33"/>
    <x v="0"/>
    <s v="B2"/>
    <x v="2"/>
    <x v="3"/>
    <x v="0"/>
    <x v="1"/>
    <n v="0"/>
  </r>
  <r>
    <x v="34"/>
    <n v="72030"/>
    <s v="Limburg"/>
    <x v="34"/>
    <x v="0"/>
    <s v="B2"/>
    <x v="2"/>
    <x v="3"/>
    <x v="0"/>
    <x v="1"/>
    <n v="0"/>
  </r>
  <r>
    <x v="35"/>
    <n v="71004"/>
    <s v="Limburg"/>
    <x v="35"/>
    <x v="0"/>
    <s v="B2"/>
    <x v="2"/>
    <x v="3"/>
    <x v="0"/>
    <x v="1"/>
    <n v="0"/>
  </r>
  <r>
    <x v="36"/>
    <n v="71045"/>
    <s v="Limburg"/>
    <x v="36"/>
    <x v="0"/>
    <s v="B2"/>
    <x v="2"/>
    <x v="3"/>
    <x v="0"/>
    <x v="1"/>
    <n v="0"/>
  </r>
  <r>
    <x v="37"/>
    <n v="71002"/>
    <s v="Limburg"/>
    <x v="37"/>
    <x v="0"/>
    <s v="B2"/>
    <x v="2"/>
    <x v="3"/>
    <x v="0"/>
    <x v="1"/>
    <n v="0"/>
  </r>
  <r>
    <x v="38"/>
    <n v="72003"/>
    <s v="Limburg"/>
    <x v="38"/>
    <x v="0"/>
    <s v="B2"/>
    <x v="2"/>
    <x v="3"/>
    <x v="0"/>
    <x v="1"/>
    <n v="0"/>
  </r>
  <r>
    <x v="39"/>
    <n v="71057"/>
    <s v="Limburg"/>
    <x v="39"/>
    <x v="0"/>
    <s v="B2"/>
    <x v="2"/>
    <x v="3"/>
    <x v="0"/>
    <x v="1"/>
    <n v="0"/>
  </r>
  <r>
    <x v="40"/>
    <n v="71022"/>
    <s v="Limburg"/>
    <x v="40"/>
    <x v="0"/>
    <s v="B2"/>
    <x v="2"/>
    <x v="3"/>
    <x v="0"/>
    <x v="1"/>
    <n v="0"/>
  </r>
  <r>
    <x v="41"/>
    <n v="71016"/>
    <s v="Limburg"/>
    <x v="41"/>
    <x v="0"/>
    <s v="B2"/>
    <x v="2"/>
    <x v="3"/>
    <x v="0"/>
    <x v="1"/>
    <n v="0"/>
  </r>
  <r>
    <x v="42"/>
    <n v="73032"/>
    <s v="Limburg"/>
    <x v="42"/>
    <x v="0"/>
    <s v="B2"/>
    <x v="2"/>
    <x v="3"/>
    <x v="0"/>
    <x v="1"/>
    <n v="0"/>
  </r>
  <r>
    <x v="43"/>
    <n v="72029"/>
    <s v="Limburg"/>
    <x v="43"/>
    <x v="0"/>
    <s v="B2"/>
    <x v="2"/>
    <x v="3"/>
    <x v="0"/>
    <x v="1"/>
    <n v="0"/>
  </r>
  <r>
    <x v="0"/>
    <n v="73098"/>
    <s v="Limburg"/>
    <x v="0"/>
    <x v="1"/>
    <s v="B2"/>
    <x v="2"/>
    <x v="3"/>
    <x v="0"/>
    <x v="0"/>
    <n v="0"/>
  </r>
  <r>
    <x v="1"/>
    <n v="73109"/>
    <s v="Limburg"/>
    <x v="1"/>
    <x v="1"/>
    <s v="B2"/>
    <x v="2"/>
    <x v="3"/>
    <x v="0"/>
    <x v="0"/>
    <n v="0"/>
  </r>
  <r>
    <x v="2"/>
    <n v="73083"/>
    <s v="Limburg"/>
    <x v="2"/>
    <x v="1"/>
    <s v="B2"/>
    <x v="2"/>
    <x v="3"/>
    <x v="0"/>
    <x v="0"/>
    <n v="0"/>
  </r>
  <r>
    <x v="3"/>
    <n v="73042"/>
    <s v="Limburg"/>
    <x v="3"/>
    <x v="1"/>
    <s v="B2"/>
    <x v="2"/>
    <x v="3"/>
    <x v="0"/>
    <x v="0"/>
    <n v="0"/>
  </r>
  <r>
    <x v="4"/>
    <n v="73028"/>
    <s v="Limburg"/>
    <x v="4"/>
    <x v="1"/>
    <s v="B2"/>
    <x v="2"/>
    <x v="3"/>
    <x v="0"/>
    <x v="0"/>
    <n v="0"/>
  </r>
  <r>
    <x v="5"/>
    <n v="73066"/>
    <s v="Limburg"/>
    <x v="5"/>
    <x v="1"/>
    <s v="B2"/>
    <x v="2"/>
    <x v="3"/>
    <x v="0"/>
    <x v="0"/>
    <n v="0"/>
  </r>
  <r>
    <x v="6"/>
    <n v="72037"/>
    <s v="Limburg"/>
    <x v="6"/>
    <x v="1"/>
    <s v="B2"/>
    <x v="2"/>
    <x v="3"/>
    <x v="0"/>
    <x v="0"/>
    <n v="0"/>
  </r>
  <r>
    <x v="7"/>
    <n v="72021"/>
    <s v="Limburg"/>
    <x v="7"/>
    <x v="1"/>
    <s v="B2"/>
    <x v="2"/>
    <x v="3"/>
    <x v="0"/>
    <x v="0"/>
    <n v="0"/>
  </r>
  <r>
    <x v="8"/>
    <n v="72004"/>
    <s v="Limburg"/>
    <x v="8"/>
    <x v="1"/>
    <s v="B2"/>
    <x v="2"/>
    <x v="3"/>
    <x v="0"/>
    <x v="0"/>
    <n v="0"/>
  </r>
  <r>
    <x v="9"/>
    <n v="72038"/>
    <s v="Limburg"/>
    <x v="9"/>
    <x v="1"/>
    <s v="B2"/>
    <x v="2"/>
    <x v="3"/>
    <x v="0"/>
    <x v="0"/>
    <n v="0"/>
  </r>
  <r>
    <x v="10"/>
    <n v="71066"/>
    <s v="Limburg"/>
    <x v="10"/>
    <x v="1"/>
    <s v="B2"/>
    <x v="2"/>
    <x v="3"/>
    <x v="0"/>
    <x v="0"/>
    <n v="0"/>
  </r>
  <r>
    <x v="11"/>
    <n v="72020"/>
    <s v="Limburg"/>
    <x v="11"/>
    <x v="1"/>
    <s v="B2"/>
    <x v="2"/>
    <x v="3"/>
    <x v="0"/>
    <x v="0"/>
    <n v="0"/>
  </r>
  <r>
    <x v="12"/>
    <n v="72025"/>
    <s v="Limburg"/>
    <x v="12"/>
    <x v="1"/>
    <s v="B2"/>
    <x v="2"/>
    <x v="3"/>
    <x v="0"/>
    <x v="0"/>
    <n v="0"/>
  </r>
  <r>
    <x v="13"/>
    <n v="72040"/>
    <s v="Limburg"/>
    <x v="13"/>
    <x v="1"/>
    <s v="B2"/>
    <x v="2"/>
    <x v="3"/>
    <x v="0"/>
    <x v="0"/>
    <n v="0"/>
  </r>
  <r>
    <x v="14"/>
    <n v="72018"/>
    <s v="Limburg"/>
    <x v="14"/>
    <x v="1"/>
    <s v="B2"/>
    <x v="2"/>
    <x v="3"/>
    <x v="0"/>
    <x v="0"/>
    <n v="0"/>
  </r>
  <r>
    <x v="15"/>
    <n v="71053"/>
    <s v="Limburg"/>
    <x v="15"/>
    <x v="1"/>
    <s v="B2"/>
    <x v="2"/>
    <x v="3"/>
    <x v="0"/>
    <x v="0"/>
    <n v="0"/>
  </r>
  <r>
    <x v="16"/>
    <n v="72039"/>
    <s v="Limburg"/>
    <x v="16"/>
    <x v="1"/>
    <s v="B2"/>
    <x v="2"/>
    <x v="3"/>
    <x v="0"/>
    <x v="0"/>
    <n v="0"/>
  </r>
  <r>
    <x v="17"/>
    <n v="73006"/>
    <s v="Limburg"/>
    <x v="17"/>
    <x v="1"/>
    <s v="B2"/>
    <x v="2"/>
    <x v="3"/>
    <x v="0"/>
    <x v="0"/>
    <n v="0"/>
  </r>
  <r>
    <x v="18"/>
    <n v="71037"/>
    <s v="Limburg"/>
    <x v="18"/>
    <x v="1"/>
    <s v="B2"/>
    <x v="2"/>
    <x v="3"/>
    <x v="0"/>
    <x v="0"/>
    <n v="0"/>
  </r>
  <r>
    <x v="19"/>
    <n v="71011"/>
    <s v="Limburg"/>
    <x v="19"/>
    <x v="1"/>
    <s v="B2"/>
    <x v="2"/>
    <x v="3"/>
    <x v="0"/>
    <x v="0"/>
    <n v="0"/>
  </r>
  <r>
    <x v="20"/>
    <n v="71020"/>
    <s v="Limburg"/>
    <x v="20"/>
    <x v="1"/>
    <s v="B2"/>
    <x v="2"/>
    <x v="3"/>
    <x v="0"/>
    <x v="0"/>
    <n v="0"/>
  </r>
  <r>
    <x v="21"/>
    <n v="73022"/>
    <s v="Limburg"/>
    <x v="21"/>
    <x v="1"/>
    <s v="B2"/>
    <x v="2"/>
    <x v="3"/>
    <x v="0"/>
    <x v="0"/>
    <n v="0"/>
  </r>
  <r>
    <x v="22"/>
    <n v="71047"/>
    <s v="Limburg"/>
    <x v="22"/>
    <x v="1"/>
    <s v="B2"/>
    <x v="2"/>
    <x v="3"/>
    <x v="0"/>
    <x v="0"/>
    <n v="0"/>
  </r>
  <r>
    <x v="23"/>
    <n v="73107"/>
    <s v="Limburg"/>
    <x v="23"/>
    <x v="1"/>
    <s v="B2"/>
    <x v="2"/>
    <x v="3"/>
    <x v="0"/>
    <x v="0"/>
    <n v="0"/>
  </r>
  <r>
    <x v="24"/>
    <n v="71070"/>
    <s v="Limburg"/>
    <x v="24"/>
    <x v="1"/>
    <s v="B2"/>
    <x v="2"/>
    <x v="3"/>
    <x v="0"/>
    <x v="0"/>
    <n v="0"/>
  </r>
  <r>
    <x v="25"/>
    <n v="73009"/>
    <s v="Limburg"/>
    <x v="25"/>
    <x v="1"/>
    <s v="B2"/>
    <x v="2"/>
    <x v="3"/>
    <x v="0"/>
    <x v="0"/>
    <n v="0"/>
  </r>
  <r>
    <x v="26"/>
    <n v="71069"/>
    <s v="Limburg"/>
    <x v="26"/>
    <x v="1"/>
    <s v="B2"/>
    <x v="2"/>
    <x v="3"/>
    <x v="0"/>
    <x v="0"/>
    <n v="0"/>
  </r>
  <r>
    <x v="27"/>
    <n v="72041"/>
    <s v="Limburg"/>
    <x v="27"/>
    <x v="1"/>
    <s v="B2"/>
    <x v="2"/>
    <x v="3"/>
    <x v="0"/>
    <x v="0"/>
    <n v="0"/>
  </r>
  <r>
    <x v="28"/>
    <n v="73040"/>
    <s v="Limburg"/>
    <x v="28"/>
    <x v="1"/>
    <s v="B2"/>
    <x v="2"/>
    <x v="3"/>
    <x v="0"/>
    <x v="0"/>
    <n v="0"/>
  </r>
  <r>
    <x v="29"/>
    <n v="73001"/>
    <s v="Limburg"/>
    <x v="29"/>
    <x v="1"/>
    <s v="B2"/>
    <x v="2"/>
    <x v="3"/>
    <x v="0"/>
    <x v="0"/>
    <n v="0"/>
  </r>
  <r>
    <x v="30"/>
    <n v="71034"/>
    <s v="Limburg"/>
    <x v="30"/>
    <x v="1"/>
    <s v="B2"/>
    <x v="2"/>
    <x v="3"/>
    <x v="0"/>
    <x v="0"/>
    <n v="0"/>
  </r>
  <r>
    <x v="31"/>
    <n v="71024"/>
    <s v="Limburg"/>
    <x v="31"/>
    <x v="1"/>
    <s v="B2"/>
    <x v="2"/>
    <x v="3"/>
    <x v="0"/>
    <x v="0"/>
    <n v="0"/>
  </r>
  <r>
    <x v="32"/>
    <n v="71017"/>
    <s v="Limburg"/>
    <x v="32"/>
    <x v="1"/>
    <s v="B2"/>
    <x v="2"/>
    <x v="3"/>
    <x v="0"/>
    <x v="0"/>
    <n v="0"/>
  </r>
  <r>
    <x v="33"/>
    <n v="71067"/>
    <s v="Limburg"/>
    <x v="33"/>
    <x v="1"/>
    <s v="B2"/>
    <x v="2"/>
    <x v="3"/>
    <x v="0"/>
    <x v="0"/>
    <n v="0"/>
  </r>
  <r>
    <x v="34"/>
    <n v="72030"/>
    <s v="Limburg"/>
    <x v="34"/>
    <x v="1"/>
    <s v="B2"/>
    <x v="2"/>
    <x v="3"/>
    <x v="0"/>
    <x v="0"/>
    <n v="0"/>
  </r>
  <r>
    <x v="35"/>
    <n v="71004"/>
    <s v="Limburg"/>
    <x v="35"/>
    <x v="1"/>
    <s v="B2"/>
    <x v="2"/>
    <x v="3"/>
    <x v="0"/>
    <x v="0"/>
    <n v="0"/>
  </r>
  <r>
    <x v="36"/>
    <n v="71045"/>
    <s v="Limburg"/>
    <x v="36"/>
    <x v="1"/>
    <s v="B2"/>
    <x v="2"/>
    <x v="3"/>
    <x v="0"/>
    <x v="0"/>
    <n v="0"/>
  </r>
  <r>
    <x v="37"/>
    <n v="71002"/>
    <s v="Limburg"/>
    <x v="37"/>
    <x v="1"/>
    <s v="B2"/>
    <x v="2"/>
    <x v="3"/>
    <x v="0"/>
    <x v="0"/>
    <n v="0"/>
  </r>
  <r>
    <x v="38"/>
    <n v="72003"/>
    <s v="Limburg"/>
    <x v="38"/>
    <x v="1"/>
    <s v="B2"/>
    <x v="2"/>
    <x v="3"/>
    <x v="0"/>
    <x v="0"/>
    <n v="0"/>
  </r>
  <r>
    <x v="39"/>
    <n v="71057"/>
    <s v="Limburg"/>
    <x v="39"/>
    <x v="1"/>
    <s v="B2"/>
    <x v="2"/>
    <x v="3"/>
    <x v="0"/>
    <x v="0"/>
    <n v="0"/>
  </r>
  <r>
    <x v="40"/>
    <n v="71022"/>
    <s v="Limburg"/>
    <x v="40"/>
    <x v="1"/>
    <s v="B2"/>
    <x v="2"/>
    <x v="3"/>
    <x v="0"/>
    <x v="0"/>
    <n v="0"/>
  </r>
  <r>
    <x v="41"/>
    <n v="71016"/>
    <s v="Limburg"/>
    <x v="41"/>
    <x v="1"/>
    <s v="B2"/>
    <x v="2"/>
    <x v="3"/>
    <x v="0"/>
    <x v="0"/>
    <n v="0"/>
  </r>
  <r>
    <x v="42"/>
    <n v="73032"/>
    <s v="Limburg"/>
    <x v="42"/>
    <x v="1"/>
    <s v="B2"/>
    <x v="2"/>
    <x v="3"/>
    <x v="0"/>
    <x v="0"/>
    <n v="0"/>
  </r>
  <r>
    <x v="43"/>
    <n v="72029"/>
    <s v="Limburg"/>
    <x v="43"/>
    <x v="1"/>
    <s v="B2"/>
    <x v="2"/>
    <x v="3"/>
    <x v="0"/>
    <x v="0"/>
    <n v="0"/>
  </r>
  <r>
    <x v="0"/>
    <n v="73098"/>
    <s v="Limburg"/>
    <x v="0"/>
    <x v="1"/>
    <s v="B2"/>
    <x v="2"/>
    <x v="3"/>
    <x v="0"/>
    <x v="1"/>
    <n v="0"/>
  </r>
  <r>
    <x v="1"/>
    <n v="73109"/>
    <s v="Limburg"/>
    <x v="1"/>
    <x v="1"/>
    <s v="B2"/>
    <x v="2"/>
    <x v="3"/>
    <x v="0"/>
    <x v="1"/>
    <n v="0"/>
  </r>
  <r>
    <x v="2"/>
    <n v="73083"/>
    <s v="Limburg"/>
    <x v="2"/>
    <x v="1"/>
    <s v="B2"/>
    <x v="2"/>
    <x v="3"/>
    <x v="0"/>
    <x v="1"/>
    <n v="0"/>
  </r>
  <r>
    <x v="3"/>
    <n v="73042"/>
    <s v="Limburg"/>
    <x v="3"/>
    <x v="1"/>
    <s v="B2"/>
    <x v="2"/>
    <x v="3"/>
    <x v="0"/>
    <x v="1"/>
    <n v="0"/>
  </r>
  <r>
    <x v="4"/>
    <n v="73028"/>
    <s v="Limburg"/>
    <x v="4"/>
    <x v="1"/>
    <s v="B2"/>
    <x v="2"/>
    <x v="3"/>
    <x v="0"/>
    <x v="1"/>
    <n v="0"/>
  </r>
  <r>
    <x v="5"/>
    <n v="73066"/>
    <s v="Limburg"/>
    <x v="5"/>
    <x v="1"/>
    <s v="B2"/>
    <x v="2"/>
    <x v="3"/>
    <x v="0"/>
    <x v="1"/>
    <n v="0"/>
  </r>
  <r>
    <x v="6"/>
    <n v="72037"/>
    <s v="Limburg"/>
    <x v="6"/>
    <x v="1"/>
    <s v="B2"/>
    <x v="2"/>
    <x v="3"/>
    <x v="0"/>
    <x v="1"/>
    <n v="0"/>
  </r>
  <r>
    <x v="7"/>
    <n v="72021"/>
    <s v="Limburg"/>
    <x v="7"/>
    <x v="1"/>
    <s v="B2"/>
    <x v="2"/>
    <x v="3"/>
    <x v="0"/>
    <x v="1"/>
    <n v="0"/>
  </r>
  <r>
    <x v="8"/>
    <n v="72004"/>
    <s v="Limburg"/>
    <x v="8"/>
    <x v="1"/>
    <s v="B2"/>
    <x v="2"/>
    <x v="3"/>
    <x v="0"/>
    <x v="1"/>
    <n v="0"/>
  </r>
  <r>
    <x v="9"/>
    <n v="72038"/>
    <s v="Limburg"/>
    <x v="9"/>
    <x v="1"/>
    <s v="B2"/>
    <x v="2"/>
    <x v="3"/>
    <x v="0"/>
    <x v="1"/>
    <n v="0"/>
  </r>
  <r>
    <x v="10"/>
    <n v="71066"/>
    <s v="Limburg"/>
    <x v="10"/>
    <x v="1"/>
    <s v="B2"/>
    <x v="2"/>
    <x v="3"/>
    <x v="0"/>
    <x v="1"/>
    <n v="0"/>
  </r>
  <r>
    <x v="11"/>
    <n v="72020"/>
    <s v="Limburg"/>
    <x v="11"/>
    <x v="1"/>
    <s v="B2"/>
    <x v="2"/>
    <x v="3"/>
    <x v="0"/>
    <x v="1"/>
    <n v="0"/>
  </r>
  <r>
    <x v="12"/>
    <n v="72025"/>
    <s v="Limburg"/>
    <x v="12"/>
    <x v="1"/>
    <s v="B2"/>
    <x v="2"/>
    <x v="3"/>
    <x v="0"/>
    <x v="1"/>
    <n v="0"/>
  </r>
  <r>
    <x v="13"/>
    <n v="72040"/>
    <s v="Limburg"/>
    <x v="13"/>
    <x v="1"/>
    <s v="B2"/>
    <x v="2"/>
    <x v="3"/>
    <x v="0"/>
    <x v="1"/>
    <n v="0"/>
  </r>
  <r>
    <x v="14"/>
    <n v="72018"/>
    <s v="Limburg"/>
    <x v="14"/>
    <x v="1"/>
    <s v="B2"/>
    <x v="2"/>
    <x v="3"/>
    <x v="0"/>
    <x v="1"/>
    <n v="0"/>
  </r>
  <r>
    <x v="15"/>
    <n v="71053"/>
    <s v="Limburg"/>
    <x v="15"/>
    <x v="1"/>
    <s v="B2"/>
    <x v="2"/>
    <x v="3"/>
    <x v="0"/>
    <x v="1"/>
    <n v="0"/>
  </r>
  <r>
    <x v="16"/>
    <n v="72039"/>
    <s v="Limburg"/>
    <x v="16"/>
    <x v="1"/>
    <s v="B2"/>
    <x v="2"/>
    <x v="3"/>
    <x v="0"/>
    <x v="1"/>
    <n v="0"/>
  </r>
  <r>
    <x v="17"/>
    <n v="73006"/>
    <s v="Limburg"/>
    <x v="17"/>
    <x v="1"/>
    <s v="B2"/>
    <x v="2"/>
    <x v="3"/>
    <x v="0"/>
    <x v="1"/>
    <n v="0"/>
  </r>
  <r>
    <x v="18"/>
    <n v="71037"/>
    <s v="Limburg"/>
    <x v="18"/>
    <x v="1"/>
    <s v="B2"/>
    <x v="2"/>
    <x v="3"/>
    <x v="0"/>
    <x v="1"/>
    <n v="0"/>
  </r>
  <r>
    <x v="19"/>
    <n v="71011"/>
    <s v="Limburg"/>
    <x v="19"/>
    <x v="1"/>
    <s v="B2"/>
    <x v="2"/>
    <x v="3"/>
    <x v="0"/>
    <x v="1"/>
    <n v="0"/>
  </r>
  <r>
    <x v="20"/>
    <n v="71020"/>
    <s v="Limburg"/>
    <x v="20"/>
    <x v="1"/>
    <s v="B2"/>
    <x v="2"/>
    <x v="3"/>
    <x v="0"/>
    <x v="1"/>
    <n v="0"/>
  </r>
  <r>
    <x v="21"/>
    <n v="73022"/>
    <s v="Limburg"/>
    <x v="21"/>
    <x v="1"/>
    <s v="B2"/>
    <x v="2"/>
    <x v="3"/>
    <x v="0"/>
    <x v="1"/>
    <n v="0"/>
  </r>
  <r>
    <x v="22"/>
    <n v="71047"/>
    <s v="Limburg"/>
    <x v="22"/>
    <x v="1"/>
    <s v="B2"/>
    <x v="2"/>
    <x v="3"/>
    <x v="0"/>
    <x v="1"/>
    <n v="0"/>
  </r>
  <r>
    <x v="23"/>
    <n v="73107"/>
    <s v="Limburg"/>
    <x v="23"/>
    <x v="1"/>
    <s v="B2"/>
    <x v="2"/>
    <x v="3"/>
    <x v="0"/>
    <x v="1"/>
    <n v="0"/>
  </r>
  <r>
    <x v="24"/>
    <n v="71070"/>
    <s v="Limburg"/>
    <x v="24"/>
    <x v="1"/>
    <s v="B2"/>
    <x v="2"/>
    <x v="3"/>
    <x v="0"/>
    <x v="1"/>
    <n v="0"/>
  </r>
  <r>
    <x v="25"/>
    <n v="73009"/>
    <s v="Limburg"/>
    <x v="25"/>
    <x v="1"/>
    <s v="B2"/>
    <x v="2"/>
    <x v="3"/>
    <x v="0"/>
    <x v="1"/>
    <n v="0"/>
  </r>
  <r>
    <x v="26"/>
    <n v="71069"/>
    <s v="Limburg"/>
    <x v="26"/>
    <x v="1"/>
    <s v="B2"/>
    <x v="2"/>
    <x v="3"/>
    <x v="0"/>
    <x v="1"/>
    <n v="0"/>
  </r>
  <r>
    <x v="27"/>
    <n v="72041"/>
    <s v="Limburg"/>
    <x v="27"/>
    <x v="1"/>
    <s v="B2"/>
    <x v="2"/>
    <x v="3"/>
    <x v="0"/>
    <x v="1"/>
    <n v="0"/>
  </r>
  <r>
    <x v="28"/>
    <n v="73040"/>
    <s v="Limburg"/>
    <x v="28"/>
    <x v="1"/>
    <s v="B2"/>
    <x v="2"/>
    <x v="3"/>
    <x v="0"/>
    <x v="1"/>
    <n v="0"/>
  </r>
  <r>
    <x v="29"/>
    <n v="73001"/>
    <s v="Limburg"/>
    <x v="29"/>
    <x v="1"/>
    <s v="B2"/>
    <x v="2"/>
    <x v="3"/>
    <x v="0"/>
    <x v="1"/>
    <n v="0"/>
  </r>
  <r>
    <x v="30"/>
    <n v="71034"/>
    <s v="Limburg"/>
    <x v="30"/>
    <x v="1"/>
    <s v="B2"/>
    <x v="2"/>
    <x v="3"/>
    <x v="0"/>
    <x v="1"/>
    <n v="0"/>
  </r>
  <r>
    <x v="31"/>
    <n v="71024"/>
    <s v="Limburg"/>
    <x v="31"/>
    <x v="1"/>
    <s v="B2"/>
    <x v="2"/>
    <x v="3"/>
    <x v="0"/>
    <x v="1"/>
    <n v="0"/>
  </r>
  <r>
    <x v="32"/>
    <n v="71017"/>
    <s v="Limburg"/>
    <x v="32"/>
    <x v="1"/>
    <s v="B2"/>
    <x v="2"/>
    <x v="3"/>
    <x v="0"/>
    <x v="1"/>
    <n v="0"/>
  </r>
  <r>
    <x v="33"/>
    <n v="71067"/>
    <s v="Limburg"/>
    <x v="33"/>
    <x v="1"/>
    <s v="B2"/>
    <x v="2"/>
    <x v="3"/>
    <x v="0"/>
    <x v="1"/>
    <n v="0"/>
  </r>
  <r>
    <x v="34"/>
    <n v="72030"/>
    <s v="Limburg"/>
    <x v="34"/>
    <x v="1"/>
    <s v="B2"/>
    <x v="2"/>
    <x v="3"/>
    <x v="0"/>
    <x v="1"/>
    <n v="0"/>
  </r>
  <r>
    <x v="35"/>
    <n v="71004"/>
    <s v="Limburg"/>
    <x v="35"/>
    <x v="1"/>
    <s v="B2"/>
    <x v="2"/>
    <x v="3"/>
    <x v="0"/>
    <x v="1"/>
    <n v="0"/>
  </r>
  <r>
    <x v="36"/>
    <n v="71045"/>
    <s v="Limburg"/>
    <x v="36"/>
    <x v="1"/>
    <s v="B2"/>
    <x v="2"/>
    <x v="3"/>
    <x v="0"/>
    <x v="1"/>
    <n v="0"/>
  </r>
  <r>
    <x v="37"/>
    <n v="71002"/>
    <s v="Limburg"/>
    <x v="37"/>
    <x v="1"/>
    <s v="B2"/>
    <x v="2"/>
    <x v="3"/>
    <x v="0"/>
    <x v="1"/>
    <n v="0"/>
  </r>
  <r>
    <x v="38"/>
    <n v="72003"/>
    <s v="Limburg"/>
    <x v="38"/>
    <x v="1"/>
    <s v="B2"/>
    <x v="2"/>
    <x v="3"/>
    <x v="0"/>
    <x v="1"/>
    <n v="0"/>
  </r>
  <r>
    <x v="39"/>
    <n v="71057"/>
    <s v="Limburg"/>
    <x v="39"/>
    <x v="1"/>
    <s v="B2"/>
    <x v="2"/>
    <x v="3"/>
    <x v="0"/>
    <x v="1"/>
    <n v="0"/>
  </r>
  <r>
    <x v="40"/>
    <n v="71022"/>
    <s v="Limburg"/>
    <x v="40"/>
    <x v="1"/>
    <s v="B2"/>
    <x v="2"/>
    <x v="3"/>
    <x v="0"/>
    <x v="1"/>
    <n v="0"/>
  </r>
  <r>
    <x v="41"/>
    <n v="71016"/>
    <s v="Limburg"/>
    <x v="41"/>
    <x v="1"/>
    <s v="B2"/>
    <x v="2"/>
    <x v="3"/>
    <x v="0"/>
    <x v="1"/>
    <n v="0"/>
  </r>
  <r>
    <x v="42"/>
    <n v="73032"/>
    <s v="Limburg"/>
    <x v="42"/>
    <x v="1"/>
    <s v="B2"/>
    <x v="2"/>
    <x v="3"/>
    <x v="0"/>
    <x v="1"/>
    <n v="0"/>
  </r>
  <r>
    <x v="43"/>
    <n v="72029"/>
    <s v="Limburg"/>
    <x v="43"/>
    <x v="1"/>
    <s v="B2"/>
    <x v="2"/>
    <x v="3"/>
    <x v="0"/>
    <x v="1"/>
    <n v="0"/>
  </r>
  <r>
    <x v="0"/>
    <n v="73098"/>
    <s v="Limburg"/>
    <x v="0"/>
    <x v="1"/>
    <s v="B2"/>
    <x v="2"/>
    <x v="3"/>
    <x v="0"/>
    <x v="2"/>
    <n v="0"/>
  </r>
  <r>
    <x v="1"/>
    <n v="73109"/>
    <s v="Limburg"/>
    <x v="1"/>
    <x v="1"/>
    <s v="B2"/>
    <x v="2"/>
    <x v="3"/>
    <x v="0"/>
    <x v="2"/>
    <n v="0"/>
  </r>
  <r>
    <x v="2"/>
    <n v="73083"/>
    <s v="Limburg"/>
    <x v="2"/>
    <x v="1"/>
    <s v="B2"/>
    <x v="2"/>
    <x v="3"/>
    <x v="0"/>
    <x v="2"/>
    <n v="0"/>
  </r>
  <r>
    <x v="3"/>
    <n v="73042"/>
    <s v="Limburg"/>
    <x v="3"/>
    <x v="1"/>
    <s v="B2"/>
    <x v="2"/>
    <x v="3"/>
    <x v="0"/>
    <x v="2"/>
    <n v="0"/>
  </r>
  <r>
    <x v="4"/>
    <n v="73028"/>
    <s v="Limburg"/>
    <x v="4"/>
    <x v="1"/>
    <s v="B2"/>
    <x v="2"/>
    <x v="3"/>
    <x v="0"/>
    <x v="2"/>
    <n v="0"/>
  </r>
  <r>
    <x v="5"/>
    <n v="73066"/>
    <s v="Limburg"/>
    <x v="5"/>
    <x v="1"/>
    <s v="B2"/>
    <x v="2"/>
    <x v="3"/>
    <x v="0"/>
    <x v="2"/>
    <n v="0"/>
  </r>
  <r>
    <x v="6"/>
    <n v="72037"/>
    <s v="Limburg"/>
    <x v="6"/>
    <x v="1"/>
    <s v="B2"/>
    <x v="2"/>
    <x v="3"/>
    <x v="0"/>
    <x v="2"/>
    <n v="0"/>
  </r>
  <r>
    <x v="7"/>
    <n v="72021"/>
    <s v="Limburg"/>
    <x v="7"/>
    <x v="1"/>
    <s v="B2"/>
    <x v="2"/>
    <x v="3"/>
    <x v="0"/>
    <x v="2"/>
    <n v="0"/>
  </r>
  <r>
    <x v="8"/>
    <n v="72004"/>
    <s v="Limburg"/>
    <x v="8"/>
    <x v="1"/>
    <s v="B2"/>
    <x v="2"/>
    <x v="3"/>
    <x v="0"/>
    <x v="2"/>
    <n v="0"/>
  </r>
  <r>
    <x v="9"/>
    <n v="72038"/>
    <s v="Limburg"/>
    <x v="9"/>
    <x v="1"/>
    <s v="B2"/>
    <x v="2"/>
    <x v="3"/>
    <x v="0"/>
    <x v="2"/>
    <n v="0"/>
  </r>
  <r>
    <x v="10"/>
    <n v="71066"/>
    <s v="Limburg"/>
    <x v="10"/>
    <x v="1"/>
    <s v="B2"/>
    <x v="2"/>
    <x v="3"/>
    <x v="0"/>
    <x v="2"/>
    <n v="0"/>
  </r>
  <r>
    <x v="11"/>
    <n v="72020"/>
    <s v="Limburg"/>
    <x v="11"/>
    <x v="1"/>
    <s v="B2"/>
    <x v="2"/>
    <x v="3"/>
    <x v="0"/>
    <x v="2"/>
    <n v="0"/>
  </r>
  <r>
    <x v="12"/>
    <n v="72025"/>
    <s v="Limburg"/>
    <x v="12"/>
    <x v="1"/>
    <s v="B2"/>
    <x v="2"/>
    <x v="3"/>
    <x v="0"/>
    <x v="2"/>
    <n v="0"/>
  </r>
  <r>
    <x v="13"/>
    <n v="72040"/>
    <s v="Limburg"/>
    <x v="13"/>
    <x v="1"/>
    <s v="B2"/>
    <x v="2"/>
    <x v="3"/>
    <x v="0"/>
    <x v="2"/>
    <n v="0"/>
  </r>
  <r>
    <x v="14"/>
    <n v="72018"/>
    <s v="Limburg"/>
    <x v="14"/>
    <x v="1"/>
    <s v="B2"/>
    <x v="2"/>
    <x v="3"/>
    <x v="0"/>
    <x v="2"/>
    <n v="0"/>
  </r>
  <r>
    <x v="15"/>
    <n v="71053"/>
    <s v="Limburg"/>
    <x v="15"/>
    <x v="1"/>
    <s v="B2"/>
    <x v="2"/>
    <x v="3"/>
    <x v="0"/>
    <x v="2"/>
    <n v="0"/>
  </r>
  <r>
    <x v="16"/>
    <n v="72039"/>
    <s v="Limburg"/>
    <x v="16"/>
    <x v="1"/>
    <s v="B2"/>
    <x v="2"/>
    <x v="3"/>
    <x v="0"/>
    <x v="2"/>
    <n v="0"/>
  </r>
  <r>
    <x v="17"/>
    <n v="73006"/>
    <s v="Limburg"/>
    <x v="17"/>
    <x v="1"/>
    <s v="B2"/>
    <x v="2"/>
    <x v="3"/>
    <x v="0"/>
    <x v="2"/>
    <n v="0"/>
  </r>
  <r>
    <x v="18"/>
    <n v="71037"/>
    <s v="Limburg"/>
    <x v="18"/>
    <x v="1"/>
    <s v="B2"/>
    <x v="2"/>
    <x v="3"/>
    <x v="0"/>
    <x v="2"/>
    <n v="0"/>
  </r>
  <r>
    <x v="19"/>
    <n v="71011"/>
    <s v="Limburg"/>
    <x v="19"/>
    <x v="1"/>
    <s v="B2"/>
    <x v="2"/>
    <x v="3"/>
    <x v="0"/>
    <x v="2"/>
    <n v="0"/>
  </r>
  <r>
    <x v="20"/>
    <n v="71020"/>
    <s v="Limburg"/>
    <x v="20"/>
    <x v="1"/>
    <s v="B2"/>
    <x v="2"/>
    <x v="3"/>
    <x v="0"/>
    <x v="2"/>
    <n v="0"/>
  </r>
  <r>
    <x v="21"/>
    <n v="73022"/>
    <s v="Limburg"/>
    <x v="21"/>
    <x v="1"/>
    <s v="B2"/>
    <x v="2"/>
    <x v="3"/>
    <x v="0"/>
    <x v="2"/>
    <n v="0"/>
  </r>
  <r>
    <x v="22"/>
    <n v="71047"/>
    <s v="Limburg"/>
    <x v="22"/>
    <x v="1"/>
    <s v="B2"/>
    <x v="2"/>
    <x v="3"/>
    <x v="0"/>
    <x v="2"/>
    <n v="0"/>
  </r>
  <r>
    <x v="23"/>
    <n v="73107"/>
    <s v="Limburg"/>
    <x v="23"/>
    <x v="1"/>
    <s v="B2"/>
    <x v="2"/>
    <x v="3"/>
    <x v="0"/>
    <x v="2"/>
    <n v="0"/>
  </r>
  <r>
    <x v="24"/>
    <n v="71070"/>
    <s v="Limburg"/>
    <x v="24"/>
    <x v="1"/>
    <s v="B2"/>
    <x v="2"/>
    <x v="3"/>
    <x v="0"/>
    <x v="2"/>
    <n v="0"/>
  </r>
  <r>
    <x v="25"/>
    <n v="73009"/>
    <s v="Limburg"/>
    <x v="25"/>
    <x v="1"/>
    <s v="B2"/>
    <x v="2"/>
    <x v="3"/>
    <x v="0"/>
    <x v="2"/>
    <n v="0"/>
  </r>
  <r>
    <x v="26"/>
    <n v="71069"/>
    <s v="Limburg"/>
    <x v="26"/>
    <x v="1"/>
    <s v="B2"/>
    <x v="2"/>
    <x v="3"/>
    <x v="0"/>
    <x v="2"/>
    <n v="0"/>
  </r>
  <r>
    <x v="27"/>
    <n v="72041"/>
    <s v="Limburg"/>
    <x v="27"/>
    <x v="1"/>
    <s v="B2"/>
    <x v="2"/>
    <x v="3"/>
    <x v="0"/>
    <x v="2"/>
    <n v="0"/>
  </r>
  <r>
    <x v="28"/>
    <n v="73040"/>
    <s v="Limburg"/>
    <x v="28"/>
    <x v="1"/>
    <s v="B2"/>
    <x v="2"/>
    <x v="3"/>
    <x v="0"/>
    <x v="2"/>
    <n v="0"/>
  </r>
  <r>
    <x v="29"/>
    <n v="73001"/>
    <s v="Limburg"/>
    <x v="29"/>
    <x v="1"/>
    <s v="B2"/>
    <x v="2"/>
    <x v="3"/>
    <x v="0"/>
    <x v="2"/>
    <n v="0"/>
  </r>
  <r>
    <x v="30"/>
    <n v="71034"/>
    <s v="Limburg"/>
    <x v="30"/>
    <x v="1"/>
    <s v="B2"/>
    <x v="2"/>
    <x v="3"/>
    <x v="0"/>
    <x v="2"/>
    <n v="0"/>
  </r>
  <r>
    <x v="31"/>
    <n v="71024"/>
    <s v="Limburg"/>
    <x v="31"/>
    <x v="1"/>
    <s v="B2"/>
    <x v="2"/>
    <x v="3"/>
    <x v="0"/>
    <x v="2"/>
    <n v="0"/>
  </r>
  <r>
    <x v="32"/>
    <n v="71017"/>
    <s v="Limburg"/>
    <x v="32"/>
    <x v="1"/>
    <s v="B2"/>
    <x v="2"/>
    <x v="3"/>
    <x v="0"/>
    <x v="2"/>
    <n v="0"/>
  </r>
  <r>
    <x v="33"/>
    <n v="71067"/>
    <s v="Limburg"/>
    <x v="33"/>
    <x v="1"/>
    <s v="B2"/>
    <x v="2"/>
    <x v="3"/>
    <x v="0"/>
    <x v="2"/>
    <n v="0"/>
  </r>
  <r>
    <x v="34"/>
    <n v="72030"/>
    <s v="Limburg"/>
    <x v="34"/>
    <x v="1"/>
    <s v="B2"/>
    <x v="2"/>
    <x v="3"/>
    <x v="0"/>
    <x v="2"/>
    <n v="0"/>
  </r>
  <r>
    <x v="35"/>
    <n v="71004"/>
    <s v="Limburg"/>
    <x v="35"/>
    <x v="1"/>
    <s v="B2"/>
    <x v="2"/>
    <x v="3"/>
    <x v="0"/>
    <x v="2"/>
    <n v="0"/>
  </r>
  <r>
    <x v="36"/>
    <n v="71045"/>
    <s v="Limburg"/>
    <x v="36"/>
    <x v="1"/>
    <s v="B2"/>
    <x v="2"/>
    <x v="3"/>
    <x v="0"/>
    <x v="2"/>
    <n v="0"/>
  </r>
  <r>
    <x v="37"/>
    <n v="71002"/>
    <s v="Limburg"/>
    <x v="37"/>
    <x v="1"/>
    <s v="B2"/>
    <x v="2"/>
    <x v="3"/>
    <x v="0"/>
    <x v="2"/>
    <n v="0"/>
  </r>
  <r>
    <x v="38"/>
    <n v="72003"/>
    <s v="Limburg"/>
    <x v="38"/>
    <x v="1"/>
    <s v="B2"/>
    <x v="2"/>
    <x v="3"/>
    <x v="0"/>
    <x v="2"/>
    <n v="0"/>
  </r>
  <r>
    <x v="39"/>
    <n v="71057"/>
    <s v="Limburg"/>
    <x v="39"/>
    <x v="1"/>
    <s v="B2"/>
    <x v="2"/>
    <x v="3"/>
    <x v="0"/>
    <x v="2"/>
    <n v="0"/>
  </r>
  <r>
    <x v="40"/>
    <n v="71022"/>
    <s v="Limburg"/>
    <x v="40"/>
    <x v="1"/>
    <s v="B2"/>
    <x v="2"/>
    <x v="3"/>
    <x v="0"/>
    <x v="2"/>
    <n v="0"/>
  </r>
  <r>
    <x v="41"/>
    <n v="71016"/>
    <s v="Limburg"/>
    <x v="41"/>
    <x v="1"/>
    <s v="B2"/>
    <x v="2"/>
    <x v="3"/>
    <x v="0"/>
    <x v="2"/>
    <n v="0"/>
  </r>
  <r>
    <x v="42"/>
    <n v="73032"/>
    <s v="Limburg"/>
    <x v="42"/>
    <x v="1"/>
    <s v="B2"/>
    <x v="2"/>
    <x v="3"/>
    <x v="0"/>
    <x v="2"/>
    <n v="0"/>
  </r>
  <r>
    <x v="43"/>
    <n v="72029"/>
    <s v="Limburg"/>
    <x v="43"/>
    <x v="1"/>
    <s v="B2"/>
    <x v="2"/>
    <x v="3"/>
    <x v="0"/>
    <x v="2"/>
    <n v="0"/>
  </r>
  <r>
    <x v="0"/>
    <n v="73098"/>
    <s v="Limburg"/>
    <x v="0"/>
    <x v="0"/>
    <s v="B2"/>
    <x v="2"/>
    <x v="3"/>
    <x v="0"/>
    <x v="2"/>
    <n v="0"/>
  </r>
  <r>
    <x v="1"/>
    <n v="73109"/>
    <s v="Limburg"/>
    <x v="1"/>
    <x v="0"/>
    <s v="B2"/>
    <x v="2"/>
    <x v="3"/>
    <x v="0"/>
    <x v="2"/>
    <n v="0"/>
  </r>
  <r>
    <x v="2"/>
    <n v="73083"/>
    <s v="Limburg"/>
    <x v="2"/>
    <x v="0"/>
    <s v="B2"/>
    <x v="2"/>
    <x v="3"/>
    <x v="0"/>
    <x v="2"/>
    <n v="0"/>
  </r>
  <r>
    <x v="3"/>
    <n v="73042"/>
    <s v="Limburg"/>
    <x v="3"/>
    <x v="0"/>
    <s v="B2"/>
    <x v="2"/>
    <x v="3"/>
    <x v="0"/>
    <x v="2"/>
    <n v="0"/>
  </r>
  <r>
    <x v="4"/>
    <n v="73028"/>
    <s v="Limburg"/>
    <x v="4"/>
    <x v="0"/>
    <s v="B2"/>
    <x v="2"/>
    <x v="3"/>
    <x v="0"/>
    <x v="2"/>
    <n v="0"/>
  </r>
  <r>
    <x v="5"/>
    <n v="73066"/>
    <s v="Limburg"/>
    <x v="5"/>
    <x v="0"/>
    <s v="B2"/>
    <x v="2"/>
    <x v="3"/>
    <x v="0"/>
    <x v="2"/>
    <n v="0"/>
  </r>
  <r>
    <x v="6"/>
    <n v="72037"/>
    <s v="Limburg"/>
    <x v="6"/>
    <x v="0"/>
    <s v="B2"/>
    <x v="2"/>
    <x v="3"/>
    <x v="0"/>
    <x v="2"/>
    <n v="0"/>
  </r>
  <r>
    <x v="7"/>
    <n v="72021"/>
    <s v="Limburg"/>
    <x v="7"/>
    <x v="0"/>
    <s v="B2"/>
    <x v="2"/>
    <x v="3"/>
    <x v="0"/>
    <x v="2"/>
    <n v="0"/>
  </r>
  <r>
    <x v="8"/>
    <n v="72004"/>
    <s v="Limburg"/>
    <x v="8"/>
    <x v="0"/>
    <s v="B2"/>
    <x v="2"/>
    <x v="3"/>
    <x v="0"/>
    <x v="2"/>
    <n v="0"/>
  </r>
  <r>
    <x v="9"/>
    <n v="72038"/>
    <s v="Limburg"/>
    <x v="9"/>
    <x v="0"/>
    <s v="B2"/>
    <x v="2"/>
    <x v="3"/>
    <x v="0"/>
    <x v="2"/>
    <n v="0"/>
  </r>
  <r>
    <x v="10"/>
    <n v="71066"/>
    <s v="Limburg"/>
    <x v="10"/>
    <x v="0"/>
    <s v="B2"/>
    <x v="2"/>
    <x v="3"/>
    <x v="0"/>
    <x v="2"/>
    <n v="0"/>
  </r>
  <r>
    <x v="11"/>
    <n v="72020"/>
    <s v="Limburg"/>
    <x v="11"/>
    <x v="0"/>
    <s v="B2"/>
    <x v="2"/>
    <x v="3"/>
    <x v="0"/>
    <x v="2"/>
    <n v="0"/>
  </r>
  <r>
    <x v="12"/>
    <n v="72025"/>
    <s v="Limburg"/>
    <x v="12"/>
    <x v="0"/>
    <s v="B2"/>
    <x v="2"/>
    <x v="3"/>
    <x v="0"/>
    <x v="2"/>
    <n v="0"/>
  </r>
  <r>
    <x v="13"/>
    <n v="72040"/>
    <s v="Limburg"/>
    <x v="13"/>
    <x v="0"/>
    <s v="B2"/>
    <x v="2"/>
    <x v="3"/>
    <x v="0"/>
    <x v="2"/>
    <n v="0"/>
  </r>
  <r>
    <x v="14"/>
    <n v="72018"/>
    <s v="Limburg"/>
    <x v="14"/>
    <x v="0"/>
    <s v="B2"/>
    <x v="2"/>
    <x v="3"/>
    <x v="0"/>
    <x v="2"/>
    <n v="0"/>
  </r>
  <r>
    <x v="15"/>
    <n v="71053"/>
    <s v="Limburg"/>
    <x v="15"/>
    <x v="0"/>
    <s v="B2"/>
    <x v="2"/>
    <x v="3"/>
    <x v="0"/>
    <x v="2"/>
    <n v="0"/>
  </r>
  <r>
    <x v="16"/>
    <n v="72039"/>
    <s v="Limburg"/>
    <x v="16"/>
    <x v="0"/>
    <s v="B2"/>
    <x v="2"/>
    <x v="3"/>
    <x v="0"/>
    <x v="2"/>
    <n v="0"/>
  </r>
  <r>
    <x v="17"/>
    <n v="73006"/>
    <s v="Limburg"/>
    <x v="17"/>
    <x v="0"/>
    <s v="B2"/>
    <x v="2"/>
    <x v="3"/>
    <x v="0"/>
    <x v="2"/>
    <n v="0"/>
  </r>
  <r>
    <x v="18"/>
    <n v="71037"/>
    <s v="Limburg"/>
    <x v="18"/>
    <x v="0"/>
    <s v="B2"/>
    <x v="2"/>
    <x v="3"/>
    <x v="0"/>
    <x v="2"/>
    <n v="0"/>
  </r>
  <r>
    <x v="19"/>
    <n v="71011"/>
    <s v="Limburg"/>
    <x v="19"/>
    <x v="0"/>
    <s v="B2"/>
    <x v="2"/>
    <x v="3"/>
    <x v="0"/>
    <x v="2"/>
    <n v="0"/>
  </r>
  <r>
    <x v="20"/>
    <n v="71020"/>
    <s v="Limburg"/>
    <x v="20"/>
    <x v="0"/>
    <s v="B2"/>
    <x v="2"/>
    <x v="3"/>
    <x v="0"/>
    <x v="2"/>
    <n v="0"/>
  </r>
  <r>
    <x v="21"/>
    <n v="73022"/>
    <s v="Limburg"/>
    <x v="21"/>
    <x v="0"/>
    <s v="B2"/>
    <x v="2"/>
    <x v="3"/>
    <x v="0"/>
    <x v="2"/>
    <n v="0"/>
  </r>
  <r>
    <x v="22"/>
    <n v="71047"/>
    <s v="Limburg"/>
    <x v="22"/>
    <x v="0"/>
    <s v="B2"/>
    <x v="2"/>
    <x v="3"/>
    <x v="0"/>
    <x v="2"/>
    <n v="0"/>
  </r>
  <r>
    <x v="23"/>
    <n v="73107"/>
    <s v="Limburg"/>
    <x v="23"/>
    <x v="0"/>
    <s v="B2"/>
    <x v="2"/>
    <x v="3"/>
    <x v="0"/>
    <x v="2"/>
    <n v="0"/>
  </r>
  <r>
    <x v="24"/>
    <n v="71070"/>
    <s v="Limburg"/>
    <x v="24"/>
    <x v="0"/>
    <s v="B2"/>
    <x v="2"/>
    <x v="3"/>
    <x v="0"/>
    <x v="2"/>
    <n v="0"/>
  </r>
  <r>
    <x v="25"/>
    <n v="73009"/>
    <s v="Limburg"/>
    <x v="25"/>
    <x v="0"/>
    <s v="B2"/>
    <x v="2"/>
    <x v="3"/>
    <x v="0"/>
    <x v="2"/>
    <n v="0"/>
  </r>
  <r>
    <x v="26"/>
    <n v="71069"/>
    <s v="Limburg"/>
    <x v="26"/>
    <x v="0"/>
    <s v="B2"/>
    <x v="2"/>
    <x v="3"/>
    <x v="0"/>
    <x v="2"/>
    <n v="0"/>
  </r>
  <r>
    <x v="27"/>
    <n v="72041"/>
    <s v="Limburg"/>
    <x v="27"/>
    <x v="0"/>
    <s v="B2"/>
    <x v="2"/>
    <x v="3"/>
    <x v="0"/>
    <x v="2"/>
    <n v="0"/>
  </r>
  <r>
    <x v="28"/>
    <n v="73040"/>
    <s v="Limburg"/>
    <x v="28"/>
    <x v="0"/>
    <s v="B2"/>
    <x v="2"/>
    <x v="3"/>
    <x v="0"/>
    <x v="2"/>
    <n v="0"/>
  </r>
  <r>
    <x v="29"/>
    <n v="73001"/>
    <s v="Limburg"/>
    <x v="29"/>
    <x v="0"/>
    <s v="B2"/>
    <x v="2"/>
    <x v="3"/>
    <x v="0"/>
    <x v="2"/>
    <n v="0"/>
  </r>
  <r>
    <x v="30"/>
    <n v="71034"/>
    <s v="Limburg"/>
    <x v="30"/>
    <x v="0"/>
    <s v="B2"/>
    <x v="2"/>
    <x v="3"/>
    <x v="0"/>
    <x v="2"/>
    <n v="0"/>
  </r>
  <r>
    <x v="31"/>
    <n v="71024"/>
    <s v="Limburg"/>
    <x v="31"/>
    <x v="0"/>
    <s v="B2"/>
    <x v="2"/>
    <x v="3"/>
    <x v="0"/>
    <x v="2"/>
    <n v="0"/>
  </r>
  <r>
    <x v="32"/>
    <n v="71017"/>
    <s v="Limburg"/>
    <x v="32"/>
    <x v="0"/>
    <s v="B2"/>
    <x v="2"/>
    <x v="3"/>
    <x v="0"/>
    <x v="2"/>
    <n v="0"/>
  </r>
  <r>
    <x v="33"/>
    <n v="71067"/>
    <s v="Limburg"/>
    <x v="33"/>
    <x v="0"/>
    <s v="B2"/>
    <x v="2"/>
    <x v="3"/>
    <x v="0"/>
    <x v="2"/>
    <n v="0"/>
  </r>
  <r>
    <x v="34"/>
    <n v="72030"/>
    <s v="Limburg"/>
    <x v="34"/>
    <x v="0"/>
    <s v="B2"/>
    <x v="2"/>
    <x v="3"/>
    <x v="0"/>
    <x v="2"/>
    <n v="0"/>
  </r>
  <r>
    <x v="35"/>
    <n v="71004"/>
    <s v="Limburg"/>
    <x v="35"/>
    <x v="0"/>
    <s v="B2"/>
    <x v="2"/>
    <x v="3"/>
    <x v="0"/>
    <x v="2"/>
    <n v="0"/>
  </r>
  <r>
    <x v="36"/>
    <n v="71045"/>
    <s v="Limburg"/>
    <x v="36"/>
    <x v="0"/>
    <s v="B2"/>
    <x v="2"/>
    <x v="3"/>
    <x v="0"/>
    <x v="2"/>
    <n v="0"/>
  </r>
  <r>
    <x v="37"/>
    <n v="71002"/>
    <s v="Limburg"/>
    <x v="37"/>
    <x v="0"/>
    <s v="B2"/>
    <x v="2"/>
    <x v="3"/>
    <x v="0"/>
    <x v="2"/>
    <n v="0"/>
  </r>
  <r>
    <x v="38"/>
    <n v="72003"/>
    <s v="Limburg"/>
    <x v="38"/>
    <x v="0"/>
    <s v="B2"/>
    <x v="2"/>
    <x v="3"/>
    <x v="0"/>
    <x v="2"/>
    <n v="0"/>
  </r>
  <r>
    <x v="39"/>
    <n v="71057"/>
    <s v="Limburg"/>
    <x v="39"/>
    <x v="0"/>
    <s v="B2"/>
    <x v="2"/>
    <x v="3"/>
    <x v="0"/>
    <x v="2"/>
    <n v="0"/>
  </r>
  <r>
    <x v="40"/>
    <n v="71022"/>
    <s v="Limburg"/>
    <x v="40"/>
    <x v="0"/>
    <s v="B2"/>
    <x v="2"/>
    <x v="3"/>
    <x v="0"/>
    <x v="2"/>
    <n v="0"/>
  </r>
  <r>
    <x v="41"/>
    <n v="71016"/>
    <s v="Limburg"/>
    <x v="41"/>
    <x v="0"/>
    <s v="B2"/>
    <x v="2"/>
    <x v="3"/>
    <x v="0"/>
    <x v="2"/>
    <n v="0"/>
  </r>
  <r>
    <x v="42"/>
    <n v="73032"/>
    <s v="Limburg"/>
    <x v="42"/>
    <x v="0"/>
    <s v="B2"/>
    <x v="2"/>
    <x v="3"/>
    <x v="0"/>
    <x v="2"/>
    <n v="0"/>
  </r>
  <r>
    <x v="43"/>
    <n v="72029"/>
    <s v="Limburg"/>
    <x v="43"/>
    <x v="0"/>
    <s v="B2"/>
    <x v="2"/>
    <x v="3"/>
    <x v="0"/>
    <x v="2"/>
    <n v="0"/>
  </r>
  <r>
    <x v="0"/>
    <n v="73098"/>
    <s v="Limburg"/>
    <x v="0"/>
    <x v="0"/>
    <s v="B1"/>
    <x v="2"/>
    <x v="3"/>
    <x v="1"/>
    <x v="0"/>
    <n v="0"/>
  </r>
  <r>
    <x v="1"/>
    <n v="73109"/>
    <s v="Limburg"/>
    <x v="1"/>
    <x v="0"/>
    <s v="B1"/>
    <x v="2"/>
    <x v="3"/>
    <x v="1"/>
    <x v="0"/>
    <n v="0"/>
  </r>
  <r>
    <x v="2"/>
    <n v="73083"/>
    <s v="Limburg"/>
    <x v="2"/>
    <x v="0"/>
    <s v="B1"/>
    <x v="2"/>
    <x v="3"/>
    <x v="1"/>
    <x v="0"/>
    <n v="0"/>
  </r>
  <r>
    <x v="3"/>
    <n v="73042"/>
    <s v="Limburg"/>
    <x v="3"/>
    <x v="0"/>
    <s v="B1"/>
    <x v="2"/>
    <x v="3"/>
    <x v="1"/>
    <x v="0"/>
    <n v="0"/>
  </r>
  <r>
    <x v="4"/>
    <n v="73028"/>
    <s v="Limburg"/>
    <x v="4"/>
    <x v="0"/>
    <s v="B1"/>
    <x v="2"/>
    <x v="3"/>
    <x v="1"/>
    <x v="0"/>
    <n v="0"/>
  </r>
  <r>
    <x v="5"/>
    <n v="73066"/>
    <s v="Limburg"/>
    <x v="5"/>
    <x v="0"/>
    <s v="B1"/>
    <x v="2"/>
    <x v="3"/>
    <x v="1"/>
    <x v="0"/>
    <n v="0"/>
  </r>
  <r>
    <x v="6"/>
    <n v="72037"/>
    <s v="Limburg"/>
    <x v="6"/>
    <x v="0"/>
    <s v="B1"/>
    <x v="2"/>
    <x v="3"/>
    <x v="1"/>
    <x v="0"/>
    <n v="0"/>
  </r>
  <r>
    <x v="7"/>
    <n v="72021"/>
    <s v="Limburg"/>
    <x v="7"/>
    <x v="0"/>
    <s v="B1"/>
    <x v="2"/>
    <x v="3"/>
    <x v="1"/>
    <x v="0"/>
    <n v="0"/>
  </r>
  <r>
    <x v="8"/>
    <n v="72004"/>
    <s v="Limburg"/>
    <x v="8"/>
    <x v="0"/>
    <s v="B1"/>
    <x v="2"/>
    <x v="3"/>
    <x v="1"/>
    <x v="0"/>
    <n v="0"/>
  </r>
  <r>
    <x v="9"/>
    <n v="72038"/>
    <s v="Limburg"/>
    <x v="9"/>
    <x v="0"/>
    <s v="B1"/>
    <x v="2"/>
    <x v="3"/>
    <x v="1"/>
    <x v="0"/>
    <n v="0"/>
  </r>
  <r>
    <x v="10"/>
    <n v="71066"/>
    <s v="Limburg"/>
    <x v="10"/>
    <x v="0"/>
    <s v="B1"/>
    <x v="2"/>
    <x v="3"/>
    <x v="1"/>
    <x v="0"/>
    <n v="0"/>
  </r>
  <r>
    <x v="11"/>
    <n v="72020"/>
    <s v="Limburg"/>
    <x v="11"/>
    <x v="0"/>
    <s v="B1"/>
    <x v="2"/>
    <x v="3"/>
    <x v="1"/>
    <x v="0"/>
    <n v="0"/>
  </r>
  <r>
    <x v="12"/>
    <n v="72025"/>
    <s v="Limburg"/>
    <x v="12"/>
    <x v="0"/>
    <s v="B1"/>
    <x v="2"/>
    <x v="3"/>
    <x v="1"/>
    <x v="0"/>
    <n v="0"/>
  </r>
  <r>
    <x v="13"/>
    <n v="72040"/>
    <s v="Limburg"/>
    <x v="13"/>
    <x v="0"/>
    <s v="B1"/>
    <x v="2"/>
    <x v="3"/>
    <x v="1"/>
    <x v="0"/>
    <n v="0"/>
  </r>
  <r>
    <x v="14"/>
    <n v="72018"/>
    <s v="Limburg"/>
    <x v="14"/>
    <x v="0"/>
    <s v="B1"/>
    <x v="2"/>
    <x v="3"/>
    <x v="1"/>
    <x v="0"/>
    <n v="0"/>
  </r>
  <r>
    <x v="15"/>
    <n v="71053"/>
    <s v="Limburg"/>
    <x v="15"/>
    <x v="0"/>
    <s v="B1"/>
    <x v="2"/>
    <x v="3"/>
    <x v="1"/>
    <x v="0"/>
    <n v="0"/>
  </r>
  <r>
    <x v="16"/>
    <n v="72039"/>
    <s v="Limburg"/>
    <x v="16"/>
    <x v="0"/>
    <s v="B1"/>
    <x v="2"/>
    <x v="3"/>
    <x v="1"/>
    <x v="0"/>
    <n v="0"/>
  </r>
  <r>
    <x v="17"/>
    <n v="73006"/>
    <s v="Limburg"/>
    <x v="17"/>
    <x v="0"/>
    <s v="B1"/>
    <x v="2"/>
    <x v="3"/>
    <x v="1"/>
    <x v="0"/>
    <n v="0"/>
  </r>
  <r>
    <x v="18"/>
    <n v="71037"/>
    <s v="Limburg"/>
    <x v="18"/>
    <x v="0"/>
    <s v="B1"/>
    <x v="2"/>
    <x v="3"/>
    <x v="1"/>
    <x v="0"/>
    <n v="0"/>
  </r>
  <r>
    <x v="19"/>
    <n v="71011"/>
    <s v="Limburg"/>
    <x v="19"/>
    <x v="0"/>
    <s v="B1"/>
    <x v="2"/>
    <x v="3"/>
    <x v="1"/>
    <x v="0"/>
    <n v="0"/>
  </r>
  <r>
    <x v="20"/>
    <n v="71020"/>
    <s v="Limburg"/>
    <x v="20"/>
    <x v="0"/>
    <s v="B1"/>
    <x v="2"/>
    <x v="3"/>
    <x v="1"/>
    <x v="0"/>
    <n v="0"/>
  </r>
  <r>
    <x v="21"/>
    <n v="73022"/>
    <s v="Limburg"/>
    <x v="21"/>
    <x v="0"/>
    <s v="B1"/>
    <x v="2"/>
    <x v="3"/>
    <x v="1"/>
    <x v="0"/>
    <n v="0"/>
  </r>
  <r>
    <x v="22"/>
    <n v="71047"/>
    <s v="Limburg"/>
    <x v="22"/>
    <x v="0"/>
    <s v="B1"/>
    <x v="2"/>
    <x v="3"/>
    <x v="1"/>
    <x v="0"/>
    <n v="0"/>
  </r>
  <r>
    <x v="23"/>
    <n v="73107"/>
    <s v="Limburg"/>
    <x v="23"/>
    <x v="0"/>
    <s v="B1"/>
    <x v="2"/>
    <x v="3"/>
    <x v="1"/>
    <x v="0"/>
    <n v="0"/>
  </r>
  <r>
    <x v="24"/>
    <n v="71070"/>
    <s v="Limburg"/>
    <x v="24"/>
    <x v="0"/>
    <s v="B1"/>
    <x v="2"/>
    <x v="3"/>
    <x v="1"/>
    <x v="0"/>
    <n v="0"/>
  </r>
  <r>
    <x v="25"/>
    <n v="73009"/>
    <s v="Limburg"/>
    <x v="25"/>
    <x v="0"/>
    <s v="B1"/>
    <x v="2"/>
    <x v="3"/>
    <x v="1"/>
    <x v="0"/>
    <n v="0"/>
  </r>
  <r>
    <x v="26"/>
    <n v="71069"/>
    <s v="Limburg"/>
    <x v="26"/>
    <x v="0"/>
    <s v="B1"/>
    <x v="2"/>
    <x v="3"/>
    <x v="1"/>
    <x v="0"/>
    <n v="0"/>
  </r>
  <r>
    <x v="27"/>
    <n v="72041"/>
    <s v="Limburg"/>
    <x v="27"/>
    <x v="0"/>
    <s v="B1"/>
    <x v="2"/>
    <x v="3"/>
    <x v="1"/>
    <x v="0"/>
    <n v="0"/>
  </r>
  <r>
    <x v="28"/>
    <n v="73040"/>
    <s v="Limburg"/>
    <x v="28"/>
    <x v="0"/>
    <s v="B1"/>
    <x v="2"/>
    <x v="3"/>
    <x v="1"/>
    <x v="0"/>
    <n v="0"/>
  </r>
  <r>
    <x v="29"/>
    <n v="73001"/>
    <s v="Limburg"/>
    <x v="29"/>
    <x v="0"/>
    <s v="B1"/>
    <x v="2"/>
    <x v="3"/>
    <x v="1"/>
    <x v="0"/>
    <n v="0"/>
  </r>
  <r>
    <x v="30"/>
    <n v="71034"/>
    <s v="Limburg"/>
    <x v="30"/>
    <x v="0"/>
    <s v="B1"/>
    <x v="2"/>
    <x v="3"/>
    <x v="1"/>
    <x v="0"/>
    <n v="0"/>
  </r>
  <r>
    <x v="31"/>
    <n v="71024"/>
    <s v="Limburg"/>
    <x v="31"/>
    <x v="0"/>
    <s v="B1"/>
    <x v="2"/>
    <x v="3"/>
    <x v="1"/>
    <x v="0"/>
    <n v="0"/>
  </r>
  <r>
    <x v="32"/>
    <n v="71017"/>
    <s v="Limburg"/>
    <x v="32"/>
    <x v="0"/>
    <s v="B1"/>
    <x v="2"/>
    <x v="3"/>
    <x v="1"/>
    <x v="0"/>
    <n v="0"/>
  </r>
  <r>
    <x v="33"/>
    <n v="71067"/>
    <s v="Limburg"/>
    <x v="33"/>
    <x v="0"/>
    <s v="B1"/>
    <x v="2"/>
    <x v="3"/>
    <x v="1"/>
    <x v="0"/>
    <n v="0"/>
  </r>
  <r>
    <x v="34"/>
    <n v="72030"/>
    <s v="Limburg"/>
    <x v="34"/>
    <x v="0"/>
    <s v="B1"/>
    <x v="2"/>
    <x v="3"/>
    <x v="1"/>
    <x v="0"/>
    <n v="0"/>
  </r>
  <r>
    <x v="35"/>
    <n v="71004"/>
    <s v="Limburg"/>
    <x v="35"/>
    <x v="0"/>
    <s v="B1"/>
    <x v="2"/>
    <x v="3"/>
    <x v="1"/>
    <x v="0"/>
    <n v="0"/>
  </r>
  <r>
    <x v="36"/>
    <n v="71045"/>
    <s v="Limburg"/>
    <x v="36"/>
    <x v="0"/>
    <s v="B1"/>
    <x v="2"/>
    <x v="3"/>
    <x v="1"/>
    <x v="0"/>
    <n v="0"/>
  </r>
  <r>
    <x v="37"/>
    <n v="71002"/>
    <s v="Limburg"/>
    <x v="37"/>
    <x v="0"/>
    <s v="B1"/>
    <x v="2"/>
    <x v="3"/>
    <x v="1"/>
    <x v="0"/>
    <n v="0"/>
  </r>
  <r>
    <x v="38"/>
    <n v="72003"/>
    <s v="Limburg"/>
    <x v="38"/>
    <x v="0"/>
    <s v="B1"/>
    <x v="2"/>
    <x v="3"/>
    <x v="1"/>
    <x v="0"/>
    <n v="0"/>
  </r>
  <r>
    <x v="39"/>
    <n v="71057"/>
    <s v="Limburg"/>
    <x v="39"/>
    <x v="0"/>
    <s v="B1"/>
    <x v="2"/>
    <x v="3"/>
    <x v="1"/>
    <x v="0"/>
    <n v="0"/>
  </r>
  <r>
    <x v="40"/>
    <n v="71022"/>
    <s v="Limburg"/>
    <x v="40"/>
    <x v="0"/>
    <s v="B1"/>
    <x v="2"/>
    <x v="3"/>
    <x v="1"/>
    <x v="0"/>
    <n v="0"/>
  </r>
  <r>
    <x v="41"/>
    <n v="71016"/>
    <s v="Limburg"/>
    <x v="41"/>
    <x v="0"/>
    <s v="B1"/>
    <x v="2"/>
    <x v="3"/>
    <x v="1"/>
    <x v="0"/>
    <n v="0"/>
  </r>
  <r>
    <x v="42"/>
    <n v="73032"/>
    <s v="Limburg"/>
    <x v="42"/>
    <x v="0"/>
    <s v="B1"/>
    <x v="2"/>
    <x v="3"/>
    <x v="1"/>
    <x v="0"/>
    <n v="0"/>
  </r>
  <r>
    <x v="43"/>
    <n v="72029"/>
    <s v="Limburg"/>
    <x v="43"/>
    <x v="0"/>
    <s v="B1"/>
    <x v="2"/>
    <x v="3"/>
    <x v="1"/>
    <x v="0"/>
    <n v="0"/>
  </r>
  <r>
    <x v="0"/>
    <n v="73098"/>
    <s v="Limburg"/>
    <x v="0"/>
    <x v="0"/>
    <s v="B1"/>
    <x v="2"/>
    <x v="3"/>
    <x v="1"/>
    <x v="1"/>
    <n v="0"/>
  </r>
  <r>
    <x v="1"/>
    <n v="73109"/>
    <s v="Limburg"/>
    <x v="1"/>
    <x v="0"/>
    <s v="B1"/>
    <x v="2"/>
    <x v="3"/>
    <x v="1"/>
    <x v="1"/>
    <n v="0"/>
  </r>
  <r>
    <x v="2"/>
    <n v="73083"/>
    <s v="Limburg"/>
    <x v="2"/>
    <x v="0"/>
    <s v="B1"/>
    <x v="2"/>
    <x v="3"/>
    <x v="1"/>
    <x v="1"/>
    <n v="0"/>
  </r>
  <r>
    <x v="3"/>
    <n v="73042"/>
    <s v="Limburg"/>
    <x v="3"/>
    <x v="0"/>
    <s v="B1"/>
    <x v="2"/>
    <x v="3"/>
    <x v="1"/>
    <x v="1"/>
    <n v="0"/>
  </r>
  <r>
    <x v="4"/>
    <n v="73028"/>
    <s v="Limburg"/>
    <x v="4"/>
    <x v="0"/>
    <s v="B1"/>
    <x v="2"/>
    <x v="3"/>
    <x v="1"/>
    <x v="1"/>
    <n v="0"/>
  </r>
  <r>
    <x v="5"/>
    <n v="73066"/>
    <s v="Limburg"/>
    <x v="5"/>
    <x v="0"/>
    <s v="B1"/>
    <x v="2"/>
    <x v="3"/>
    <x v="1"/>
    <x v="1"/>
    <n v="0"/>
  </r>
  <r>
    <x v="6"/>
    <n v="72037"/>
    <s v="Limburg"/>
    <x v="6"/>
    <x v="0"/>
    <s v="B1"/>
    <x v="2"/>
    <x v="3"/>
    <x v="1"/>
    <x v="1"/>
    <n v="0"/>
  </r>
  <r>
    <x v="7"/>
    <n v="72021"/>
    <s v="Limburg"/>
    <x v="7"/>
    <x v="0"/>
    <s v="B1"/>
    <x v="2"/>
    <x v="3"/>
    <x v="1"/>
    <x v="1"/>
    <n v="0"/>
  </r>
  <r>
    <x v="8"/>
    <n v="72004"/>
    <s v="Limburg"/>
    <x v="8"/>
    <x v="0"/>
    <s v="B1"/>
    <x v="2"/>
    <x v="3"/>
    <x v="1"/>
    <x v="1"/>
    <n v="0"/>
  </r>
  <r>
    <x v="9"/>
    <n v="72038"/>
    <s v="Limburg"/>
    <x v="9"/>
    <x v="0"/>
    <s v="B1"/>
    <x v="2"/>
    <x v="3"/>
    <x v="1"/>
    <x v="1"/>
    <n v="0"/>
  </r>
  <r>
    <x v="10"/>
    <n v="71066"/>
    <s v="Limburg"/>
    <x v="10"/>
    <x v="0"/>
    <s v="B1"/>
    <x v="2"/>
    <x v="3"/>
    <x v="1"/>
    <x v="1"/>
    <n v="0"/>
  </r>
  <r>
    <x v="11"/>
    <n v="72020"/>
    <s v="Limburg"/>
    <x v="11"/>
    <x v="0"/>
    <s v="B1"/>
    <x v="2"/>
    <x v="3"/>
    <x v="1"/>
    <x v="1"/>
    <n v="0"/>
  </r>
  <r>
    <x v="12"/>
    <n v="72025"/>
    <s v="Limburg"/>
    <x v="12"/>
    <x v="0"/>
    <s v="B1"/>
    <x v="2"/>
    <x v="3"/>
    <x v="1"/>
    <x v="1"/>
    <n v="0"/>
  </r>
  <r>
    <x v="13"/>
    <n v="72040"/>
    <s v="Limburg"/>
    <x v="13"/>
    <x v="0"/>
    <s v="B1"/>
    <x v="2"/>
    <x v="3"/>
    <x v="1"/>
    <x v="1"/>
    <n v="0"/>
  </r>
  <r>
    <x v="14"/>
    <n v="72018"/>
    <s v="Limburg"/>
    <x v="14"/>
    <x v="0"/>
    <s v="B1"/>
    <x v="2"/>
    <x v="3"/>
    <x v="1"/>
    <x v="1"/>
    <n v="0"/>
  </r>
  <r>
    <x v="15"/>
    <n v="71053"/>
    <s v="Limburg"/>
    <x v="15"/>
    <x v="0"/>
    <s v="B1"/>
    <x v="2"/>
    <x v="3"/>
    <x v="1"/>
    <x v="1"/>
    <n v="0"/>
  </r>
  <r>
    <x v="16"/>
    <n v="72039"/>
    <s v="Limburg"/>
    <x v="16"/>
    <x v="0"/>
    <s v="B1"/>
    <x v="2"/>
    <x v="3"/>
    <x v="1"/>
    <x v="1"/>
    <n v="0"/>
  </r>
  <r>
    <x v="17"/>
    <n v="73006"/>
    <s v="Limburg"/>
    <x v="17"/>
    <x v="0"/>
    <s v="B1"/>
    <x v="2"/>
    <x v="3"/>
    <x v="1"/>
    <x v="1"/>
    <n v="0"/>
  </r>
  <r>
    <x v="18"/>
    <n v="71037"/>
    <s v="Limburg"/>
    <x v="18"/>
    <x v="0"/>
    <s v="B1"/>
    <x v="2"/>
    <x v="3"/>
    <x v="1"/>
    <x v="1"/>
    <n v="0"/>
  </r>
  <r>
    <x v="19"/>
    <n v="71011"/>
    <s v="Limburg"/>
    <x v="19"/>
    <x v="0"/>
    <s v="B1"/>
    <x v="2"/>
    <x v="3"/>
    <x v="1"/>
    <x v="1"/>
    <n v="0"/>
  </r>
  <r>
    <x v="20"/>
    <n v="71020"/>
    <s v="Limburg"/>
    <x v="20"/>
    <x v="0"/>
    <s v="B1"/>
    <x v="2"/>
    <x v="3"/>
    <x v="1"/>
    <x v="1"/>
    <n v="0"/>
  </r>
  <r>
    <x v="21"/>
    <n v="73022"/>
    <s v="Limburg"/>
    <x v="21"/>
    <x v="0"/>
    <s v="B1"/>
    <x v="2"/>
    <x v="3"/>
    <x v="1"/>
    <x v="1"/>
    <n v="0"/>
  </r>
  <r>
    <x v="22"/>
    <n v="71047"/>
    <s v="Limburg"/>
    <x v="22"/>
    <x v="0"/>
    <s v="B1"/>
    <x v="2"/>
    <x v="3"/>
    <x v="1"/>
    <x v="1"/>
    <n v="0"/>
  </r>
  <r>
    <x v="23"/>
    <n v="73107"/>
    <s v="Limburg"/>
    <x v="23"/>
    <x v="0"/>
    <s v="B1"/>
    <x v="2"/>
    <x v="3"/>
    <x v="1"/>
    <x v="1"/>
    <n v="0"/>
  </r>
  <r>
    <x v="24"/>
    <n v="71070"/>
    <s v="Limburg"/>
    <x v="24"/>
    <x v="0"/>
    <s v="B1"/>
    <x v="2"/>
    <x v="3"/>
    <x v="1"/>
    <x v="1"/>
    <n v="0"/>
  </r>
  <r>
    <x v="25"/>
    <n v="73009"/>
    <s v="Limburg"/>
    <x v="25"/>
    <x v="0"/>
    <s v="B1"/>
    <x v="2"/>
    <x v="3"/>
    <x v="1"/>
    <x v="1"/>
    <n v="0"/>
  </r>
  <r>
    <x v="26"/>
    <n v="71069"/>
    <s v="Limburg"/>
    <x v="26"/>
    <x v="0"/>
    <s v="B1"/>
    <x v="2"/>
    <x v="3"/>
    <x v="1"/>
    <x v="1"/>
    <n v="0"/>
  </r>
  <r>
    <x v="27"/>
    <n v="72041"/>
    <s v="Limburg"/>
    <x v="27"/>
    <x v="0"/>
    <s v="B1"/>
    <x v="2"/>
    <x v="3"/>
    <x v="1"/>
    <x v="1"/>
    <n v="0"/>
  </r>
  <r>
    <x v="28"/>
    <n v="73040"/>
    <s v="Limburg"/>
    <x v="28"/>
    <x v="0"/>
    <s v="B1"/>
    <x v="2"/>
    <x v="3"/>
    <x v="1"/>
    <x v="1"/>
    <n v="0"/>
  </r>
  <r>
    <x v="29"/>
    <n v="73001"/>
    <s v="Limburg"/>
    <x v="29"/>
    <x v="0"/>
    <s v="B1"/>
    <x v="2"/>
    <x v="3"/>
    <x v="1"/>
    <x v="1"/>
    <n v="0"/>
  </r>
  <r>
    <x v="30"/>
    <n v="71034"/>
    <s v="Limburg"/>
    <x v="30"/>
    <x v="0"/>
    <s v="B1"/>
    <x v="2"/>
    <x v="3"/>
    <x v="1"/>
    <x v="1"/>
    <n v="0"/>
  </r>
  <r>
    <x v="31"/>
    <n v="71024"/>
    <s v="Limburg"/>
    <x v="31"/>
    <x v="0"/>
    <s v="B1"/>
    <x v="2"/>
    <x v="3"/>
    <x v="1"/>
    <x v="1"/>
    <n v="0"/>
  </r>
  <r>
    <x v="32"/>
    <n v="71017"/>
    <s v="Limburg"/>
    <x v="32"/>
    <x v="0"/>
    <s v="B1"/>
    <x v="2"/>
    <x v="3"/>
    <x v="1"/>
    <x v="1"/>
    <n v="0"/>
  </r>
  <r>
    <x v="33"/>
    <n v="71067"/>
    <s v="Limburg"/>
    <x v="33"/>
    <x v="0"/>
    <s v="B1"/>
    <x v="2"/>
    <x v="3"/>
    <x v="1"/>
    <x v="1"/>
    <n v="0"/>
  </r>
  <r>
    <x v="34"/>
    <n v="72030"/>
    <s v="Limburg"/>
    <x v="34"/>
    <x v="0"/>
    <s v="B1"/>
    <x v="2"/>
    <x v="3"/>
    <x v="1"/>
    <x v="1"/>
    <n v="0"/>
  </r>
  <r>
    <x v="35"/>
    <n v="71004"/>
    <s v="Limburg"/>
    <x v="35"/>
    <x v="0"/>
    <s v="B1"/>
    <x v="2"/>
    <x v="3"/>
    <x v="1"/>
    <x v="1"/>
    <n v="0"/>
  </r>
  <r>
    <x v="36"/>
    <n v="71045"/>
    <s v="Limburg"/>
    <x v="36"/>
    <x v="0"/>
    <s v="B1"/>
    <x v="2"/>
    <x v="3"/>
    <x v="1"/>
    <x v="1"/>
    <n v="0"/>
  </r>
  <r>
    <x v="37"/>
    <n v="71002"/>
    <s v="Limburg"/>
    <x v="37"/>
    <x v="0"/>
    <s v="B1"/>
    <x v="2"/>
    <x v="3"/>
    <x v="1"/>
    <x v="1"/>
    <n v="0"/>
  </r>
  <r>
    <x v="38"/>
    <n v="72003"/>
    <s v="Limburg"/>
    <x v="38"/>
    <x v="0"/>
    <s v="B1"/>
    <x v="2"/>
    <x v="3"/>
    <x v="1"/>
    <x v="1"/>
    <n v="0"/>
  </r>
  <r>
    <x v="39"/>
    <n v="71057"/>
    <s v="Limburg"/>
    <x v="39"/>
    <x v="0"/>
    <s v="B1"/>
    <x v="2"/>
    <x v="3"/>
    <x v="1"/>
    <x v="1"/>
    <n v="0"/>
  </r>
  <r>
    <x v="40"/>
    <n v="71022"/>
    <s v="Limburg"/>
    <x v="40"/>
    <x v="0"/>
    <s v="B1"/>
    <x v="2"/>
    <x v="3"/>
    <x v="1"/>
    <x v="1"/>
    <n v="0"/>
  </r>
  <r>
    <x v="41"/>
    <n v="71016"/>
    <s v="Limburg"/>
    <x v="41"/>
    <x v="0"/>
    <s v="B1"/>
    <x v="2"/>
    <x v="3"/>
    <x v="1"/>
    <x v="1"/>
    <n v="0"/>
  </r>
  <r>
    <x v="42"/>
    <n v="73032"/>
    <s v="Limburg"/>
    <x v="42"/>
    <x v="0"/>
    <s v="B1"/>
    <x v="2"/>
    <x v="3"/>
    <x v="1"/>
    <x v="1"/>
    <n v="0"/>
  </r>
  <r>
    <x v="43"/>
    <n v="72029"/>
    <s v="Limburg"/>
    <x v="43"/>
    <x v="0"/>
    <s v="B1"/>
    <x v="2"/>
    <x v="3"/>
    <x v="1"/>
    <x v="1"/>
    <n v="0"/>
  </r>
  <r>
    <x v="0"/>
    <n v="73098"/>
    <s v="Limburg"/>
    <x v="0"/>
    <x v="1"/>
    <s v="B1"/>
    <x v="2"/>
    <x v="3"/>
    <x v="1"/>
    <x v="0"/>
    <n v="0"/>
  </r>
  <r>
    <x v="1"/>
    <n v="73109"/>
    <s v="Limburg"/>
    <x v="1"/>
    <x v="1"/>
    <s v="B1"/>
    <x v="2"/>
    <x v="3"/>
    <x v="1"/>
    <x v="0"/>
    <n v="0"/>
  </r>
  <r>
    <x v="2"/>
    <n v="73083"/>
    <s v="Limburg"/>
    <x v="2"/>
    <x v="1"/>
    <s v="B1"/>
    <x v="2"/>
    <x v="3"/>
    <x v="1"/>
    <x v="0"/>
    <n v="0"/>
  </r>
  <r>
    <x v="3"/>
    <n v="73042"/>
    <s v="Limburg"/>
    <x v="3"/>
    <x v="1"/>
    <s v="B1"/>
    <x v="2"/>
    <x v="3"/>
    <x v="1"/>
    <x v="0"/>
    <n v="0"/>
  </r>
  <r>
    <x v="4"/>
    <n v="73028"/>
    <s v="Limburg"/>
    <x v="4"/>
    <x v="1"/>
    <s v="B1"/>
    <x v="2"/>
    <x v="3"/>
    <x v="1"/>
    <x v="0"/>
    <n v="0"/>
  </r>
  <r>
    <x v="5"/>
    <n v="73066"/>
    <s v="Limburg"/>
    <x v="5"/>
    <x v="1"/>
    <s v="B1"/>
    <x v="2"/>
    <x v="3"/>
    <x v="1"/>
    <x v="0"/>
    <n v="0"/>
  </r>
  <r>
    <x v="6"/>
    <n v="72037"/>
    <s v="Limburg"/>
    <x v="6"/>
    <x v="1"/>
    <s v="B1"/>
    <x v="2"/>
    <x v="3"/>
    <x v="1"/>
    <x v="0"/>
    <n v="0"/>
  </r>
  <r>
    <x v="7"/>
    <n v="72021"/>
    <s v="Limburg"/>
    <x v="7"/>
    <x v="1"/>
    <s v="B1"/>
    <x v="2"/>
    <x v="3"/>
    <x v="1"/>
    <x v="0"/>
    <n v="0"/>
  </r>
  <r>
    <x v="8"/>
    <n v="72004"/>
    <s v="Limburg"/>
    <x v="8"/>
    <x v="1"/>
    <s v="B1"/>
    <x v="2"/>
    <x v="3"/>
    <x v="1"/>
    <x v="0"/>
    <n v="0"/>
  </r>
  <r>
    <x v="9"/>
    <n v="72038"/>
    <s v="Limburg"/>
    <x v="9"/>
    <x v="1"/>
    <s v="B1"/>
    <x v="2"/>
    <x v="3"/>
    <x v="1"/>
    <x v="0"/>
    <n v="0"/>
  </r>
  <r>
    <x v="10"/>
    <n v="71066"/>
    <s v="Limburg"/>
    <x v="10"/>
    <x v="1"/>
    <s v="B1"/>
    <x v="2"/>
    <x v="3"/>
    <x v="1"/>
    <x v="0"/>
    <n v="0"/>
  </r>
  <r>
    <x v="11"/>
    <n v="72020"/>
    <s v="Limburg"/>
    <x v="11"/>
    <x v="1"/>
    <s v="B1"/>
    <x v="2"/>
    <x v="3"/>
    <x v="1"/>
    <x v="0"/>
    <n v="0"/>
  </r>
  <r>
    <x v="12"/>
    <n v="72025"/>
    <s v="Limburg"/>
    <x v="12"/>
    <x v="1"/>
    <s v="B1"/>
    <x v="2"/>
    <x v="3"/>
    <x v="1"/>
    <x v="0"/>
    <n v="0"/>
  </r>
  <r>
    <x v="13"/>
    <n v="72040"/>
    <s v="Limburg"/>
    <x v="13"/>
    <x v="1"/>
    <s v="B1"/>
    <x v="2"/>
    <x v="3"/>
    <x v="1"/>
    <x v="0"/>
    <n v="0"/>
  </r>
  <r>
    <x v="14"/>
    <n v="72018"/>
    <s v="Limburg"/>
    <x v="14"/>
    <x v="1"/>
    <s v="B1"/>
    <x v="2"/>
    <x v="3"/>
    <x v="1"/>
    <x v="0"/>
    <n v="0"/>
  </r>
  <r>
    <x v="15"/>
    <n v="71053"/>
    <s v="Limburg"/>
    <x v="15"/>
    <x v="1"/>
    <s v="B1"/>
    <x v="2"/>
    <x v="3"/>
    <x v="1"/>
    <x v="0"/>
    <n v="0"/>
  </r>
  <r>
    <x v="16"/>
    <n v="72039"/>
    <s v="Limburg"/>
    <x v="16"/>
    <x v="1"/>
    <s v="B1"/>
    <x v="2"/>
    <x v="3"/>
    <x v="1"/>
    <x v="0"/>
    <n v="0"/>
  </r>
  <r>
    <x v="17"/>
    <n v="73006"/>
    <s v="Limburg"/>
    <x v="17"/>
    <x v="1"/>
    <s v="B1"/>
    <x v="2"/>
    <x v="3"/>
    <x v="1"/>
    <x v="0"/>
    <n v="0"/>
  </r>
  <r>
    <x v="18"/>
    <n v="71037"/>
    <s v="Limburg"/>
    <x v="18"/>
    <x v="1"/>
    <s v="B1"/>
    <x v="2"/>
    <x v="3"/>
    <x v="1"/>
    <x v="0"/>
    <n v="0"/>
  </r>
  <r>
    <x v="19"/>
    <n v="71011"/>
    <s v="Limburg"/>
    <x v="19"/>
    <x v="1"/>
    <s v="B1"/>
    <x v="2"/>
    <x v="3"/>
    <x v="1"/>
    <x v="0"/>
    <n v="0"/>
  </r>
  <r>
    <x v="20"/>
    <n v="71020"/>
    <s v="Limburg"/>
    <x v="20"/>
    <x v="1"/>
    <s v="B1"/>
    <x v="2"/>
    <x v="3"/>
    <x v="1"/>
    <x v="0"/>
    <n v="0"/>
  </r>
  <r>
    <x v="21"/>
    <n v="73022"/>
    <s v="Limburg"/>
    <x v="21"/>
    <x v="1"/>
    <s v="B1"/>
    <x v="2"/>
    <x v="3"/>
    <x v="1"/>
    <x v="0"/>
    <n v="0"/>
  </r>
  <r>
    <x v="22"/>
    <n v="71047"/>
    <s v="Limburg"/>
    <x v="22"/>
    <x v="1"/>
    <s v="B1"/>
    <x v="2"/>
    <x v="3"/>
    <x v="1"/>
    <x v="0"/>
    <n v="0"/>
  </r>
  <r>
    <x v="23"/>
    <n v="73107"/>
    <s v="Limburg"/>
    <x v="23"/>
    <x v="1"/>
    <s v="B1"/>
    <x v="2"/>
    <x v="3"/>
    <x v="1"/>
    <x v="0"/>
    <n v="0"/>
  </r>
  <r>
    <x v="24"/>
    <n v="71070"/>
    <s v="Limburg"/>
    <x v="24"/>
    <x v="1"/>
    <s v="B1"/>
    <x v="2"/>
    <x v="3"/>
    <x v="1"/>
    <x v="0"/>
    <n v="0"/>
  </r>
  <r>
    <x v="25"/>
    <n v="73009"/>
    <s v="Limburg"/>
    <x v="25"/>
    <x v="1"/>
    <s v="B1"/>
    <x v="2"/>
    <x v="3"/>
    <x v="1"/>
    <x v="0"/>
    <n v="0"/>
  </r>
  <r>
    <x v="26"/>
    <n v="71069"/>
    <s v="Limburg"/>
    <x v="26"/>
    <x v="1"/>
    <s v="B1"/>
    <x v="2"/>
    <x v="3"/>
    <x v="1"/>
    <x v="0"/>
    <n v="0"/>
  </r>
  <r>
    <x v="27"/>
    <n v="72041"/>
    <s v="Limburg"/>
    <x v="27"/>
    <x v="1"/>
    <s v="B1"/>
    <x v="2"/>
    <x v="3"/>
    <x v="1"/>
    <x v="0"/>
    <n v="0"/>
  </r>
  <r>
    <x v="28"/>
    <n v="73040"/>
    <s v="Limburg"/>
    <x v="28"/>
    <x v="1"/>
    <s v="B1"/>
    <x v="2"/>
    <x v="3"/>
    <x v="1"/>
    <x v="0"/>
    <n v="0"/>
  </r>
  <r>
    <x v="29"/>
    <n v="73001"/>
    <s v="Limburg"/>
    <x v="29"/>
    <x v="1"/>
    <s v="B1"/>
    <x v="2"/>
    <x v="3"/>
    <x v="1"/>
    <x v="0"/>
    <n v="0"/>
  </r>
  <r>
    <x v="30"/>
    <n v="71034"/>
    <s v="Limburg"/>
    <x v="30"/>
    <x v="1"/>
    <s v="B1"/>
    <x v="2"/>
    <x v="3"/>
    <x v="1"/>
    <x v="0"/>
    <n v="0"/>
  </r>
  <r>
    <x v="31"/>
    <n v="71024"/>
    <s v="Limburg"/>
    <x v="31"/>
    <x v="1"/>
    <s v="B1"/>
    <x v="2"/>
    <x v="3"/>
    <x v="1"/>
    <x v="0"/>
    <n v="0"/>
  </r>
  <r>
    <x v="32"/>
    <n v="71017"/>
    <s v="Limburg"/>
    <x v="32"/>
    <x v="1"/>
    <s v="B1"/>
    <x v="2"/>
    <x v="3"/>
    <x v="1"/>
    <x v="0"/>
    <n v="0"/>
  </r>
  <r>
    <x v="33"/>
    <n v="71067"/>
    <s v="Limburg"/>
    <x v="33"/>
    <x v="1"/>
    <s v="B1"/>
    <x v="2"/>
    <x v="3"/>
    <x v="1"/>
    <x v="0"/>
    <n v="0"/>
  </r>
  <r>
    <x v="34"/>
    <n v="72030"/>
    <s v="Limburg"/>
    <x v="34"/>
    <x v="1"/>
    <s v="B1"/>
    <x v="2"/>
    <x v="3"/>
    <x v="1"/>
    <x v="0"/>
    <n v="0"/>
  </r>
  <r>
    <x v="35"/>
    <n v="71004"/>
    <s v="Limburg"/>
    <x v="35"/>
    <x v="1"/>
    <s v="B1"/>
    <x v="2"/>
    <x v="3"/>
    <x v="1"/>
    <x v="0"/>
    <n v="0"/>
  </r>
  <r>
    <x v="36"/>
    <n v="71045"/>
    <s v="Limburg"/>
    <x v="36"/>
    <x v="1"/>
    <s v="B1"/>
    <x v="2"/>
    <x v="3"/>
    <x v="1"/>
    <x v="0"/>
    <n v="0"/>
  </r>
  <r>
    <x v="37"/>
    <n v="71002"/>
    <s v="Limburg"/>
    <x v="37"/>
    <x v="1"/>
    <s v="B1"/>
    <x v="2"/>
    <x v="3"/>
    <x v="1"/>
    <x v="0"/>
    <n v="0"/>
  </r>
  <r>
    <x v="38"/>
    <n v="72003"/>
    <s v="Limburg"/>
    <x v="38"/>
    <x v="1"/>
    <s v="B1"/>
    <x v="2"/>
    <x v="3"/>
    <x v="1"/>
    <x v="0"/>
    <n v="0"/>
  </r>
  <r>
    <x v="39"/>
    <n v="71057"/>
    <s v="Limburg"/>
    <x v="39"/>
    <x v="1"/>
    <s v="B1"/>
    <x v="2"/>
    <x v="3"/>
    <x v="1"/>
    <x v="0"/>
    <n v="0"/>
  </r>
  <r>
    <x v="40"/>
    <n v="71022"/>
    <s v="Limburg"/>
    <x v="40"/>
    <x v="1"/>
    <s v="B1"/>
    <x v="2"/>
    <x v="3"/>
    <x v="1"/>
    <x v="0"/>
    <n v="0"/>
  </r>
  <r>
    <x v="41"/>
    <n v="71016"/>
    <s v="Limburg"/>
    <x v="41"/>
    <x v="1"/>
    <s v="B1"/>
    <x v="2"/>
    <x v="3"/>
    <x v="1"/>
    <x v="0"/>
    <n v="0"/>
  </r>
  <r>
    <x v="42"/>
    <n v="73032"/>
    <s v="Limburg"/>
    <x v="42"/>
    <x v="1"/>
    <s v="B1"/>
    <x v="2"/>
    <x v="3"/>
    <x v="1"/>
    <x v="0"/>
    <n v="0"/>
  </r>
  <r>
    <x v="43"/>
    <n v="72029"/>
    <s v="Limburg"/>
    <x v="43"/>
    <x v="1"/>
    <s v="B1"/>
    <x v="2"/>
    <x v="3"/>
    <x v="1"/>
    <x v="0"/>
    <n v="0"/>
  </r>
  <r>
    <x v="0"/>
    <n v="73098"/>
    <s v="Limburg"/>
    <x v="0"/>
    <x v="1"/>
    <s v="B1"/>
    <x v="2"/>
    <x v="3"/>
    <x v="1"/>
    <x v="1"/>
    <n v="0"/>
  </r>
  <r>
    <x v="1"/>
    <n v="73109"/>
    <s v="Limburg"/>
    <x v="1"/>
    <x v="1"/>
    <s v="B1"/>
    <x v="2"/>
    <x v="3"/>
    <x v="1"/>
    <x v="1"/>
    <n v="0"/>
  </r>
  <r>
    <x v="2"/>
    <n v="73083"/>
    <s v="Limburg"/>
    <x v="2"/>
    <x v="1"/>
    <s v="B1"/>
    <x v="2"/>
    <x v="3"/>
    <x v="1"/>
    <x v="1"/>
    <n v="0"/>
  </r>
  <r>
    <x v="3"/>
    <n v="73042"/>
    <s v="Limburg"/>
    <x v="3"/>
    <x v="1"/>
    <s v="B1"/>
    <x v="2"/>
    <x v="3"/>
    <x v="1"/>
    <x v="1"/>
    <n v="0"/>
  </r>
  <r>
    <x v="4"/>
    <n v="73028"/>
    <s v="Limburg"/>
    <x v="4"/>
    <x v="1"/>
    <s v="B1"/>
    <x v="2"/>
    <x v="3"/>
    <x v="1"/>
    <x v="1"/>
    <n v="0"/>
  </r>
  <r>
    <x v="5"/>
    <n v="73066"/>
    <s v="Limburg"/>
    <x v="5"/>
    <x v="1"/>
    <s v="B1"/>
    <x v="2"/>
    <x v="3"/>
    <x v="1"/>
    <x v="1"/>
    <n v="0"/>
  </r>
  <r>
    <x v="6"/>
    <n v="72037"/>
    <s v="Limburg"/>
    <x v="6"/>
    <x v="1"/>
    <s v="B1"/>
    <x v="2"/>
    <x v="3"/>
    <x v="1"/>
    <x v="1"/>
    <n v="0"/>
  </r>
  <r>
    <x v="7"/>
    <n v="72021"/>
    <s v="Limburg"/>
    <x v="7"/>
    <x v="1"/>
    <s v="B1"/>
    <x v="2"/>
    <x v="3"/>
    <x v="1"/>
    <x v="1"/>
    <n v="0"/>
  </r>
  <r>
    <x v="8"/>
    <n v="72004"/>
    <s v="Limburg"/>
    <x v="8"/>
    <x v="1"/>
    <s v="B1"/>
    <x v="2"/>
    <x v="3"/>
    <x v="1"/>
    <x v="1"/>
    <n v="0"/>
  </r>
  <r>
    <x v="9"/>
    <n v="72038"/>
    <s v="Limburg"/>
    <x v="9"/>
    <x v="1"/>
    <s v="B1"/>
    <x v="2"/>
    <x v="3"/>
    <x v="1"/>
    <x v="1"/>
    <n v="0"/>
  </r>
  <r>
    <x v="10"/>
    <n v="71066"/>
    <s v="Limburg"/>
    <x v="10"/>
    <x v="1"/>
    <s v="B1"/>
    <x v="2"/>
    <x v="3"/>
    <x v="1"/>
    <x v="1"/>
    <n v="0"/>
  </r>
  <r>
    <x v="11"/>
    <n v="72020"/>
    <s v="Limburg"/>
    <x v="11"/>
    <x v="1"/>
    <s v="B1"/>
    <x v="2"/>
    <x v="3"/>
    <x v="1"/>
    <x v="1"/>
    <n v="0"/>
  </r>
  <r>
    <x v="12"/>
    <n v="72025"/>
    <s v="Limburg"/>
    <x v="12"/>
    <x v="1"/>
    <s v="B1"/>
    <x v="2"/>
    <x v="3"/>
    <x v="1"/>
    <x v="1"/>
    <n v="0"/>
  </r>
  <r>
    <x v="13"/>
    <n v="72040"/>
    <s v="Limburg"/>
    <x v="13"/>
    <x v="1"/>
    <s v="B1"/>
    <x v="2"/>
    <x v="3"/>
    <x v="1"/>
    <x v="1"/>
    <n v="0"/>
  </r>
  <r>
    <x v="14"/>
    <n v="72018"/>
    <s v="Limburg"/>
    <x v="14"/>
    <x v="1"/>
    <s v="B1"/>
    <x v="2"/>
    <x v="3"/>
    <x v="1"/>
    <x v="1"/>
    <n v="0"/>
  </r>
  <r>
    <x v="15"/>
    <n v="71053"/>
    <s v="Limburg"/>
    <x v="15"/>
    <x v="1"/>
    <s v="B1"/>
    <x v="2"/>
    <x v="3"/>
    <x v="1"/>
    <x v="1"/>
    <n v="0"/>
  </r>
  <r>
    <x v="16"/>
    <n v="72039"/>
    <s v="Limburg"/>
    <x v="16"/>
    <x v="1"/>
    <s v="B1"/>
    <x v="2"/>
    <x v="3"/>
    <x v="1"/>
    <x v="1"/>
    <n v="0"/>
  </r>
  <r>
    <x v="17"/>
    <n v="73006"/>
    <s v="Limburg"/>
    <x v="17"/>
    <x v="1"/>
    <s v="B1"/>
    <x v="2"/>
    <x v="3"/>
    <x v="1"/>
    <x v="1"/>
    <n v="0"/>
  </r>
  <r>
    <x v="18"/>
    <n v="71037"/>
    <s v="Limburg"/>
    <x v="18"/>
    <x v="1"/>
    <s v="B1"/>
    <x v="2"/>
    <x v="3"/>
    <x v="1"/>
    <x v="1"/>
    <n v="0"/>
  </r>
  <r>
    <x v="19"/>
    <n v="71011"/>
    <s v="Limburg"/>
    <x v="19"/>
    <x v="1"/>
    <s v="B1"/>
    <x v="2"/>
    <x v="3"/>
    <x v="1"/>
    <x v="1"/>
    <n v="0"/>
  </r>
  <r>
    <x v="20"/>
    <n v="71020"/>
    <s v="Limburg"/>
    <x v="20"/>
    <x v="1"/>
    <s v="B1"/>
    <x v="2"/>
    <x v="3"/>
    <x v="1"/>
    <x v="1"/>
    <n v="0"/>
  </r>
  <r>
    <x v="21"/>
    <n v="73022"/>
    <s v="Limburg"/>
    <x v="21"/>
    <x v="1"/>
    <s v="B1"/>
    <x v="2"/>
    <x v="3"/>
    <x v="1"/>
    <x v="1"/>
    <n v="0"/>
  </r>
  <r>
    <x v="22"/>
    <n v="71047"/>
    <s v="Limburg"/>
    <x v="22"/>
    <x v="1"/>
    <s v="B1"/>
    <x v="2"/>
    <x v="3"/>
    <x v="1"/>
    <x v="1"/>
    <n v="0"/>
  </r>
  <r>
    <x v="23"/>
    <n v="73107"/>
    <s v="Limburg"/>
    <x v="23"/>
    <x v="1"/>
    <s v="B1"/>
    <x v="2"/>
    <x v="3"/>
    <x v="1"/>
    <x v="1"/>
    <n v="0"/>
  </r>
  <r>
    <x v="24"/>
    <n v="71070"/>
    <s v="Limburg"/>
    <x v="24"/>
    <x v="1"/>
    <s v="B1"/>
    <x v="2"/>
    <x v="3"/>
    <x v="1"/>
    <x v="1"/>
    <n v="0"/>
  </r>
  <r>
    <x v="25"/>
    <n v="73009"/>
    <s v="Limburg"/>
    <x v="25"/>
    <x v="1"/>
    <s v="B1"/>
    <x v="2"/>
    <x v="3"/>
    <x v="1"/>
    <x v="1"/>
    <n v="0"/>
  </r>
  <r>
    <x v="26"/>
    <n v="71069"/>
    <s v="Limburg"/>
    <x v="26"/>
    <x v="1"/>
    <s v="B1"/>
    <x v="2"/>
    <x v="3"/>
    <x v="1"/>
    <x v="1"/>
    <n v="0"/>
  </r>
  <r>
    <x v="27"/>
    <n v="72041"/>
    <s v="Limburg"/>
    <x v="27"/>
    <x v="1"/>
    <s v="B1"/>
    <x v="2"/>
    <x v="3"/>
    <x v="1"/>
    <x v="1"/>
    <n v="0"/>
  </r>
  <r>
    <x v="28"/>
    <n v="73040"/>
    <s v="Limburg"/>
    <x v="28"/>
    <x v="1"/>
    <s v="B1"/>
    <x v="2"/>
    <x v="3"/>
    <x v="1"/>
    <x v="1"/>
    <n v="0"/>
  </r>
  <r>
    <x v="29"/>
    <n v="73001"/>
    <s v="Limburg"/>
    <x v="29"/>
    <x v="1"/>
    <s v="B1"/>
    <x v="2"/>
    <x v="3"/>
    <x v="1"/>
    <x v="1"/>
    <n v="0"/>
  </r>
  <r>
    <x v="30"/>
    <n v="71034"/>
    <s v="Limburg"/>
    <x v="30"/>
    <x v="1"/>
    <s v="B1"/>
    <x v="2"/>
    <x v="3"/>
    <x v="1"/>
    <x v="1"/>
    <n v="0"/>
  </r>
  <r>
    <x v="31"/>
    <n v="71024"/>
    <s v="Limburg"/>
    <x v="31"/>
    <x v="1"/>
    <s v="B1"/>
    <x v="2"/>
    <x v="3"/>
    <x v="1"/>
    <x v="1"/>
    <n v="0"/>
  </r>
  <r>
    <x v="32"/>
    <n v="71017"/>
    <s v="Limburg"/>
    <x v="32"/>
    <x v="1"/>
    <s v="B1"/>
    <x v="2"/>
    <x v="3"/>
    <x v="1"/>
    <x v="1"/>
    <n v="0"/>
  </r>
  <r>
    <x v="33"/>
    <n v="71067"/>
    <s v="Limburg"/>
    <x v="33"/>
    <x v="1"/>
    <s v="B1"/>
    <x v="2"/>
    <x v="3"/>
    <x v="1"/>
    <x v="1"/>
    <n v="0"/>
  </r>
  <r>
    <x v="34"/>
    <n v="72030"/>
    <s v="Limburg"/>
    <x v="34"/>
    <x v="1"/>
    <s v="B1"/>
    <x v="2"/>
    <x v="3"/>
    <x v="1"/>
    <x v="1"/>
    <n v="0"/>
  </r>
  <r>
    <x v="35"/>
    <n v="71004"/>
    <s v="Limburg"/>
    <x v="35"/>
    <x v="1"/>
    <s v="B1"/>
    <x v="2"/>
    <x v="3"/>
    <x v="1"/>
    <x v="1"/>
    <n v="0"/>
  </r>
  <r>
    <x v="36"/>
    <n v="71045"/>
    <s v="Limburg"/>
    <x v="36"/>
    <x v="1"/>
    <s v="B1"/>
    <x v="2"/>
    <x v="3"/>
    <x v="1"/>
    <x v="1"/>
    <n v="0"/>
  </r>
  <r>
    <x v="37"/>
    <n v="71002"/>
    <s v="Limburg"/>
    <x v="37"/>
    <x v="1"/>
    <s v="B1"/>
    <x v="2"/>
    <x v="3"/>
    <x v="1"/>
    <x v="1"/>
    <n v="0"/>
  </r>
  <r>
    <x v="38"/>
    <n v="72003"/>
    <s v="Limburg"/>
    <x v="38"/>
    <x v="1"/>
    <s v="B1"/>
    <x v="2"/>
    <x v="3"/>
    <x v="1"/>
    <x v="1"/>
    <n v="0"/>
  </r>
  <r>
    <x v="39"/>
    <n v="71057"/>
    <s v="Limburg"/>
    <x v="39"/>
    <x v="1"/>
    <s v="B1"/>
    <x v="2"/>
    <x v="3"/>
    <x v="1"/>
    <x v="1"/>
    <n v="0"/>
  </r>
  <r>
    <x v="40"/>
    <n v="71022"/>
    <s v="Limburg"/>
    <x v="40"/>
    <x v="1"/>
    <s v="B1"/>
    <x v="2"/>
    <x v="3"/>
    <x v="1"/>
    <x v="1"/>
    <n v="0"/>
  </r>
  <r>
    <x v="41"/>
    <n v="71016"/>
    <s v="Limburg"/>
    <x v="41"/>
    <x v="1"/>
    <s v="B1"/>
    <x v="2"/>
    <x v="3"/>
    <x v="1"/>
    <x v="1"/>
    <n v="0"/>
  </r>
  <r>
    <x v="42"/>
    <n v="73032"/>
    <s v="Limburg"/>
    <x v="42"/>
    <x v="1"/>
    <s v="B1"/>
    <x v="2"/>
    <x v="3"/>
    <x v="1"/>
    <x v="1"/>
    <n v="0"/>
  </r>
  <r>
    <x v="43"/>
    <n v="72029"/>
    <s v="Limburg"/>
    <x v="43"/>
    <x v="1"/>
    <s v="B1"/>
    <x v="2"/>
    <x v="3"/>
    <x v="1"/>
    <x v="1"/>
    <n v="0"/>
  </r>
  <r>
    <x v="0"/>
    <n v="73098"/>
    <s v="Limburg"/>
    <x v="0"/>
    <x v="1"/>
    <s v="B1"/>
    <x v="2"/>
    <x v="3"/>
    <x v="1"/>
    <x v="2"/>
    <n v="0"/>
  </r>
  <r>
    <x v="1"/>
    <n v="73109"/>
    <s v="Limburg"/>
    <x v="1"/>
    <x v="1"/>
    <s v="B1"/>
    <x v="2"/>
    <x v="3"/>
    <x v="1"/>
    <x v="2"/>
    <n v="0"/>
  </r>
  <r>
    <x v="2"/>
    <n v="73083"/>
    <s v="Limburg"/>
    <x v="2"/>
    <x v="1"/>
    <s v="B1"/>
    <x v="2"/>
    <x v="3"/>
    <x v="1"/>
    <x v="2"/>
    <n v="0"/>
  </r>
  <r>
    <x v="3"/>
    <n v="73042"/>
    <s v="Limburg"/>
    <x v="3"/>
    <x v="1"/>
    <s v="B1"/>
    <x v="2"/>
    <x v="3"/>
    <x v="1"/>
    <x v="2"/>
    <n v="0"/>
  </r>
  <r>
    <x v="4"/>
    <n v="73028"/>
    <s v="Limburg"/>
    <x v="4"/>
    <x v="1"/>
    <s v="B1"/>
    <x v="2"/>
    <x v="3"/>
    <x v="1"/>
    <x v="2"/>
    <n v="0"/>
  </r>
  <r>
    <x v="5"/>
    <n v="73066"/>
    <s v="Limburg"/>
    <x v="5"/>
    <x v="1"/>
    <s v="B1"/>
    <x v="2"/>
    <x v="3"/>
    <x v="1"/>
    <x v="2"/>
    <n v="0"/>
  </r>
  <r>
    <x v="6"/>
    <n v="72037"/>
    <s v="Limburg"/>
    <x v="6"/>
    <x v="1"/>
    <s v="B1"/>
    <x v="2"/>
    <x v="3"/>
    <x v="1"/>
    <x v="2"/>
    <n v="0"/>
  </r>
  <r>
    <x v="7"/>
    <n v="72021"/>
    <s v="Limburg"/>
    <x v="7"/>
    <x v="1"/>
    <s v="B1"/>
    <x v="2"/>
    <x v="3"/>
    <x v="1"/>
    <x v="2"/>
    <n v="0"/>
  </r>
  <r>
    <x v="8"/>
    <n v="72004"/>
    <s v="Limburg"/>
    <x v="8"/>
    <x v="1"/>
    <s v="B1"/>
    <x v="2"/>
    <x v="3"/>
    <x v="1"/>
    <x v="2"/>
    <n v="0"/>
  </r>
  <r>
    <x v="9"/>
    <n v="72038"/>
    <s v="Limburg"/>
    <x v="9"/>
    <x v="1"/>
    <s v="B1"/>
    <x v="2"/>
    <x v="3"/>
    <x v="1"/>
    <x v="2"/>
    <n v="0"/>
  </r>
  <r>
    <x v="10"/>
    <n v="71066"/>
    <s v="Limburg"/>
    <x v="10"/>
    <x v="1"/>
    <s v="B1"/>
    <x v="2"/>
    <x v="3"/>
    <x v="1"/>
    <x v="2"/>
    <n v="0"/>
  </r>
  <r>
    <x v="11"/>
    <n v="72020"/>
    <s v="Limburg"/>
    <x v="11"/>
    <x v="1"/>
    <s v="B1"/>
    <x v="2"/>
    <x v="3"/>
    <x v="1"/>
    <x v="2"/>
    <n v="0"/>
  </r>
  <r>
    <x v="12"/>
    <n v="72025"/>
    <s v="Limburg"/>
    <x v="12"/>
    <x v="1"/>
    <s v="B1"/>
    <x v="2"/>
    <x v="3"/>
    <x v="1"/>
    <x v="2"/>
    <n v="0"/>
  </r>
  <r>
    <x v="13"/>
    <n v="72040"/>
    <s v="Limburg"/>
    <x v="13"/>
    <x v="1"/>
    <s v="B1"/>
    <x v="2"/>
    <x v="3"/>
    <x v="1"/>
    <x v="2"/>
    <n v="0"/>
  </r>
  <r>
    <x v="14"/>
    <n v="72018"/>
    <s v="Limburg"/>
    <x v="14"/>
    <x v="1"/>
    <s v="B1"/>
    <x v="2"/>
    <x v="3"/>
    <x v="1"/>
    <x v="2"/>
    <n v="0"/>
  </r>
  <r>
    <x v="15"/>
    <n v="71053"/>
    <s v="Limburg"/>
    <x v="15"/>
    <x v="1"/>
    <s v="B1"/>
    <x v="2"/>
    <x v="3"/>
    <x v="1"/>
    <x v="2"/>
    <n v="0"/>
  </r>
  <r>
    <x v="16"/>
    <n v="72039"/>
    <s v="Limburg"/>
    <x v="16"/>
    <x v="1"/>
    <s v="B1"/>
    <x v="2"/>
    <x v="3"/>
    <x v="1"/>
    <x v="2"/>
    <n v="0"/>
  </r>
  <r>
    <x v="17"/>
    <n v="73006"/>
    <s v="Limburg"/>
    <x v="17"/>
    <x v="1"/>
    <s v="B1"/>
    <x v="2"/>
    <x v="3"/>
    <x v="1"/>
    <x v="2"/>
    <n v="0"/>
  </r>
  <r>
    <x v="18"/>
    <n v="71037"/>
    <s v="Limburg"/>
    <x v="18"/>
    <x v="1"/>
    <s v="B1"/>
    <x v="2"/>
    <x v="3"/>
    <x v="1"/>
    <x v="2"/>
    <n v="0"/>
  </r>
  <r>
    <x v="19"/>
    <n v="71011"/>
    <s v="Limburg"/>
    <x v="19"/>
    <x v="1"/>
    <s v="B1"/>
    <x v="2"/>
    <x v="3"/>
    <x v="1"/>
    <x v="2"/>
    <n v="0"/>
  </r>
  <r>
    <x v="20"/>
    <n v="71020"/>
    <s v="Limburg"/>
    <x v="20"/>
    <x v="1"/>
    <s v="B1"/>
    <x v="2"/>
    <x v="3"/>
    <x v="1"/>
    <x v="2"/>
    <n v="0"/>
  </r>
  <r>
    <x v="21"/>
    <n v="73022"/>
    <s v="Limburg"/>
    <x v="21"/>
    <x v="1"/>
    <s v="B1"/>
    <x v="2"/>
    <x v="3"/>
    <x v="1"/>
    <x v="2"/>
    <n v="0"/>
  </r>
  <r>
    <x v="22"/>
    <n v="71047"/>
    <s v="Limburg"/>
    <x v="22"/>
    <x v="1"/>
    <s v="B1"/>
    <x v="2"/>
    <x v="3"/>
    <x v="1"/>
    <x v="2"/>
    <n v="0"/>
  </r>
  <r>
    <x v="23"/>
    <n v="73107"/>
    <s v="Limburg"/>
    <x v="23"/>
    <x v="1"/>
    <s v="B1"/>
    <x v="2"/>
    <x v="3"/>
    <x v="1"/>
    <x v="2"/>
    <n v="0"/>
  </r>
  <r>
    <x v="24"/>
    <n v="71070"/>
    <s v="Limburg"/>
    <x v="24"/>
    <x v="1"/>
    <s v="B1"/>
    <x v="2"/>
    <x v="3"/>
    <x v="1"/>
    <x v="2"/>
    <n v="0"/>
  </r>
  <r>
    <x v="25"/>
    <n v="73009"/>
    <s v="Limburg"/>
    <x v="25"/>
    <x v="1"/>
    <s v="B1"/>
    <x v="2"/>
    <x v="3"/>
    <x v="1"/>
    <x v="2"/>
    <n v="0"/>
  </r>
  <r>
    <x v="26"/>
    <n v="71069"/>
    <s v="Limburg"/>
    <x v="26"/>
    <x v="1"/>
    <s v="B1"/>
    <x v="2"/>
    <x v="3"/>
    <x v="1"/>
    <x v="2"/>
    <n v="0"/>
  </r>
  <r>
    <x v="27"/>
    <n v="72041"/>
    <s v="Limburg"/>
    <x v="27"/>
    <x v="1"/>
    <s v="B1"/>
    <x v="2"/>
    <x v="3"/>
    <x v="1"/>
    <x v="2"/>
    <n v="0"/>
  </r>
  <r>
    <x v="28"/>
    <n v="73040"/>
    <s v="Limburg"/>
    <x v="28"/>
    <x v="1"/>
    <s v="B1"/>
    <x v="2"/>
    <x v="3"/>
    <x v="1"/>
    <x v="2"/>
    <n v="0"/>
  </r>
  <r>
    <x v="29"/>
    <n v="73001"/>
    <s v="Limburg"/>
    <x v="29"/>
    <x v="1"/>
    <s v="B1"/>
    <x v="2"/>
    <x v="3"/>
    <x v="1"/>
    <x v="2"/>
    <n v="0"/>
  </r>
  <r>
    <x v="30"/>
    <n v="71034"/>
    <s v="Limburg"/>
    <x v="30"/>
    <x v="1"/>
    <s v="B1"/>
    <x v="2"/>
    <x v="3"/>
    <x v="1"/>
    <x v="2"/>
    <n v="0"/>
  </r>
  <r>
    <x v="31"/>
    <n v="71024"/>
    <s v="Limburg"/>
    <x v="31"/>
    <x v="1"/>
    <s v="B1"/>
    <x v="2"/>
    <x v="3"/>
    <x v="1"/>
    <x v="2"/>
    <n v="0"/>
  </r>
  <r>
    <x v="32"/>
    <n v="71017"/>
    <s v="Limburg"/>
    <x v="32"/>
    <x v="1"/>
    <s v="B1"/>
    <x v="2"/>
    <x v="3"/>
    <x v="1"/>
    <x v="2"/>
    <n v="0"/>
  </r>
  <r>
    <x v="33"/>
    <n v="71067"/>
    <s v="Limburg"/>
    <x v="33"/>
    <x v="1"/>
    <s v="B1"/>
    <x v="2"/>
    <x v="3"/>
    <x v="1"/>
    <x v="2"/>
    <n v="0"/>
  </r>
  <r>
    <x v="34"/>
    <n v="72030"/>
    <s v="Limburg"/>
    <x v="34"/>
    <x v="1"/>
    <s v="B1"/>
    <x v="2"/>
    <x v="3"/>
    <x v="1"/>
    <x v="2"/>
    <n v="0"/>
  </r>
  <r>
    <x v="35"/>
    <n v="71004"/>
    <s v="Limburg"/>
    <x v="35"/>
    <x v="1"/>
    <s v="B1"/>
    <x v="2"/>
    <x v="3"/>
    <x v="1"/>
    <x v="2"/>
    <n v="0"/>
  </r>
  <r>
    <x v="36"/>
    <n v="71045"/>
    <s v="Limburg"/>
    <x v="36"/>
    <x v="1"/>
    <s v="B1"/>
    <x v="2"/>
    <x v="3"/>
    <x v="1"/>
    <x v="2"/>
    <n v="0"/>
  </r>
  <r>
    <x v="37"/>
    <n v="71002"/>
    <s v="Limburg"/>
    <x v="37"/>
    <x v="1"/>
    <s v="B1"/>
    <x v="2"/>
    <x v="3"/>
    <x v="1"/>
    <x v="2"/>
    <n v="0"/>
  </r>
  <r>
    <x v="38"/>
    <n v="72003"/>
    <s v="Limburg"/>
    <x v="38"/>
    <x v="1"/>
    <s v="B1"/>
    <x v="2"/>
    <x v="3"/>
    <x v="1"/>
    <x v="2"/>
    <n v="0"/>
  </r>
  <r>
    <x v="39"/>
    <n v="71057"/>
    <s v="Limburg"/>
    <x v="39"/>
    <x v="1"/>
    <s v="B1"/>
    <x v="2"/>
    <x v="3"/>
    <x v="1"/>
    <x v="2"/>
    <n v="0"/>
  </r>
  <r>
    <x v="40"/>
    <n v="71022"/>
    <s v="Limburg"/>
    <x v="40"/>
    <x v="1"/>
    <s v="B1"/>
    <x v="2"/>
    <x v="3"/>
    <x v="1"/>
    <x v="2"/>
    <n v="0"/>
  </r>
  <r>
    <x v="41"/>
    <n v="71016"/>
    <s v="Limburg"/>
    <x v="41"/>
    <x v="1"/>
    <s v="B1"/>
    <x v="2"/>
    <x v="3"/>
    <x v="1"/>
    <x v="2"/>
    <n v="0"/>
  </r>
  <r>
    <x v="42"/>
    <n v="73032"/>
    <s v="Limburg"/>
    <x v="42"/>
    <x v="1"/>
    <s v="B1"/>
    <x v="2"/>
    <x v="3"/>
    <x v="1"/>
    <x v="2"/>
    <n v="0"/>
  </r>
  <r>
    <x v="43"/>
    <n v="72029"/>
    <s v="Limburg"/>
    <x v="43"/>
    <x v="1"/>
    <s v="B1"/>
    <x v="2"/>
    <x v="3"/>
    <x v="1"/>
    <x v="2"/>
    <n v="0"/>
  </r>
  <r>
    <x v="0"/>
    <n v="73098"/>
    <s v="Limburg"/>
    <x v="0"/>
    <x v="0"/>
    <s v="B1"/>
    <x v="2"/>
    <x v="3"/>
    <x v="1"/>
    <x v="2"/>
    <n v="0"/>
  </r>
  <r>
    <x v="1"/>
    <n v="73109"/>
    <s v="Limburg"/>
    <x v="1"/>
    <x v="0"/>
    <s v="B1"/>
    <x v="2"/>
    <x v="3"/>
    <x v="1"/>
    <x v="2"/>
    <n v="0"/>
  </r>
  <r>
    <x v="2"/>
    <n v="73083"/>
    <s v="Limburg"/>
    <x v="2"/>
    <x v="0"/>
    <s v="B1"/>
    <x v="2"/>
    <x v="3"/>
    <x v="1"/>
    <x v="2"/>
    <n v="0"/>
  </r>
  <r>
    <x v="3"/>
    <n v="73042"/>
    <s v="Limburg"/>
    <x v="3"/>
    <x v="0"/>
    <s v="B1"/>
    <x v="2"/>
    <x v="3"/>
    <x v="1"/>
    <x v="2"/>
    <n v="0"/>
  </r>
  <r>
    <x v="4"/>
    <n v="73028"/>
    <s v="Limburg"/>
    <x v="4"/>
    <x v="0"/>
    <s v="B1"/>
    <x v="2"/>
    <x v="3"/>
    <x v="1"/>
    <x v="2"/>
    <n v="0"/>
  </r>
  <r>
    <x v="5"/>
    <n v="73066"/>
    <s v="Limburg"/>
    <x v="5"/>
    <x v="0"/>
    <s v="B1"/>
    <x v="2"/>
    <x v="3"/>
    <x v="1"/>
    <x v="2"/>
    <n v="0"/>
  </r>
  <r>
    <x v="6"/>
    <n v="72037"/>
    <s v="Limburg"/>
    <x v="6"/>
    <x v="0"/>
    <s v="B1"/>
    <x v="2"/>
    <x v="3"/>
    <x v="1"/>
    <x v="2"/>
    <n v="0"/>
  </r>
  <r>
    <x v="7"/>
    <n v="72021"/>
    <s v="Limburg"/>
    <x v="7"/>
    <x v="0"/>
    <s v="B1"/>
    <x v="2"/>
    <x v="3"/>
    <x v="1"/>
    <x v="2"/>
    <n v="0"/>
  </r>
  <r>
    <x v="8"/>
    <n v="72004"/>
    <s v="Limburg"/>
    <x v="8"/>
    <x v="0"/>
    <s v="B1"/>
    <x v="2"/>
    <x v="3"/>
    <x v="1"/>
    <x v="2"/>
    <n v="0"/>
  </r>
  <r>
    <x v="9"/>
    <n v="72038"/>
    <s v="Limburg"/>
    <x v="9"/>
    <x v="0"/>
    <s v="B1"/>
    <x v="2"/>
    <x v="3"/>
    <x v="1"/>
    <x v="2"/>
    <n v="0"/>
  </r>
  <r>
    <x v="10"/>
    <n v="71066"/>
    <s v="Limburg"/>
    <x v="10"/>
    <x v="0"/>
    <s v="B1"/>
    <x v="2"/>
    <x v="3"/>
    <x v="1"/>
    <x v="2"/>
    <n v="0"/>
  </r>
  <r>
    <x v="11"/>
    <n v="72020"/>
    <s v="Limburg"/>
    <x v="11"/>
    <x v="0"/>
    <s v="B1"/>
    <x v="2"/>
    <x v="3"/>
    <x v="1"/>
    <x v="2"/>
    <n v="0"/>
  </r>
  <r>
    <x v="12"/>
    <n v="72025"/>
    <s v="Limburg"/>
    <x v="12"/>
    <x v="0"/>
    <s v="B1"/>
    <x v="2"/>
    <x v="3"/>
    <x v="1"/>
    <x v="2"/>
    <n v="0"/>
  </r>
  <r>
    <x v="13"/>
    <n v="72040"/>
    <s v="Limburg"/>
    <x v="13"/>
    <x v="0"/>
    <s v="B1"/>
    <x v="2"/>
    <x v="3"/>
    <x v="1"/>
    <x v="2"/>
    <n v="0"/>
  </r>
  <r>
    <x v="14"/>
    <n v="72018"/>
    <s v="Limburg"/>
    <x v="14"/>
    <x v="0"/>
    <s v="B1"/>
    <x v="2"/>
    <x v="3"/>
    <x v="1"/>
    <x v="2"/>
    <n v="0"/>
  </r>
  <r>
    <x v="15"/>
    <n v="71053"/>
    <s v="Limburg"/>
    <x v="15"/>
    <x v="0"/>
    <s v="B1"/>
    <x v="2"/>
    <x v="3"/>
    <x v="1"/>
    <x v="2"/>
    <n v="0"/>
  </r>
  <r>
    <x v="16"/>
    <n v="72039"/>
    <s v="Limburg"/>
    <x v="16"/>
    <x v="0"/>
    <s v="B1"/>
    <x v="2"/>
    <x v="3"/>
    <x v="1"/>
    <x v="2"/>
    <n v="0"/>
  </r>
  <r>
    <x v="17"/>
    <n v="73006"/>
    <s v="Limburg"/>
    <x v="17"/>
    <x v="0"/>
    <s v="B1"/>
    <x v="2"/>
    <x v="3"/>
    <x v="1"/>
    <x v="2"/>
    <n v="0"/>
  </r>
  <r>
    <x v="18"/>
    <n v="71037"/>
    <s v="Limburg"/>
    <x v="18"/>
    <x v="0"/>
    <s v="B1"/>
    <x v="2"/>
    <x v="3"/>
    <x v="1"/>
    <x v="2"/>
    <n v="0"/>
  </r>
  <r>
    <x v="19"/>
    <n v="71011"/>
    <s v="Limburg"/>
    <x v="19"/>
    <x v="0"/>
    <s v="B1"/>
    <x v="2"/>
    <x v="3"/>
    <x v="1"/>
    <x v="2"/>
    <n v="0"/>
  </r>
  <r>
    <x v="20"/>
    <n v="71020"/>
    <s v="Limburg"/>
    <x v="20"/>
    <x v="0"/>
    <s v="B1"/>
    <x v="2"/>
    <x v="3"/>
    <x v="1"/>
    <x v="2"/>
    <n v="0"/>
  </r>
  <r>
    <x v="21"/>
    <n v="73022"/>
    <s v="Limburg"/>
    <x v="21"/>
    <x v="0"/>
    <s v="B1"/>
    <x v="2"/>
    <x v="3"/>
    <x v="1"/>
    <x v="2"/>
    <n v="0"/>
  </r>
  <r>
    <x v="22"/>
    <n v="71047"/>
    <s v="Limburg"/>
    <x v="22"/>
    <x v="0"/>
    <s v="B1"/>
    <x v="2"/>
    <x v="3"/>
    <x v="1"/>
    <x v="2"/>
    <n v="0"/>
  </r>
  <r>
    <x v="23"/>
    <n v="73107"/>
    <s v="Limburg"/>
    <x v="23"/>
    <x v="0"/>
    <s v="B1"/>
    <x v="2"/>
    <x v="3"/>
    <x v="1"/>
    <x v="2"/>
    <n v="0"/>
  </r>
  <r>
    <x v="24"/>
    <n v="71070"/>
    <s v="Limburg"/>
    <x v="24"/>
    <x v="0"/>
    <s v="B1"/>
    <x v="2"/>
    <x v="3"/>
    <x v="1"/>
    <x v="2"/>
    <n v="0"/>
  </r>
  <r>
    <x v="25"/>
    <n v="73009"/>
    <s v="Limburg"/>
    <x v="25"/>
    <x v="0"/>
    <s v="B1"/>
    <x v="2"/>
    <x v="3"/>
    <x v="1"/>
    <x v="2"/>
    <n v="0"/>
  </r>
  <r>
    <x v="26"/>
    <n v="71069"/>
    <s v="Limburg"/>
    <x v="26"/>
    <x v="0"/>
    <s v="B1"/>
    <x v="2"/>
    <x v="3"/>
    <x v="1"/>
    <x v="2"/>
    <n v="0"/>
  </r>
  <r>
    <x v="27"/>
    <n v="72041"/>
    <s v="Limburg"/>
    <x v="27"/>
    <x v="0"/>
    <s v="B1"/>
    <x v="2"/>
    <x v="3"/>
    <x v="1"/>
    <x v="2"/>
    <n v="0"/>
  </r>
  <r>
    <x v="28"/>
    <n v="73040"/>
    <s v="Limburg"/>
    <x v="28"/>
    <x v="0"/>
    <s v="B1"/>
    <x v="2"/>
    <x v="3"/>
    <x v="1"/>
    <x v="2"/>
    <n v="0"/>
  </r>
  <r>
    <x v="29"/>
    <n v="73001"/>
    <s v="Limburg"/>
    <x v="29"/>
    <x v="0"/>
    <s v="B1"/>
    <x v="2"/>
    <x v="3"/>
    <x v="1"/>
    <x v="2"/>
    <n v="0"/>
  </r>
  <r>
    <x v="30"/>
    <n v="71034"/>
    <s v="Limburg"/>
    <x v="30"/>
    <x v="0"/>
    <s v="B1"/>
    <x v="2"/>
    <x v="3"/>
    <x v="1"/>
    <x v="2"/>
    <n v="0"/>
  </r>
  <r>
    <x v="31"/>
    <n v="71024"/>
    <s v="Limburg"/>
    <x v="31"/>
    <x v="0"/>
    <s v="B1"/>
    <x v="2"/>
    <x v="3"/>
    <x v="1"/>
    <x v="2"/>
    <n v="0"/>
  </r>
  <r>
    <x v="32"/>
    <n v="71017"/>
    <s v="Limburg"/>
    <x v="32"/>
    <x v="0"/>
    <s v="B1"/>
    <x v="2"/>
    <x v="3"/>
    <x v="1"/>
    <x v="2"/>
    <n v="0"/>
  </r>
  <r>
    <x v="33"/>
    <n v="71067"/>
    <s v="Limburg"/>
    <x v="33"/>
    <x v="0"/>
    <s v="B1"/>
    <x v="2"/>
    <x v="3"/>
    <x v="1"/>
    <x v="2"/>
    <n v="0"/>
  </r>
  <r>
    <x v="34"/>
    <n v="72030"/>
    <s v="Limburg"/>
    <x v="34"/>
    <x v="0"/>
    <s v="B1"/>
    <x v="2"/>
    <x v="3"/>
    <x v="1"/>
    <x v="2"/>
    <n v="0"/>
  </r>
  <r>
    <x v="35"/>
    <n v="71004"/>
    <s v="Limburg"/>
    <x v="35"/>
    <x v="0"/>
    <s v="B1"/>
    <x v="2"/>
    <x v="3"/>
    <x v="1"/>
    <x v="2"/>
    <n v="0"/>
  </r>
  <r>
    <x v="36"/>
    <n v="71045"/>
    <s v="Limburg"/>
    <x v="36"/>
    <x v="0"/>
    <s v="B1"/>
    <x v="2"/>
    <x v="3"/>
    <x v="1"/>
    <x v="2"/>
    <n v="0"/>
  </r>
  <r>
    <x v="37"/>
    <n v="71002"/>
    <s v="Limburg"/>
    <x v="37"/>
    <x v="0"/>
    <s v="B1"/>
    <x v="2"/>
    <x v="3"/>
    <x v="1"/>
    <x v="2"/>
    <n v="0"/>
  </r>
  <r>
    <x v="38"/>
    <n v="72003"/>
    <s v="Limburg"/>
    <x v="38"/>
    <x v="0"/>
    <s v="B1"/>
    <x v="2"/>
    <x v="3"/>
    <x v="1"/>
    <x v="2"/>
    <n v="0"/>
  </r>
  <r>
    <x v="39"/>
    <n v="71057"/>
    <s v="Limburg"/>
    <x v="39"/>
    <x v="0"/>
    <s v="B1"/>
    <x v="2"/>
    <x v="3"/>
    <x v="1"/>
    <x v="2"/>
    <n v="0"/>
  </r>
  <r>
    <x v="40"/>
    <n v="71022"/>
    <s v="Limburg"/>
    <x v="40"/>
    <x v="0"/>
    <s v="B1"/>
    <x v="2"/>
    <x v="3"/>
    <x v="1"/>
    <x v="2"/>
    <n v="0"/>
  </r>
  <r>
    <x v="41"/>
    <n v="71016"/>
    <s v="Limburg"/>
    <x v="41"/>
    <x v="0"/>
    <s v="B1"/>
    <x v="2"/>
    <x v="3"/>
    <x v="1"/>
    <x v="2"/>
    <n v="0"/>
  </r>
  <r>
    <x v="42"/>
    <n v="73032"/>
    <s v="Limburg"/>
    <x v="42"/>
    <x v="0"/>
    <s v="B1"/>
    <x v="2"/>
    <x v="3"/>
    <x v="1"/>
    <x v="2"/>
    <n v="0"/>
  </r>
  <r>
    <x v="43"/>
    <n v="72029"/>
    <s v="Limburg"/>
    <x v="43"/>
    <x v="0"/>
    <s v="B1"/>
    <x v="2"/>
    <x v="3"/>
    <x v="1"/>
    <x v="2"/>
    <n v="0"/>
  </r>
  <r>
    <x v="0"/>
    <n v="73098"/>
    <s v="Limburg"/>
    <x v="0"/>
    <x v="0"/>
    <s v="A2"/>
    <x v="3"/>
    <x v="3"/>
    <x v="2"/>
    <x v="0"/>
    <n v="0"/>
  </r>
  <r>
    <x v="1"/>
    <n v="73109"/>
    <s v="Limburg"/>
    <x v="1"/>
    <x v="0"/>
    <s v="A2"/>
    <x v="3"/>
    <x v="3"/>
    <x v="2"/>
    <x v="0"/>
    <n v="0"/>
  </r>
  <r>
    <x v="2"/>
    <n v="73083"/>
    <s v="Limburg"/>
    <x v="2"/>
    <x v="0"/>
    <s v="A2"/>
    <x v="3"/>
    <x v="3"/>
    <x v="2"/>
    <x v="0"/>
    <n v="0"/>
  </r>
  <r>
    <x v="3"/>
    <n v="73042"/>
    <s v="Limburg"/>
    <x v="3"/>
    <x v="0"/>
    <s v="A2"/>
    <x v="3"/>
    <x v="3"/>
    <x v="2"/>
    <x v="0"/>
    <n v="0"/>
  </r>
  <r>
    <x v="4"/>
    <n v="73028"/>
    <s v="Limburg"/>
    <x v="4"/>
    <x v="0"/>
    <s v="A2"/>
    <x v="3"/>
    <x v="3"/>
    <x v="2"/>
    <x v="0"/>
    <n v="0"/>
  </r>
  <r>
    <x v="5"/>
    <n v="73066"/>
    <s v="Limburg"/>
    <x v="5"/>
    <x v="0"/>
    <s v="A2"/>
    <x v="3"/>
    <x v="3"/>
    <x v="2"/>
    <x v="0"/>
    <n v="0"/>
  </r>
  <r>
    <x v="6"/>
    <n v="72037"/>
    <s v="Limburg"/>
    <x v="6"/>
    <x v="0"/>
    <s v="A2"/>
    <x v="3"/>
    <x v="3"/>
    <x v="2"/>
    <x v="0"/>
    <n v="0"/>
  </r>
  <r>
    <x v="7"/>
    <n v="72021"/>
    <s v="Limburg"/>
    <x v="7"/>
    <x v="0"/>
    <s v="A2"/>
    <x v="3"/>
    <x v="3"/>
    <x v="2"/>
    <x v="0"/>
    <n v="0"/>
  </r>
  <r>
    <x v="8"/>
    <n v="72004"/>
    <s v="Limburg"/>
    <x v="8"/>
    <x v="0"/>
    <s v="A2"/>
    <x v="3"/>
    <x v="3"/>
    <x v="2"/>
    <x v="0"/>
    <n v="0"/>
  </r>
  <r>
    <x v="9"/>
    <n v="72038"/>
    <s v="Limburg"/>
    <x v="9"/>
    <x v="0"/>
    <s v="A2"/>
    <x v="3"/>
    <x v="3"/>
    <x v="2"/>
    <x v="0"/>
    <n v="0"/>
  </r>
  <r>
    <x v="10"/>
    <n v="71066"/>
    <s v="Limburg"/>
    <x v="10"/>
    <x v="0"/>
    <s v="A2"/>
    <x v="3"/>
    <x v="3"/>
    <x v="2"/>
    <x v="0"/>
    <n v="0"/>
  </r>
  <r>
    <x v="11"/>
    <n v="72020"/>
    <s v="Limburg"/>
    <x v="11"/>
    <x v="0"/>
    <s v="A2"/>
    <x v="3"/>
    <x v="3"/>
    <x v="2"/>
    <x v="0"/>
    <n v="0"/>
  </r>
  <r>
    <x v="12"/>
    <n v="72025"/>
    <s v="Limburg"/>
    <x v="12"/>
    <x v="0"/>
    <s v="A2"/>
    <x v="3"/>
    <x v="3"/>
    <x v="2"/>
    <x v="0"/>
    <n v="0"/>
  </r>
  <r>
    <x v="13"/>
    <n v="72040"/>
    <s v="Limburg"/>
    <x v="13"/>
    <x v="0"/>
    <s v="A2"/>
    <x v="3"/>
    <x v="3"/>
    <x v="2"/>
    <x v="0"/>
    <n v="0"/>
  </r>
  <r>
    <x v="14"/>
    <n v="72018"/>
    <s v="Limburg"/>
    <x v="14"/>
    <x v="0"/>
    <s v="A2"/>
    <x v="3"/>
    <x v="3"/>
    <x v="2"/>
    <x v="0"/>
    <n v="0"/>
  </r>
  <r>
    <x v="15"/>
    <n v="71053"/>
    <s v="Limburg"/>
    <x v="15"/>
    <x v="0"/>
    <s v="A2"/>
    <x v="3"/>
    <x v="3"/>
    <x v="2"/>
    <x v="0"/>
    <n v="0"/>
  </r>
  <r>
    <x v="16"/>
    <n v="72039"/>
    <s v="Limburg"/>
    <x v="16"/>
    <x v="0"/>
    <s v="A2"/>
    <x v="3"/>
    <x v="3"/>
    <x v="2"/>
    <x v="0"/>
    <n v="0"/>
  </r>
  <r>
    <x v="17"/>
    <n v="73006"/>
    <s v="Limburg"/>
    <x v="17"/>
    <x v="0"/>
    <s v="A2"/>
    <x v="3"/>
    <x v="3"/>
    <x v="2"/>
    <x v="0"/>
    <n v="0"/>
  </r>
  <r>
    <x v="18"/>
    <n v="71037"/>
    <s v="Limburg"/>
    <x v="18"/>
    <x v="0"/>
    <s v="A2"/>
    <x v="3"/>
    <x v="3"/>
    <x v="2"/>
    <x v="0"/>
    <n v="0"/>
  </r>
  <r>
    <x v="19"/>
    <n v="71011"/>
    <s v="Limburg"/>
    <x v="19"/>
    <x v="0"/>
    <s v="A2"/>
    <x v="3"/>
    <x v="3"/>
    <x v="2"/>
    <x v="0"/>
    <n v="0"/>
  </r>
  <r>
    <x v="20"/>
    <n v="71020"/>
    <s v="Limburg"/>
    <x v="20"/>
    <x v="0"/>
    <s v="A2"/>
    <x v="3"/>
    <x v="3"/>
    <x v="2"/>
    <x v="0"/>
    <n v="0"/>
  </r>
  <r>
    <x v="21"/>
    <n v="73022"/>
    <s v="Limburg"/>
    <x v="21"/>
    <x v="0"/>
    <s v="A2"/>
    <x v="3"/>
    <x v="3"/>
    <x v="2"/>
    <x v="0"/>
    <n v="0"/>
  </r>
  <r>
    <x v="22"/>
    <n v="71047"/>
    <s v="Limburg"/>
    <x v="22"/>
    <x v="0"/>
    <s v="A2"/>
    <x v="3"/>
    <x v="3"/>
    <x v="2"/>
    <x v="0"/>
    <n v="0"/>
  </r>
  <r>
    <x v="23"/>
    <n v="73107"/>
    <s v="Limburg"/>
    <x v="23"/>
    <x v="0"/>
    <s v="A2"/>
    <x v="3"/>
    <x v="3"/>
    <x v="2"/>
    <x v="0"/>
    <n v="0"/>
  </r>
  <r>
    <x v="24"/>
    <n v="71070"/>
    <s v="Limburg"/>
    <x v="24"/>
    <x v="0"/>
    <s v="A2"/>
    <x v="3"/>
    <x v="3"/>
    <x v="2"/>
    <x v="0"/>
    <n v="0"/>
  </r>
  <r>
    <x v="25"/>
    <n v="73009"/>
    <s v="Limburg"/>
    <x v="25"/>
    <x v="0"/>
    <s v="A2"/>
    <x v="3"/>
    <x v="3"/>
    <x v="2"/>
    <x v="0"/>
    <n v="0"/>
  </r>
  <r>
    <x v="26"/>
    <n v="71069"/>
    <s v="Limburg"/>
    <x v="26"/>
    <x v="0"/>
    <s v="A2"/>
    <x v="3"/>
    <x v="3"/>
    <x v="2"/>
    <x v="0"/>
    <n v="0"/>
  </r>
  <r>
    <x v="27"/>
    <n v="72041"/>
    <s v="Limburg"/>
    <x v="27"/>
    <x v="0"/>
    <s v="A2"/>
    <x v="3"/>
    <x v="3"/>
    <x v="2"/>
    <x v="0"/>
    <n v="0"/>
  </r>
  <r>
    <x v="28"/>
    <n v="73040"/>
    <s v="Limburg"/>
    <x v="28"/>
    <x v="0"/>
    <s v="A2"/>
    <x v="3"/>
    <x v="3"/>
    <x v="2"/>
    <x v="0"/>
    <n v="0"/>
  </r>
  <r>
    <x v="29"/>
    <n v="73001"/>
    <s v="Limburg"/>
    <x v="29"/>
    <x v="0"/>
    <s v="A2"/>
    <x v="3"/>
    <x v="3"/>
    <x v="2"/>
    <x v="0"/>
    <n v="0"/>
  </r>
  <r>
    <x v="30"/>
    <n v="71034"/>
    <s v="Limburg"/>
    <x v="30"/>
    <x v="0"/>
    <s v="A2"/>
    <x v="3"/>
    <x v="3"/>
    <x v="2"/>
    <x v="0"/>
    <n v="0"/>
  </r>
  <r>
    <x v="31"/>
    <n v="71024"/>
    <s v="Limburg"/>
    <x v="31"/>
    <x v="0"/>
    <s v="A2"/>
    <x v="3"/>
    <x v="3"/>
    <x v="2"/>
    <x v="0"/>
    <n v="0"/>
  </r>
  <r>
    <x v="32"/>
    <n v="71017"/>
    <s v="Limburg"/>
    <x v="32"/>
    <x v="0"/>
    <s v="A2"/>
    <x v="3"/>
    <x v="3"/>
    <x v="2"/>
    <x v="0"/>
    <n v="0"/>
  </r>
  <r>
    <x v="33"/>
    <n v="71067"/>
    <s v="Limburg"/>
    <x v="33"/>
    <x v="0"/>
    <s v="A2"/>
    <x v="3"/>
    <x v="3"/>
    <x v="2"/>
    <x v="0"/>
    <n v="0"/>
  </r>
  <r>
    <x v="34"/>
    <n v="72030"/>
    <s v="Limburg"/>
    <x v="34"/>
    <x v="0"/>
    <s v="A2"/>
    <x v="3"/>
    <x v="3"/>
    <x v="2"/>
    <x v="0"/>
    <n v="0"/>
  </r>
  <r>
    <x v="35"/>
    <n v="71004"/>
    <s v="Limburg"/>
    <x v="35"/>
    <x v="0"/>
    <s v="A2"/>
    <x v="3"/>
    <x v="3"/>
    <x v="2"/>
    <x v="0"/>
    <n v="0"/>
  </r>
  <r>
    <x v="36"/>
    <n v="71045"/>
    <s v="Limburg"/>
    <x v="36"/>
    <x v="0"/>
    <s v="A2"/>
    <x v="3"/>
    <x v="3"/>
    <x v="2"/>
    <x v="0"/>
    <n v="0"/>
  </r>
  <r>
    <x v="37"/>
    <n v="71002"/>
    <s v="Limburg"/>
    <x v="37"/>
    <x v="0"/>
    <s v="A2"/>
    <x v="3"/>
    <x v="3"/>
    <x v="2"/>
    <x v="0"/>
    <n v="0"/>
  </r>
  <r>
    <x v="38"/>
    <n v="72003"/>
    <s v="Limburg"/>
    <x v="38"/>
    <x v="0"/>
    <s v="A2"/>
    <x v="3"/>
    <x v="3"/>
    <x v="2"/>
    <x v="0"/>
    <n v="0"/>
  </r>
  <r>
    <x v="39"/>
    <n v="71057"/>
    <s v="Limburg"/>
    <x v="39"/>
    <x v="0"/>
    <s v="A2"/>
    <x v="3"/>
    <x v="3"/>
    <x v="2"/>
    <x v="0"/>
    <n v="0"/>
  </r>
  <r>
    <x v="40"/>
    <n v="71022"/>
    <s v="Limburg"/>
    <x v="40"/>
    <x v="0"/>
    <s v="A2"/>
    <x v="3"/>
    <x v="3"/>
    <x v="2"/>
    <x v="0"/>
    <n v="0"/>
  </r>
  <r>
    <x v="41"/>
    <n v="71016"/>
    <s v="Limburg"/>
    <x v="41"/>
    <x v="0"/>
    <s v="A2"/>
    <x v="3"/>
    <x v="3"/>
    <x v="2"/>
    <x v="0"/>
    <n v="0"/>
  </r>
  <r>
    <x v="42"/>
    <n v="73032"/>
    <s v="Limburg"/>
    <x v="42"/>
    <x v="0"/>
    <s v="A2"/>
    <x v="3"/>
    <x v="3"/>
    <x v="2"/>
    <x v="0"/>
    <n v="0"/>
  </r>
  <r>
    <x v="43"/>
    <n v="72029"/>
    <s v="Limburg"/>
    <x v="43"/>
    <x v="0"/>
    <s v="A2"/>
    <x v="3"/>
    <x v="3"/>
    <x v="2"/>
    <x v="0"/>
    <n v="0"/>
  </r>
  <r>
    <x v="0"/>
    <n v="73098"/>
    <s v="Limburg"/>
    <x v="0"/>
    <x v="0"/>
    <s v="A2"/>
    <x v="3"/>
    <x v="3"/>
    <x v="2"/>
    <x v="1"/>
    <n v="0"/>
  </r>
  <r>
    <x v="1"/>
    <n v="73109"/>
    <s v="Limburg"/>
    <x v="1"/>
    <x v="0"/>
    <s v="A2"/>
    <x v="3"/>
    <x v="3"/>
    <x v="2"/>
    <x v="1"/>
    <n v="0"/>
  </r>
  <r>
    <x v="2"/>
    <n v="73083"/>
    <s v="Limburg"/>
    <x v="2"/>
    <x v="0"/>
    <s v="A2"/>
    <x v="3"/>
    <x v="3"/>
    <x v="2"/>
    <x v="1"/>
    <n v="0"/>
  </r>
  <r>
    <x v="3"/>
    <n v="73042"/>
    <s v="Limburg"/>
    <x v="3"/>
    <x v="0"/>
    <s v="A2"/>
    <x v="3"/>
    <x v="3"/>
    <x v="2"/>
    <x v="1"/>
    <n v="0"/>
  </r>
  <r>
    <x v="4"/>
    <n v="73028"/>
    <s v="Limburg"/>
    <x v="4"/>
    <x v="0"/>
    <s v="A2"/>
    <x v="3"/>
    <x v="3"/>
    <x v="2"/>
    <x v="1"/>
    <n v="0"/>
  </r>
  <r>
    <x v="5"/>
    <n v="73066"/>
    <s v="Limburg"/>
    <x v="5"/>
    <x v="0"/>
    <s v="A2"/>
    <x v="3"/>
    <x v="3"/>
    <x v="2"/>
    <x v="1"/>
    <n v="0"/>
  </r>
  <r>
    <x v="6"/>
    <n v="72037"/>
    <s v="Limburg"/>
    <x v="6"/>
    <x v="0"/>
    <s v="A2"/>
    <x v="3"/>
    <x v="3"/>
    <x v="2"/>
    <x v="1"/>
    <n v="0"/>
  </r>
  <r>
    <x v="7"/>
    <n v="72021"/>
    <s v="Limburg"/>
    <x v="7"/>
    <x v="0"/>
    <s v="A2"/>
    <x v="3"/>
    <x v="3"/>
    <x v="2"/>
    <x v="1"/>
    <n v="0"/>
  </r>
  <r>
    <x v="8"/>
    <n v="72004"/>
    <s v="Limburg"/>
    <x v="8"/>
    <x v="0"/>
    <s v="A2"/>
    <x v="3"/>
    <x v="3"/>
    <x v="2"/>
    <x v="1"/>
    <n v="0"/>
  </r>
  <r>
    <x v="9"/>
    <n v="72038"/>
    <s v="Limburg"/>
    <x v="9"/>
    <x v="0"/>
    <s v="A2"/>
    <x v="3"/>
    <x v="3"/>
    <x v="2"/>
    <x v="1"/>
    <n v="0"/>
  </r>
  <r>
    <x v="10"/>
    <n v="71066"/>
    <s v="Limburg"/>
    <x v="10"/>
    <x v="0"/>
    <s v="A2"/>
    <x v="3"/>
    <x v="3"/>
    <x v="2"/>
    <x v="1"/>
    <n v="0"/>
  </r>
  <r>
    <x v="11"/>
    <n v="72020"/>
    <s v="Limburg"/>
    <x v="11"/>
    <x v="0"/>
    <s v="A2"/>
    <x v="3"/>
    <x v="3"/>
    <x v="2"/>
    <x v="1"/>
    <n v="0"/>
  </r>
  <r>
    <x v="12"/>
    <n v="72025"/>
    <s v="Limburg"/>
    <x v="12"/>
    <x v="0"/>
    <s v="A2"/>
    <x v="3"/>
    <x v="3"/>
    <x v="2"/>
    <x v="1"/>
    <n v="0"/>
  </r>
  <r>
    <x v="13"/>
    <n v="72040"/>
    <s v="Limburg"/>
    <x v="13"/>
    <x v="0"/>
    <s v="A2"/>
    <x v="3"/>
    <x v="3"/>
    <x v="2"/>
    <x v="1"/>
    <n v="0"/>
  </r>
  <r>
    <x v="14"/>
    <n v="72018"/>
    <s v="Limburg"/>
    <x v="14"/>
    <x v="0"/>
    <s v="A2"/>
    <x v="3"/>
    <x v="3"/>
    <x v="2"/>
    <x v="1"/>
    <n v="0"/>
  </r>
  <r>
    <x v="15"/>
    <n v="71053"/>
    <s v="Limburg"/>
    <x v="15"/>
    <x v="0"/>
    <s v="A2"/>
    <x v="3"/>
    <x v="3"/>
    <x v="2"/>
    <x v="1"/>
    <n v="0"/>
  </r>
  <r>
    <x v="16"/>
    <n v="72039"/>
    <s v="Limburg"/>
    <x v="16"/>
    <x v="0"/>
    <s v="A2"/>
    <x v="3"/>
    <x v="3"/>
    <x v="2"/>
    <x v="1"/>
    <n v="0"/>
  </r>
  <r>
    <x v="17"/>
    <n v="73006"/>
    <s v="Limburg"/>
    <x v="17"/>
    <x v="0"/>
    <s v="A2"/>
    <x v="3"/>
    <x v="3"/>
    <x v="2"/>
    <x v="1"/>
    <n v="0"/>
  </r>
  <r>
    <x v="18"/>
    <n v="71037"/>
    <s v="Limburg"/>
    <x v="18"/>
    <x v="0"/>
    <s v="A2"/>
    <x v="3"/>
    <x v="3"/>
    <x v="2"/>
    <x v="1"/>
    <n v="0"/>
  </r>
  <r>
    <x v="19"/>
    <n v="71011"/>
    <s v="Limburg"/>
    <x v="19"/>
    <x v="0"/>
    <s v="A2"/>
    <x v="3"/>
    <x v="3"/>
    <x v="2"/>
    <x v="1"/>
    <n v="0"/>
  </r>
  <r>
    <x v="20"/>
    <n v="71020"/>
    <s v="Limburg"/>
    <x v="20"/>
    <x v="0"/>
    <s v="A2"/>
    <x v="3"/>
    <x v="3"/>
    <x v="2"/>
    <x v="1"/>
    <n v="0"/>
  </r>
  <r>
    <x v="21"/>
    <n v="73022"/>
    <s v="Limburg"/>
    <x v="21"/>
    <x v="0"/>
    <s v="A2"/>
    <x v="3"/>
    <x v="3"/>
    <x v="2"/>
    <x v="1"/>
    <n v="0"/>
  </r>
  <r>
    <x v="22"/>
    <n v="71047"/>
    <s v="Limburg"/>
    <x v="22"/>
    <x v="0"/>
    <s v="A2"/>
    <x v="3"/>
    <x v="3"/>
    <x v="2"/>
    <x v="1"/>
    <n v="0"/>
  </r>
  <r>
    <x v="23"/>
    <n v="73107"/>
    <s v="Limburg"/>
    <x v="23"/>
    <x v="0"/>
    <s v="A2"/>
    <x v="3"/>
    <x v="3"/>
    <x v="2"/>
    <x v="1"/>
    <n v="0"/>
  </r>
  <r>
    <x v="24"/>
    <n v="71070"/>
    <s v="Limburg"/>
    <x v="24"/>
    <x v="0"/>
    <s v="A2"/>
    <x v="3"/>
    <x v="3"/>
    <x v="2"/>
    <x v="1"/>
    <n v="0"/>
  </r>
  <r>
    <x v="25"/>
    <n v="73009"/>
    <s v="Limburg"/>
    <x v="25"/>
    <x v="0"/>
    <s v="A2"/>
    <x v="3"/>
    <x v="3"/>
    <x v="2"/>
    <x v="1"/>
    <n v="0"/>
  </r>
  <r>
    <x v="26"/>
    <n v="71069"/>
    <s v="Limburg"/>
    <x v="26"/>
    <x v="0"/>
    <s v="A2"/>
    <x v="3"/>
    <x v="3"/>
    <x v="2"/>
    <x v="1"/>
    <n v="0"/>
  </r>
  <r>
    <x v="27"/>
    <n v="72041"/>
    <s v="Limburg"/>
    <x v="27"/>
    <x v="0"/>
    <s v="A2"/>
    <x v="3"/>
    <x v="3"/>
    <x v="2"/>
    <x v="1"/>
    <n v="0"/>
  </r>
  <r>
    <x v="28"/>
    <n v="73040"/>
    <s v="Limburg"/>
    <x v="28"/>
    <x v="0"/>
    <s v="A2"/>
    <x v="3"/>
    <x v="3"/>
    <x v="2"/>
    <x v="1"/>
    <n v="0"/>
  </r>
  <r>
    <x v="29"/>
    <n v="73001"/>
    <s v="Limburg"/>
    <x v="29"/>
    <x v="0"/>
    <s v="A2"/>
    <x v="3"/>
    <x v="3"/>
    <x v="2"/>
    <x v="1"/>
    <n v="0"/>
  </r>
  <r>
    <x v="30"/>
    <n v="71034"/>
    <s v="Limburg"/>
    <x v="30"/>
    <x v="0"/>
    <s v="A2"/>
    <x v="3"/>
    <x v="3"/>
    <x v="2"/>
    <x v="1"/>
    <n v="0"/>
  </r>
  <r>
    <x v="31"/>
    <n v="71024"/>
    <s v="Limburg"/>
    <x v="31"/>
    <x v="0"/>
    <s v="A2"/>
    <x v="3"/>
    <x v="3"/>
    <x v="2"/>
    <x v="1"/>
    <n v="0"/>
  </r>
  <r>
    <x v="32"/>
    <n v="71017"/>
    <s v="Limburg"/>
    <x v="32"/>
    <x v="0"/>
    <s v="A2"/>
    <x v="3"/>
    <x v="3"/>
    <x v="2"/>
    <x v="1"/>
    <n v="0"/>
  </r>
  <r>
    <x v="33"/>
    <n v="71067"/>
    <s v="Limburg"/>
    <x v="33"/>
    <x v="0"/>
    <s v="A2"/>
    <x v="3"/>
    <x v="3"/>
    <x v="2"/>
    <x v="1"/>
    <n v="0"/>
  </r>
  <r>
    <x v="34"/>
    <n v="72030"/>
    <s v="Limburg"/>
    <x v="34"/>
    <x v="0"/>
    <s v="A2"/>
    <x v="3"/>
    <x v="3"/>
    <x v="2"/>
    <x v="1"/>
    <n v="0"/>
  </r>
  <r>
    <x v="35"/>
    <n v="71004"/>
    <s v="Limburg"/>
    <x v="35"/>
    <x v="0"/>
    <s v="A2"/>
    <x v="3"/>
    <x v="3"/>
    <x v="2"/>
    <x v="1"/>
    <n v="0"/>
  </r>
  <r>
    <x v="36"/>
    <n v="71045"/>
    <s v="Limburg"/>
    <x v="36"/>
    <x v="0"/>
    <s v="A2"/>
    <x v="3"/>
    <x v="3"/>
    <x v="2"/>
    <x v="1"/>
    <n v="0"/>
  </r>
  <r>
    <x v="37"/>
    <n v="71002"/>
    <s v="Limburg"/>
    <x v="37"/>
    <x v="0"/>
    <s v="A2"/>
    <x v="3"/>
    <x v="3"/>
    <x v="2"/>
    <x v="1"/>
    <n v="0"/>
  </r>
  <r>
    <x v="38"/>
    <n v="72003"/>
    <s v="Limburg"/>
    <x v="38"/>
    <x v="0"/>
    <s v="A2"/>
    <x v="3"/>
    <x v="3"/>
    <x v="2"/>
    <x v="1"/>
    <n v="0"/>
  </r>
  <r>
    <x v="39"/>
    <n v="71057"/>
    <s v="Limburg"/>
    <x v="39"/>
    <x v="0"/>
    <s v="A2"/>
    <x v="3"/>
    <x v="3"/>
    <x v="2"/>
    <x v="1"/>
    <n v="0"/>
  </r>
  <r>
    <x v="40"/>
    <n v="71022"/>
    <s v="Limburg"/>
    <x v="40"/>
    <x v="0"/>
    <s v="A2"/>
    <x v="3"/>
    <x v="3"/>
    <x v="2"/>
    <x v="1"/>
    <n v="0"/>
  </r>
  <r>
    <x v="41"/>
    <n v="71016"/>
    <s v="Limburg"/>
    <x v="41"/>
    <x v="0"/>
    <s v="A2"/>
    <x v="3"/>
    <x v="3"/>
    <x v="2"/>
    <x v="1"/>
    <n v="0"/>
  </r>
  <r>
    <x v="42"/>
    <n v="73032"/>
    <s v="Limburg"/>
    <x v="42"/>
    <x v="0"/>
    <s v="A2"/>
    <x v="3"/>
    <x v="3"/>
    <x v="2"/>
    <x v="1"/>
    <n v="0"/>
  </r>
  <r>
    <x v="43"/>
    <n v="72029"/>
    <s v="Limburg"/>
    <x v="43"/>
    <x v="0"/>
    <s v="A2"/>
    <x v="3"/>
    <x v="3"/>
    <x v="2"/>
    <x v="1"/>
    <n v="0"/>
  </r>
  <r>
    <x v="0"/>
    <n v="73098"/>
    <s v="Limburg"/>
    <x v="0"/>
    <x v="1"/>
    <s v="A2"/>
    <x v="3"/>
    <x v="3"/>
    <x v="2"/>
    <x v="0"/>
    <n v="0"/>
  </r>
  <r>
    <x v="1"/>
    <n v="73109"/>
    <s v="Limburg"/>
    <x v="1"/>
    <x v="1"/>
    <s v="A2"/>
    <x v="3"/>
    <x v="3"/>
    <x v="2"/>
    <x v="0"/>
    <n v="0"/>
  </r>
  <r>
    <x v="2"/>
    <n v="73083"/>
    <s v="Limburg"/>
    <x v="2"/>
    <x v="1"/>
    <s v="A2"/>
    <x v="3"/>
    <x v="3"/>
    <x v="2"/>
    <x v="0"/>
    <n v="0"/>
  </r>
  <r>
    <x v="3"/>
    <n v="73042"/>
    <s v="Limburg"/>
    <x v="3"/>
    <x v="1"/>
    <s v="A2"/>
    <x v="3"/>
    <x v="3"/>
    <x v="2"/>
    <x v="0"/>
    <n v="0"/>
  </r>
  <r>
    <x v="4"/>
    <n v="73028"/>
    <s v="Limburg"/>
    <x v="4"/>
    <x v="1"/>
    <s v="A2"/>
    <x v="3"/>
    <x v="3"/>
    <x v="2"/>
    <x v="0"/>
    <n v="0"/>
  </r>
  <r>
    <x v="5"/>
    <n v="73066"/>
    <s v="Limburg"/>
    <x v="5"/>
    <x v="1"/>
    <s v="A2"/>
    <x v="3"/>
    <x v="3"/>
    <x v="2"/>
    <x v="0"/>
    <n v="0"/>
  </r>
  <r>
    <x v="6"/>
    <n v="72037"/>
    <s v="Limburg"/>
    <x v="6"/>
    <x v="1"/>
    <s v="A2"/>
    <x v="3"/>
    <x v="3"/>
    <x v="2"/>
    <x v="0"/>
    <n v="0"/>
  </r>
  <r>
    <x v="7"/>
    <n v="72021"/>
    <s v="Limburg"/>
    <x v="7"/>
    <x v="1"/>
    <s v="A2"/>
    <x v="3"/>
    <x v="3"/>
    <x v="2"/>
    <x v="0"/>
    <n v="0"/>
  </r>
  <r>
    <x v="8"/>
    <n v="72004"/>
    <s v="Limburg"/>
    <x v="8"/>
    <x v="1"/>
    <s v="A2"/>
    <x v="3"/>
    <x v="3"/>
    <x v="2"/>
    <x v="0"/>
    <n v="0"/>
  </r>
  <r>
    <x v="9"/>
    <n v="72038"/>
    <s v="Limburg"/>
    <x v="9"/>
    <x v="1"/>
    <s v="A2"/>
    <x v="3"/>
    <x v="3"/>
    <x v="2"/>
    <x v="0"/>
    <n v="0"/>
  </r>
  <r>
    <x v="10"/>
    <n v="71066"/>
    <s v="Limburg"/>
    <x v="10"/>
    <x v="1"/>
    <s v="A2"/>
    <x v="3"/>
    <x v="3"/>
    <x v="2"/>
    <x v="0"/>
    <n v="0"/>
  </r>
  <r>
    <x v="11"/>
    <n v="72020"/>
    <s v="Limburg"/>
    <x v="11"/>
    <x v="1"/>
    <s v="A2"/>
    <x v="3"/>
    <x v="3"/>
    <x v="2"/>
    <x v="0"/>
    <n v="0"/>
  </r>
  <r>
    <x v="12"/>
    <n v="72025"/>
    <s v="Limburg"/>
    <x v="12"/>
    <x v="1"/>
    <s v="A2"/>
    <x v="3"/>
    <x v="3"/>
    <x v="2"/>
    <x v="0"/>
    <n v="0"/>
  </r>
  <r>
    <x v="13"/>
    <n v="72040"/>
    <s v="Limburg"/>
    <x v="13"/>
    <x v="1"/>
    <s v="A2"/>
    <x v="3"/>
    <x v="3"/>
    <x v="2"/>
    <x v="0"/>
    <n v="0"/>
  </r>
  <r>
    <x v="14"/>
    <n v="72018"/>
    <s v="Limburg"/>
    <x v="14"/>
    <x v="1"/>
    <s v="A2"/>
    <x v="3"/>
    <x v="3"/>
    <x v="2"/>
    <x v="0"/>
    <n v="0"/>
  </r>
  <r>
    <x v="15"/>
    <n v="71053"/>
    <s v="Limburg"/>
    <x v="15"/>
    <x v="1"/>
    <s v="A2"/>
    <x v="3"/>
    <x v="3"/>
    <x v="2"/>
    <x v="0"/>
    <n v="0"/>
  </r>
  <r>
    <x v="16"/>
    <n v="72039"/>
    <s v="Limburg"/>
    <x v="16"/>
    <x v="1"/>
    <s v="A2"/>
    <x v="3"/>
    <x v="3"/>
    <x v="2"/>
    <x v="0"/>
    <n v="0"/>
  </r>
  <r>
    <x v="17"/>
    <n v="73006"/>
    <s v="Limburg"/>
    <x v="17"/>
    <x v="1"/>
    <s v="A2"/>
    <x v="3"/>
    <x v="3"/>
    <x v="2"/>
    <x v="0"/>
    <n v="0"/>
  </r>
  <r>
    <x v="18"/>
    <n v="71037"/>
    <s v="Limburg"/>
    <x v="18"/>
    <x v="1"/>
    <s v="A2"/>
    <x v="3"/>
    <x v="3"/>
    <x v="2"/>
    <x v="0"/>
    <n v="0"/>
  </r>
  <r>
    <x v="19"/>
    <n v="71011"/>
    <s v="Limburg"/>
    <x v="19"/>
    <x v="1"/>
    <s v="A2"/>
    <x v="3"/>
    <x v="3"/>
    <x v="2"/>
    <x v="0"/>
    <n v="0"/>
  </r>
  <r>
    <x v="20"/>
    <n v="71020"/>
    <s v="Limburg"/>
    <x v="20"/>
    <x v="1"/>
    <s v="A2"/>
    <x v="3"/>
    <x v="3"/>
    <x v="2"/>
    <x v="0"/>
    <n v="0"/>
  </r>
  <r>
    <x v="21"/>
    <n v="73022"/>
    <s v="Limburg"/>
    <x v="21"/>
    <x v="1"/>
    <s v="A2"/>
    <x v="3"/>
    <x v="3"/>
    <x v="2"/>
    <x v="0"/>
    <n v="0"/>
  </r>
  <r>
    <x v="22"/>
    <n v="71047"/>
    <s v="Limburg"/>
    <x v="22"/>
    <x v="1"/>
    <s v="A2"/>
    <x v="3"/>
    <x v="3"/>
    <x v="2"/>
    <x v="0"/>
    <n v="0"/>
  </r>
  <r>
    <x v="23"/>
    <n v="73107"/>
    <s v="Limburg"/>
    <x v="23"/>
    <x v="1"/>
    <s v="A2"/>
    <x v="3"/>
    <x v="3"/>
    <x v="2"/>
    <x v="0"/>
    <n v="0"/>
  </r>
  <r>
    <x v="24"/>
    <n v="71070"/>
    <s v="Limburg"/>
    <x v="24"/>
    <x v="1"/>
    <s v="A2"/>
    <x v="3"/>
    <x v="3"/>
    <x v="2"/>
    <x v="0"/>
    <n v="0"/>
  </r>
  <r>
    <x v="25"/>
    <n v="73009"/>
    <s v="Limburg"/>
    <x v="25"/>
    <x v="1"/>
    <s v="A2"/>
    <x v="3"/>
    <x v="3"/>
    <x v="2"/>
    <x v="0"/>
    <n v="0"/>
  </r>
  <r>
    <x v="26"/>
    <n v="71069"/>
    <s v="Limburg"/>
    <x v="26"/>
    <x v="1"/>
    <s v="A2"/>
    <x v="3"/>
    <x v="3"/>
    <x v="2"/>
    <x v="0"/>
    <n v="0"/>
  </r>
  <r>
    <x v="27"/>
    <n v="72041"/>
    <s v="Limburg"/>
    <x v="27"/>
    <x v="1"/>
    <s v="A2"/>
    <x v="3"/>
    <x v="3"/>
    <x v="2"/>
    <x v="0"/>
    <n v="0"/>
  </r>
  <r>
    <x v="28"/>
    <n v="73040"/>
    <s v="Limburg"/>
    <x v="28"/>
    <x v="1"/>
    <s v="A2"/>
    <x v="3"/>
    <x v="3"/>
    <x v="2"/>
    <x v="0"/>
    <n v="0"/>
  </r>
  <r>
    <x v="29"/>
    <n v="73001"/>
    <s v="Limburg"/>
    <x v="29"/>
    <x v="1"/>
    <s v="A2"/>
    <x v="3"/>
    <x v="3"/>
    <x v="2"/>
    <x v="0"/>
    <n v="0"/>
  </r>
  <r>
    <x v="30"/>
    <n v="71034"/>
    <s v="Limburg"/>
    <x v="30"/>
    <x v="1"/>
    <s v="A2"/>
    <x v="3"/>
    <x v="3"/>
    <x v="2"/>
    <x v="0"/>
    <n v="0"/>
  </r>
  <r>
    <x v="31"/>
    <n v="71024"/>
    <s v="Limburg"/>
    <x v="31"/>
    <x v="1"/>
    <s v="A2"/>
    <x v="3"/>
    <x v="3"/>
    <x v="2"/>
    <x v="0"/>
    <n v="0"/>
  </r>
  <r>
    <x v="32"/>
    <n v="71017"/>
    <s v="Limburg"/>
    <x v="32"/>
    <x v="1"/>
    <s v="A2"/>
    <x v="3"/>
    <x v="3"/>
    <x v="2"/>
    <x v="0"/>
    <n v="0"/>
  </r>
  <r>
    <x v="33"/>
    <n v="71067"/>
    <s v="Limburg"/>
    <x v="33"/>
    <x v="1"/>
    <s v="A2"/>
    <x v="3"/>
    <x v="3"/>
    <x v="2"/>
    <x v="0"/>
    <n v="0"/>
  </r>
  <r>
    <x v="34"/>
    <n v="72030"/>
    <s v="Limburg"/>
    <x v="34"/>
    <x v="1"/>
    <s v="A2"/>
    <x v="3"/>
    <x v="3"/>
    <x v="2"/>
    <x v="0"/>
    <n v="0"/>
  </r>
  <r>
    <x v="35"/>
    <n v="71004"/>
    <s v="Limburg"/>
    <x v="35"/>
    <x v="1"/>
    <s v="A2"/>
    <x v="3"/>
    <x v="3"/>
    <x v="2"/>
    <x v="0"/>
    <n v="0"/>
  </r>
  <r>
    <x v="36"/>
    <n v="71045"/>
    <s v="Limburg"/>
    <x v="36"/>
    <x v="1"/>
    <s v="A2"/>
    <x v="3"/>
    <x v="3"/>
    <x v="2"/>
    <x v="0"/>
    <n v="0"/>
  </r>
  <r>
    <x v="37"/>
    <n v="71002"/>
    <s v="Limburg"/>
    <x v="37"/>
    <x v="1"/>
    <s v="A2"/>
    <x v="3"/>
    <x v="3"/>
    <x v="2"/>
    <x v="0"/>
    <n v="0"/>
  </r>
  <r>
    <x v="38"/>
    <n v="72003"/>
    <s v="Limburg"/>
    <x v="38"/>
    <x v="1"/>
    <s v="A2"/>
    <x v="3"/>
    <x v="3"/>
    <x v="2"/>
    <x v="0"/>
    <n v="0"/>
  </r>
  <r>
    <x v="39"/>
    <n v="71057"/>
    <s v="Limburg"/>
    <x v="39"/>
    <x v="1"/>
    <s v="A2"/>
    <x v="3"/>
    <x v="3"/>
    <x v="2"/>
    <x v="0"/>
    <n v="0"/>
  </r>
  <r>
    <x v="40"/>
    <n v="71022"/>
    <s v="Limburg"/>
    <x v="40"/>
    <x v="1"/>
    <s v="A2"/>
    <x v="3"/>
    <x v="3"/>
    <x v="2"/>
    <x v="0"/>
    <n v="0"/>
  </r>
  <r>
    <x v="41"/>
    <n v="71016"/>
    <s v="Limburg"/>
    <x v="41"/>
    <x v="1"/>
    <s v="A2"/>
    <x v="3"/>
    <x v="3"/>
    <x v="2"/>
    <x v="0"/>
    <n v="0"/>
  </r>
  <r>
    <x v="42"/>
    <n v="73032"/>
    <s v="Limburg"/>
    <x v="42"/>
    <x v="1"/>
    <s v="A2"/>
    <x v="3"/>
    <x v="3"/>
    <x v="2"/>
    <x v="0"/>
    <n v="0"/>
  </r>
  <r>
    <x v="43"/>
    <n v="72029"/>
    <s v="Limburg"/>
    <x v="43"/>
    <x v="1"/>
    <s v="A2"/>
    <x v="3"/>
    <x v="3"/>
    <x v="2"/>
    <x v="0"/>
    <n v="0"/>
  </r>
  <r>
    <x v="0"/>
    <n v="73098"/>
    <s v="Limburg"/>
    <x v="0"/>
    <x v="1"/>
    <s v="A2"/>
    <x v="3"/>
    <x v="3"/>
    <x v="2"/>
    <x v="1"/>
    <n v="0"/>
  </r>
  <r>
    <x v="1"/>
    <n v="73109"/>
    <s v="Limburg"/>
    <x v="1"/>
    <x v="1"/>
    <s v="A2"/>
    <x v="3"/>
    <x v="3"/>
    <x v="2"/>
    <x v="1"/>
    <n v="0"/>
  </r>
  <r>
    <x v="2"/>
    <n v="73083"/>
    <s v="Limburg"/>
    <x v="2"/>
    <x v="1"/>
    <s v="A2"/>
    <x v="3"/>
    <x v="3"/>
    <x v="2"/>
    <x v="1"/>
    <n v="0"/>
  </r>
  <r>
    <x v="3"/>
    <n v="73042"/>
    <s v="Limburg"/>
    <x v="3"/>
    <x v="1"/>
    <s v="A2"/>
    <x v="3"/>
    <x v="3"/>
    <x v="2"/>
    <x v="1"/>
    <n v="0"/>
  </r>
  <r>
    <x v="4"/>
    <n v="73028"/>
    <s v="Limburg"/>
    <x v="4"/>
    <x v="1"/>
    <s v="A2"/>
    <x v="3"/>
    <x v="3"/>
    <x v="2"/>
    <x v="1"/>
    <n v="0"/>
  </r>
  <r>
    <x v="5"/>
    <n v="73066"/>
    <s v="Limburg"/>
    <x v="5"/>
    <x v="1"/>
    <s v="A2"/>
    <x v="3"/>
    <x v="3"/>
    <x v="2"/>
    <x v="1"/>
    <n v="0"/>
  </r>
  <r>
    <x v="6"/>
    <n v="72037"/>
    <s v="Limburg"/>
    <x v="6"/>
    <x v="1"/>
    <s v="A2"/>
    <x v="3"/>
    <x v="3"/>
    <x v="2"/>
    <x v="1"/>
    <n v="0"/>
  </r>
  <r>
    <x v="7"/>
    <n v="72021"/>
    <s v="Limburg"/>
    <x v="7"/>
    <x v="1"/>
    <s v="A2"/>
    <x v="3"/>
    <x v="3"/>
    <x v="2"/>
    <x v="1"/>
    <n v="0"/>
  </r>
  <r>
    <x v="8"/>
    <n v="72004"/>
    <s v="Limburg"/>
    <x v="8"/>
    <x v="1"/>
    <s v="A2"/>
    <x v="3"/>
    <x v="3"/>
    <x v="2"/>
    <x v="1"/>
    <n v="0"/>
  </r>
  <r>
    <x v="9"/>
    <n v="72038"/>
    <s v="Limburg"/>
    <x v="9"/>
    <x v="1"/>
    <s v="A2"/>
    <x v="3"/>
    <x v="3"/>
    <x v="2"/>
    <x v="1"/>
    <n v="0"/>
  </r>
  <r>
    <x v="10"/>
    <n v="71066"/>
    <s v="Limburg"/>
    <x v="10"/>
    <x v="1"/>
    <s v="A2"/>
    <x v="3"/>
    <x v="3"/>
    <x v="2"/>
    <x v="1"/>
    <n v="0"/>
  </r>
  <r>
    <x v="11"/>
    <n v="72020"/>
    <s v="Limburg"/>
    <x v="11"/>
    <x v="1"/>
    <s v="A2"/>
    <x v="3"/>
    <x v="3"/>
    <x v="2"/>
    <x v="1"/>
    <n v="0"/>
  </r>
  <r>
    <x v="12"/>
    <n v="72025"/>
    <s v="Limburg"/>
    <x v="12"/>
    <x v="1"/>
    <s v="A2"/>
    <x v="3"/>
    <x v="3"/>
    <x v="2"/>
    <x v="1"/>
    <n v="0"/>
  </r>
  <r>
    <x v="13"/>
    <n v="72040"/>
    <s v="Limburg"/>
    <x v="13"/>
    <x v="1"/>
    <s v="A2"/>
    <x v="3"/>
    <x v="3"/>
    <x v="2"/>
    <x v="1"/>
    <n v="0"/>
  </r>
  <r>
    <x v="14"/>
    <n v="72018"/>
    <s v="Limburg"/>
    <x v="14"/>
    <x v="1"/>
    <s v="A2"/>
    <x v="3"/>
    <x v="3"/>
    <x v="2"/>
    <x v="1"/>
    <n v="0"/>
  </r>
  <r>
    <x v="15"/>
    <n v="71053"/>
    <s v="Limburg"/>
    <x v="15"/>
    <x v="1"/>
    <s v="A2"/>
    <x v="3"/>
    <x v="3"/>
    <x v="2"/>
    <x v="1"/>
    <n v="0"/>
  </r>
  <r>
    <x v="16"/>
    <n v="72039"/>
    <s v="Limburg"/>
    <x v="16"/>
    <x v="1"/>
    <s v="A2"/>
    <x v="3"/>
    <x v="3"/>
    <x v="2"/>
    <x v="1"/>
    <n v="0"/>
  </r>
  <r>
    <x v="17"/>
    <n v="73006"/>
    <s v="Limburg"/>
    <x v="17"/>
    <x v="1"/>
    <s v="A2"/>
    <x v="3"/>
    <x v="3"/>
    <x v="2"/>
    <x v="1"/>
    <n v="0"/>
  </r>
  <r>
    <x v="18"/>
    <n v="71037"/>
    <s v="Limburg"/>
    <x v="18"/>
    <x v="1"/>
    <s v="A2"/>
    <x v="3"/>
    <x v="3"/>
    <x v="2"/>
    <x v="1"/>
    <n v="0"/>
  </r>
  <r>
    <x v="19"/>
    <n v="71011"/>
    <s v="Limburg"/>
    <x v="19"/>
    <x v="1"/>
    <s v="A2"/>
    <x v="3"/>
    <x v="3"/>
    <x v="2"/>
    <x v="1"/>
    <n v="0"/>
  </r>
  <r>
    <x v="20"/>
    <n v="71020"/>
    <s v="Limburg"/>
    <x v="20"/>
    <x v="1"/>
    <s v="A2"/>
    <x v="3"/>
    <x v="3"/>
    <x v="2"/>
    <x v="1"/>
    <n v="0"/>
  </r>
  <r>
    <x v="21"/>
    <n v="73022"/>
    <s v="Limburg"/>
    <x v="21"/>
    <x v="1"/>
    <s v="A2"/>
    <x v="3"/>
    <x v="3"/>
    <x v="2"/>
    <x v="1"/>
    <n v="0"/>
  </r>
  <r>
    <x v="22"/>
    <n v="71047"/>
    <s v="Limburg"/>
    <x v="22"/>
    <x v="1"/>
    <s v="A2"/>
    <x v="3"/>
    <x v="3"/>
    <x v="2"/>
    <x v="1"/>
    <n v="0"/>
  </r>
  <r>
    <x v="23"/>
    <n v="73107"/>
    <s v="Limburg"/>
    <x v="23"/>
    <x v="1"/>
    <s v="A2"/>
    <x v="3"/>
    <x v="3"/>
    <x v="2"/>
    <x v="1"/>
    <n v="0"/>
  </r>
  <r>
    <x v="24"/>
    <n v="71070"/>
    <s v="Limburg"/>
    <x v="24"/>
    <x v="1"/>
    <s v="A2"/>
    <x v="3"/>
    <x v="3"/>
    <x v="2"/>
    <x v="1"/>
    <n v="0"/>
  </r>
  <r>
    <x v="25"/>
    <n v="73009"/>
    <s v="Limburg"/>
    <x v="25"/>
    <x v="1"/>
    <s v="A2"/>
    <x v="3"/>
    <x v="3"/>
    <x v="2"/>
    <x v="1"/>
    <n v="0"/>
  </r>
  <r>
    <x v="26"/>
    <n v="71069"/>
    <s v="Limburg"/>
    <x v="26"/>
    <x v="1"/>
    <s v="A2"/>
    <x v="3"/>
    <x v="3"/>
    <x v="2"/>
    <x v="1"/>
    <n v="0"/>
  </r>
  <r>
    <x v="27"/>
    <n v="72041"/>
    <s v="Limburg"/>
    <x v="27"/>
    <x v="1"/>
    <s v="A2"/>
    <x v="3"/>
    <x v="3"/>
    <x v="2"/>
    <x v="1"/>
    <n v="0"/>
  </r>
  <r>
    <x v="28"/>
    <n v="73040"/>
    <s v="Limburg"/>
    <x v="28"/>
    <x v="1"/>
    <s v="A2"/>
    <x v="3"/>
    <x v="3"/>
    <x v="2"/>
    <x v="1"/>
    <n v="0"/>
  </r>
  <r>
    <x v="29"/>
    <n v="73001"/>
    <s v="Limburg"/>
    <x v="29"/>
    <x v="1"/>
    <s v="A2"/>
    <x v="3"/>
    <x v="3"/>
    <x v="2"/>
    <x v="1"/>
    <n v="0"/>
  </r>
  <r>
    <x v="30"/>
    <n v="71034"/>
    <s v="Limburg"/>
    <x v="30"/>
    <x v="1"/>
    <s v="A2"/>
    <x v="3"/>
    <x v="3"/>
    <x v="2"/>
    <x v="1"/>
    <n v="0"/>
  </r>
  <r>
    <x v="31"/>
    <n v="71024"/>
    <s v="Limburg"/>
    <x v="31"/>
    <x v="1"/>
    <s v="A2"/>
    <x v="3"/>
    <x v="3"/>
    <x v="2"/>
    <x v="1"/>
    <n v="0"/>
  </r>
  <r>
    <x v="32"/>
    <n v="71017"/>
    <s v="Limburg"/>
    <x v="32"/>
    <x v="1"/>
    <s v="A2"/>
    <x v="3"/>
    <x v="3"/>
    <x v="2"/>
    <x v="1"/>
    <n v="0"/>
  </r>
  <r>
    <x v="33"/>
    <n v="71067"/>
    <s v="Limburg"/>
    <x v="33"/>
    <x v="1"/>
    <s v="A2"/>
    <x v="3"/>
    <x v="3"/>
    <x v="2"/>
    <x v="1"/>
    <n v="0"/>
  </r>
  <r>
    <x v="34"/>
    <n v="72030"/>
    <s v="Limburg"/>
    <x v="34"/>
    <x v="1"/>
    <s v="A2"/>
    <x v="3"/>
    <x v="3"/>
    <x v="2"/>
    <x v="1"/>
    <n v="0"/>
  </r>
  <r>
    <x v="35"/>
    <n v="71004"/>
    <s v="Limburg"/>
    <x v="35"/>
    <x v="1"/>
    <s v="A2"/>
    <x v="3"/>
    <x v="3"/>
    <x v="2"/>
    <x v="1"/>
    <n v="0"/>
  </r>
  <r>
    <x v="36"/>
    <n v="71045"/>
    <s v="Limburg"/>
    <x v="36"/>
    <x v="1"/>
    <s v="A2"/>
    <x v="3"/>
    <x v="3"/>
    <x v="2"/>
    <x v="1"/>
    <n v="0"/>
  </r>
  <r>
    <x v="37"/>
    <n v="71002"/>
    <s v="Limburg"/>
    <x v="37"/>
    <x v="1"/>
    <s v="A2"/>
    <x v="3"/>
    <x v="3"/>
    <x v="2"/>
    <x v="1"/>
    <n v="0"/>
  </r>
  <r>
    <x v="38"/>
    <n v="72003"/>
    <s v="Limburg"/>
    <x v="38"/>
    <x v="1"/>
    <s v="A2"/>
    <x v="3"/>
    <x v="3"/>
    <x v="2"/>
    <x v="1"/>
    <n v="0"/>
  </r>
  <r>
    <x v="39"/>
    <n v="71057"/>
    <s v="Limburg"/>
    <x v="39"/>
    <x v="1"/>
    <s v="A2"/>
    <x v="3"/>
    <x v="3"/>
    <x v="2"/>
    <x v="1"/>
    <n v="0"/>
  </r>
  <r>
    <x v="40"/>
    <n v="71022"/>
    <s v="Limburg"/>
    <x v="40"/>
    <x v="1"/>
    <s v="A2"/>
    <x v="3"/>
    <x v="3"/>
    <x v="2"/>
    <x v="1"/>
    <n v="0"/>
  </r>
  <r>
    <x v="41"/>
    <n v="71016"/>
    <s v="Limburg"/>
    <x v="41"/>
    <x v="1"/>
    <s v="A2"/>
    <x v="3"/>
    <x v="3"/>
    <x v="2"/>
    <x v="1"/>
    <n v="0"/>
  </r>
  <r>
    <x v="42"/>
    <n v="73032"/>
    <s v="Limburg"/>
    <x v="42"/>
    <x v="1"/>
    <s v="A2"/>
    <x v="3"/>
    <x v="3"/>
    <x v="2"/>
    <x v="1"/>
    <n v="0"/>
  </r>
  <r>
    <x v="43"/>
    <n v="72029"/>
    <s v="Limburg"/>
    <x v="43"/>
    <x v="1"/>
    <s v="A2"/>
    <x v="3"/>
    <x v="3"/>
    <x v="2"/>
    <x v="1"/>
    <n v="0"/>
  </r>
  <r>
    <x v="0"/>
    <n v="73098"/>
    <s v="Limburg"/>
    <x v="0"/>
    <x v="1"/>
    <s v="A2"/>
    <x v="3"/>
    <x v="3"/>
    <x v="2"/>
    <x v="2"/>
    <n v="0"/>
  </r>
  <r>
    <x v="1"/>
    <n v="73109"/>
    <s v="Limburg"/>
    <x v="1"/>
    <x v="1"/>
    <s v="A2"/>
    <x v="3"/>
    <x v="3"/>
    <x v="2"/>
    <x v="2"/>
    <n v="0"/>
  </r>
  <r>
    <x v="2"/>
    <n v="73083"/>
    <s v="Limburg"/>
    <x v="2"/>
    <x v="1"/>
    <s v="A2"/>
    <x v="3"/>
    <x v="3"/>
    <x v="2"/>
    <x v="2"/>
    <n v="0"/>
  </r>
  <r>
    <x v="3"/>
    <n v="73042"/>
    <s v="Limburg"/>
    <x v="3"/>
    <x v="1"/>
    <s v="A2"/>
    <x v="3"/>
    <x v="3"/>
    <x v="2"/>
    <x v="2"/>
    <n v="0"/>
  </r>
  <r>
    <x v="4"/>
    <n v="73028"/>
    <s v="Limburg"/>
    <x v="4"/>
    <x v="1"/>
    <s v="A2"/>
    <x v="3"/>
    <x v="3"/>
    <x v="2"/>
    <x v="2"/>
    <n v="0"/>
  </r>
  <r>
    <x v="5"/>
    <n v="73066"/>
    <s v="Limburg"/>
    <x v="5"/>
    <x v="1"/>
    <s v="A2"/>
    <x v="3"/>
    <x v="3"/>
    <x v="2"/>
    <x v="2"/>
    <n v="0"/>
  </r>
  <r>
    <x v="6"/>
    <n v="72037"/>
    <s v="Limburg"/>
    <x v="6"/>
    <x v="1"/>
    <s v="A2"/>
    <x v="3"/>
    <x v="3"/>
    <x v="2"/>
    <x v="2"/>
    <n v="0"/>
  </r>
  <r>
    <x v="7"/>
    <n v="72021"/>
    <s v="Limburg"/>
    <x v="7"/>
    <x v="1"/>
    <s v="A2"/>
    <x v="3"/>
    <x v="3"/>
    <x v="2"/>
    <x v="2"/>
    <n v="0"/>
  </r>
  <r>
    <x v="8"/>
    <n v="72004"/>
    <s v="Limburg"/>
    <x v="8"/>
    <x v="1"/>
    <s v="A2"/>
    <x v="3"/>
    <x v="3"/>
    <x v="2"/>
    <x v="2"/>
    <n v="0"/>
  </r>
  <r>
    <x v="9"/>
    <n v="72038"/>
    <s v="Limburg"/>
    <x v="9"/>
    <x v="1"/>
    <s v="A2"/>
    <x v="3"/>
    <x v="3"/>
    <x v="2"/>
    <x v="2"/>
    <n v="0"/>
  </r>
  <r>
    <x v="10"/>
    <n v="71066"/>
    <s v="Limburg"/>
    <x v="10"/>
    <x v="1"/>
    <s v="A2"/>
    <x v="3"/>
    <x v="3"/>
    <x v="2"/>
    <x v="2"/>
    <n v="0"/>
  </r>
  <r>
    <x v="11"/>
    <n v="72020"/>
    <s v="Limburg"/>
    <x v="11"/>
    <x v="1"/>
    <s v="A2"/>
    <x v="3"/>
    <x v="3"/>
    <x v="2"/>
    <x v="2"/>
    <n v="0"/>
  </r>
  <r>
    <x v="12"/>
    <n v="72025"/>
    <s v="Limburg"/>
    <x v="12"/>
    <x v="1"/>
    <s v="A2"/>
    <x v="3"/>
    <x v="3"/>
    <x v="2"/>
    <x v="2"/>
    <n v="0"/>
  </r>
  <r>
    <x v="13"/>
    <n v="72040"/>
    <s v="Limburg"/>
    <x v="13"/>
    <x v="1"/>
    <s v="A2"/>
    <x v="3"/>
    <x v="3"/>
    <x v="2"/>
    <x v="2"/>
    <n v="0"/>
  </r>
  <r>
    <x v="14"/>
    <n v="72018"/>
    <s v="Limburg"/>
    <x v="14"/>
    <x v="1"/>
    <s v="A2"/>
    <x v="3"/>
    <x v="3"/>
    <x v="2"/>
    <x v="2"/>
    <n v="0"/>
  </r>
  <r>
    <x v="15"/>
    <n v="71053"/>
    <s v="Limburg"/>
    <x v="15"/>
    <x v="1"/>
    <s v="A2"/>
    <x v="3"/>
    <x v="3"/>
    <x v="2"/>
    <x v="2"/>
    <n v="0"/>
  </r>
  <r>
    <x v="16"/>
    <n v="72039"/>
    <s v="Limburg"/>
    <x v="16"/>
    <x v="1"/>
    <s v="A2"/>
    <x v="3"/>
    <x v="3"/>
    <x v="2"/>
    <x v="2"/>
    <n v="0"/>
  </r>
  <r>
    <x v="17"/>
    <n v="73006"/>
    <s v="Limburg"/>
    <x v="17"/>
    <x v="1"/>
    <s v="A2"/>
    <x v="3"/>
    <x v="3"/>
    <x v="2"/>
    <x v="2"/>
    <n v="0"/>
  </r>
  <r>
    <x v="18"/>
    <n v="71037"/>
    <s v="Limburg"/>
    <x v="18"/>
    <x v="1"/>
    <s v="A2"/>
    <x v="3"/>
    <x v="3"/>
    <x v="2"/>
    <x v="2"/>
    <n v="0"/>
  </r>
  <r>
    <x v="19"/>
    <n v="71011"/>
    <s v="Limburg"/>
    <x v="19"/>
    <x v="1"/>
    <s v="A2"/>
    <x v="3"/>
    <x v="3"/>
    <x v="2"/>
    <x v="2"/>
    <n v="0"/>
  </r>
  <r>
    <x v="20"/>
    <n v="71020"/>
    <s v="Limburg"/>
    <x v="20"/>
    <x v="1"/>
    <s v="A2"/>
    <x v="3"/>
    <x v="3"/>
    <x v="2"/>
    <x v="2"/>
    <n v="0"/>
  </r>
  <r>
    <x v="21"/>
    <n v="73022"/>
    <s v="Limburg"/>
    <x v="21"/>
    <x v="1"/>
    <s v="A2"/>
    <x v="3"/>
    <x v="3"/>
    <x v="2"/>
    <x v="2"/>
    <n v="0"/>
  </r>
  <r>
    <x v="22"/>
    <n v="71047"/>
    <s v="Limburg"/>
    <x v="22"/>
    <x v="1"/>
    <s v="A2"/>
    <x v="3"/>
    <x v="3"/>
    <x v="2"/>
    <x v="2"/>
    <n v="0"/>
  </r>
  <r>
    <x v="23"/>
    <n v="73107"/>
    <s v="Limburg"/>
    <x v="23"/>
    <x v="1"/>
    <s v="A2"/>
    <x v="3"/>
    <x v="3"/>
    <x v="2"/>
    <x v="2"/>
    <n v="0"/>
  </r>
  <r>
    <x v="24"/>
    <n v="71070"/>
    <s v="Limburg"/>
    <x v="24"/>
    <x v="1"/>
    <s v="A2"/>
    <x v="3"/>
    <x v="3"/>
    <x v="2"/>
    <x v="2"/>
    <n v="0"/>
  </r>
  <r>
    <x v="25"/>
    <n v="73009"/>
    <s v="Limburg"/>
    <x v="25"/>
    <x v="1"/>
    <s v="A2"/>
    <x v="3"/>
    <x v="3"/>
    <x v="2"/>
    <x v="2"/>
    <n v="0"/>
  </r>
  <r>
    <x v="26"/>
    <n v="71069"/>
    <s v="Limburg"/>
    <x v="26"/>
    <x v="1"/>
    <s v="A2"/>
    <x v="3"/>
    <x v="3"/>
    <x v="2"/>
    <x v="2"/>
    <n v="0"/>
  </r>
  <r>
    <x v="27"/>
    <n v="72041"/>
    <s v="Limburg"/>
    <x v="27"/>
    <x v="1"/>
    <s v="A2"/>
    <x v="3"/>
    <x v="3"/>
    <x v="2"/>
    <x v="2"/>
    <n v="0"/>
  </r>
  <r>
    <x v="28"/>
    <n v="73040"/>
    <s v="Limburg"/>
    <x v="28"/>
    <x v="1"/>
    <s v="A2"/>
    <x v="3"/>
    <x v="3"/>
    <x v="2"/>
    <x v="2"/>
    <n v="0"/>
  </r>
  <r>
    <x v="29"/>
    <n v="73001"/>
    <s v="Limburg"/>
    <x v="29"/>
    <x v="1"/>
    <s v="A2"/>
    <x v="3"/>
    <x v="3"/>
    <x v="2"/>
    <x v="2"/>
    <n v="0"/>
  </r>
  <r>
    <x v="30"/>
    <n v="71034"/>
    <s v="Limburg"/>
    <x v="30"/>
    <x v="1"/>
    <s v="A2"/>
    <x v="3"/>
    <x v="3"/>
    <x v="2"/>
    <x v="2"/>
    <n v="0"/>
  </r>
  <r>
    <x v="31"/>
    <n v="71024"/>
    <s v="Limburg"/>
    <x v="31"/>
    <x v="1"/>
    <s v="A2"/>
    <x v="3"/>
    <x v="3"/>
    <x v="2"/>
    <x v="2"/>
    <n v="0"/>
  </r>
  <r>
    <x v="32"/>
    <n v="71017"/>
    <s v="Limburg"/>
    <x v="32"/>
    <x v="1"/>
    <s v="A2"/>
    <x v="3"/>
    <x v="3"/>
    <x v="2"/>
    <x v="2"/>
    <n v="0"/>
  </r>
  <r>
    <x v="33"/>
    <n v="71067"/>
    <s v="Limburg"/>
    <x v="33"/>
    <x v="1"/>
    <s v="A2"/>
    <x v="3"/>
    <x v="3"/>
    <x v="2"/>
    <x v="2"/>
    <n v="0"/>
  </r>
  <r>
    <x v="34"/>
    <n v="72030"/>
    <s v="Limburg"/>
    <x v="34"/>
    <x v="1"/>
    <s v="A2"/>
    <x v="3"/>
    <x v="3"/>
    <x v="2"/>
    <x v="2"/>
    <n v="0"/>
  </r>
  <r>
    <x v="35"/>
    <n v="71004"/>
    <s v="Limburg"/>
    <x v="35"/>
    <x v="1"/>
    <s v="A2"/>
    <x v="3"/>
    <x v="3"/>
    <x v="2"/>
    <x v="2"/>
    <n v="0"/>
  </r>
  <r>
    <x v="36"/>
    <n v="71045"/>
    <s v="Limburg"/>
    <x v="36"/>
    <x v="1"/>
    <s v="A2"/>
    <x v="3"/>
    <x v="3"/>
    <x v="2"/>
    <x v="2"/>
    <n v="0"/>
  </r>
  <r>
    <x v="37"/>
    <n v="71002"/>
    <s v="Limburg"/>
    <x v="37"/>
    <x v="1"/>
    <s v="A2"/>
    <x v="3"/>
    <x v="3"/>
    <x v="2"/>
    <x v="2"/>
    <n v="0"/>
  </r>
  <r>
    <x v="38"/>
    <n v="72003"/>
    <s v="Limburg"/>
    <x v="38"/>
    <x v="1"/>
    <s v="A2"/>
    <x v="3"/>
    <x v="3"/>
    <x v="2"/>
    <x v="2"/>
    <n v="0"/>
  </r>
  <r>
    <x v="39"/>
    <n v="71057"/>
    <s v="Limburg"/>
    <x v="39"/>
    <x v="1"/>
    <s v="A2"/>
    <x v="3"/>
    <x v="3"/>
    <x v="2"/>
    <x v="2"/>
    <n v="0"/>
  </r>
  <r>
    <x v="40"/>
    <n v="71022"/>
    <s v="Limburg"/>
    <x v="40"/>
    <x v="1"/>
    <s v="A2"/>
    <x v="3"/>
    <x v="3"/>
    <x v="2"/>
    <x v="2"/>
    <n v="0"/>
  </r>
  <r>
    <x v="41"/>
    <n v="71016"/>
    <s v="Limburg"/>
    <x v="41"/>
    <x v="1"/>
    <s v="A2"/>
    <x v="3"/>
    <x v="3"/>
    <x v="2"/>
    <x v="2"/>
    <n v="0"/>
  </r>
  <r>
    <x v="42"/>
    <n v="73032"/>
    <s v="Limburg"/>
    <x v="42"/>
    <x v="1"/>
    <s v="A2"/>
    <x v="3"/>
    <x v="3"/>
    <x v="2"/>
    <x v="2"/>
    <n v="0"/>
  </r>
  <r>
    <x v="43"/>
    <n v="72029"/>
    <s v="Limburg"/>
    <x v="43"/>
    <x v="1"/>
    <s v="A2"/>
    <x v="3"/>
    <x v="3"/>
    <x v="2"/>
    <x v="2"/>
    <n v="0"/>
  </r>
  <r>
    <x v="0"/>
    <n v="73098"/>
    <s v="Limburg"/>
    <x v="0"/>
    <x v="0"/>
    <s v="A2"/>
    <x v="3"/>
    <x v="3"/>
    <x v="2"/>
    <x v="2"/>
    <n v="0"/>
  </r>
  <r>
    <x v="1"/>
    <n v="73109"/>
    <s v="Limburg"/>
    <x v="1"/>
    <x v="0"/>
    <s v="A2"/>
    <x v="3"/>
    <x v="3"/>
    <x v="2"/>
    <x v="2"/>
    <n v="0"/>
  </r>
  <r>
    <x v="2"/>
    <n v="73083"/>
    <s v="Limburg"/>
    <x v="2"/>
    <x v="0"/>
    <s v="A2"/>
    <x v="3"/>
    <x v="3"/>
    <x v="2"/>
    <x v="2"/>
    <n v="0"/>
  </r>
  <r>
    <x v="3"/>
    <n v="73042"/>
    <s v="Limburg"/>
    <x v="3"/>
    <x v="0"/>
    <s v="A2"/>
    <x v="3"/>
    <x v="3"/>
    <x v="2"/>
    <x v="2"/>
    <n v="0"/>
  </r>
  <r>
    <x v="4"/>
    <n v="73028"/>
    <s v="Limburg"/>
    <x v="4"/>
    <x v="0"/>
    <s v="A2"/>
    <x v="3"/>
    <x v="3"/>
    <x v="2"/>
    <x v="2"/>
    <n v="0"/>
  </r>
  <r>
    <x v="5"/>
    <n v="73066"/>
    <s v="Limburg"/>
    <x v="5"/>
    <x v="0"/>
    <s v="A2"/>
    <x v="3"/>
    <x v="3"/>
    <x v="2"/>
    <x v="2"/>
    <n v="0"/>
  </r>
  <r>
    <x v="6"/>
    <n v="72037"/>
    <s v="Limburg"/>
    <x v="6"/>
    <x v="0"/>
    <s v="A2"/>
    <x v="3"/>
    <x v="3"/>
    <x v="2"/>
    <x v="2"/>
    <n v="0"/>
  </r>
  <r>
    <x v="7"/>
    <n v="72021"/>
    <s v="Limburg"/>
    <x v="7"/>
    <x v="0"/>
    <s v="A2"/>
    <x v="3"/>
    <x v="3"/>
    <x v="2"/>
    <x v="2"/>
    <n v="0"/>
  </r>
  <r>
    <x v="8"/>
    <n v="72004"/>
    <s v="Limburg"/>
    <x v="8"/>
    <x v="0"/>
    <s v="A2"/>
    <x v="3"/>
    <x v="3"/>
    <x v="2"/>
    <x v="2"/>
    <n v="0"/>
  </r>
  <r>
    <x v="9"/>
    <n v="72038"/>
    <s v="Limburg"/>
    <x v="9"/>
    <x v="0"/>
    <s v="A2"/>
    <x v="3"/>
    <x v="3"/>
    <x v="2"/>
    <x v="2"/>
    <n v="0"/>
  </r>
  <r>
    <x v="10"/>
    <n v="71066"/>
    <s v="Limburg"/>
    <x v="10"/>
    <x v="0"/>
    <s v="A2"/>
    <x v="3"/>
    <x v="3"/>
    <x v="2"/>
    <x v="2"/>
    <n v="0"/>
  </r>
  <r>
    <x v="11"/>
    <n v="72020"/>
    <s v="Limburg"/>
    <x v="11"/>
    <x v="0"/>
    <s v="A2"/>
    <x v="3"/>
    <x v="3"/>
    <x v="2"/>
    <x v="2"/>
    <n v="0"/>
  </r>
  <r>
    <x v="12"/>
    <n v="72025"/>
    <s v="Limburg"/>
    <x v="12"/>
    <x v="0"/>
    <s v="A2"/>
    <x v="3"/>
    <x v="3"/>
    <x v="2"/>
    <x v="2"/>
    <n v="0"/>
  </r>
  <r>
    <x v="13"/>
    <n v="72040"/>
    <s v="Limburg"/>
    <x v="13"/>
    <x v="0"/>
    <s v="A2"/>
    <x v="3"/>
    <x v="3"/>
    <x v="2"/>
    <x v="2"/>
    <n v="0"/>
  </r>
  <r>
    <x v="14"/>
    <n v="72018"/>
    <s v="Limburg"/>
    <x v="14"/>
    <x v="0"/>
    <s v="A2"/>
    <x v="3"/>
    <x v="3"/>
    <x v="2"/>
    <x v="2"/>
    <n v="0"/>
  </r>
  <r>
    <x v="15"/>
    <n v="71053"/>
    <s v="Limburg"/>
    <x v="15"/>
    <x v="0"/>
    <s v="A2"/>
    <x v="3"/>
    <x v="3"/>
    <x v="2"/>
    <x v="2"/>
    <n v="0"/>
  </r>
  <r>
    <x v="16"/>
    <n v="72039"/>
    <s v="Limburg"/>
    <x v="16"/>
    <x v="0"/>
    <s v="A2"/>
    <x v="3"/>
    <x v="3"/>
    <x v="2"/>
    <x v="2"/>
    <n v="0"/>
  </r>
  <r>
    <x v="17"/>
    <n v="73006"/>
    <s v="Limburg"/>
    <x v="17"/>
    <x v="0"/>
    <s v="A2"/>
    <x v="3"/>
    <x v="3"/>
    <x v="2"/>
    <x v="2"/>
    <n v="0"/>
  </r>
  <r>
    <x v="18"/>
    <n v="71037"/>
    <s v="Limburg"/>
    <x v="18"/>
    <x v="0"/>
    <s v="A2"/>
    <x v="3"/>
    <x v="3"/>
    <x v="2"/>
    <x v="2"/>
    <n v="0"/>
  </r>
  <r>
    <x v="19"/>
    <n v="71011"/>
    <s v="Limburg"/>
    <x v="19"/>
    <x v="0"/>
    <s v="A2"/>
    <x v="3"/>
    <x v="3"/>
    <x v="2"/>
    <x v="2"/>
    <n v="0"/>
  </r>
  <r>
    <x v="20"/>
    <n v="71020"/>
    <s v="Limburg"/>
    <x v="20"/>
    <x v="0"/>
    <s v="A2"/>
    <x v="3"/>
    <x v="3"/>
    <x v="2"/>
    <x v="2"/>
    <n v="0"/>
  </r>
  <r>
    <x v="21"/>
    <n v="73022"/>
    <s v="Limburg"/>
    <x v="21"/>
    <x v="0"/>
    <s v="A2"/>
    <x v="3"/>
    <x v="3"/>
    <x v="2"/>
    <x v="2"/>
    <n v="0"/>
  </r>
  <r>
    <x v="22"/>
    <n v="71047"/>
    <s v="Limburg"/>
    <x v="22"/>
    <x v="0"/>
    <s v="A2"/>
    <x v="3"/>
    <x v="3"/>
    <x v="2"/>
    <x v="2"/>
    <n v="0"/>
  </r>
  <r>
    <x v="23"/>
    <n v="73107"/>
    <s v="Limburg"/>
    <x v="23"/>
    <x v="0"/>
    <s v="A2"/>
    <x v="3"/>
    <x v="3"/>
    <x v="2"/>
    <x v="2"/>
    <n v="0"/>
  </r>
  <r>
    <x v="24"/>
    <n v="71070"/>
    <s v="Limburg"/>
    <x v="24"/>
    <x v="0"/>
    <s v="A2"/>
    <x v="3"/>
    <x v="3"/>
    <x v="2"/>
    <x v="2"/>
    <n v="0"/>
  </r>
  <r>
    <x v="25"/>
    <n v="73009"/>
    <s v="Limburg"/>
    <x v="25"/>
    <x v="0"/>
    <s v="A2"/>
    <x v="3"/>
    <x v="3"/>
    <x v="2"/>
    <x v="2"/>
    <n v="0"/>
  </r>
  <r>
    <x v="26"/>
    <n v="71069"/>
    <s v="Limburg"/>
    <x v="26"/>
    <x v="0"/>
    <s v="A2"/>
    <x v="3"/>
    <x v="3"/>
    <x v="2"/>
    <x v="2"/>
    <n v="0"/>
  </r>
  <r>
    <x v="27"/>
    <n v="72041"/>
    <s v="Limburg"/>
    <x v="27"/>
    <x v="0"/>
    <s v="A2"/>
    <x v="3"/>
    <x v="3"/>
    <x v="2"/>
    <x v="2"/>
    <n v="0"/>
  </r>
  <r>
    <x v="28"/>
    <n v="73040"/>
    <s v="Limburg"/>
    <x v="28"/>
    <x v="0"/>
    <s v="A2"/>
    <x v="3"/>
    <x v="3"/>
    <x v="2"/>
    <x v="2"/>
    <n v="0"/>
  </r>
  <r>
    <x v="29"/>
    <n v="73001"/>
    <s v="Limburg"/>
    <x v="29"/>
    <x v="0"/>
    <s v="A2"/>
    <x v="3"/>
    <x v="3"/>
    <x v="2"/>
    <x v="2"/>
    <n v="0"/>
  </r>
  <r>
    <x v="30"/>
    <n v="71034"/>
    <s v="Limburg"/>
    <x v="30"/>
    <x v="0"/>
    <s v="A2"/>
    <x v="3"/>
    <x v="3"/>
    <x v="2"/>
    <x v="2"/>
    <n v="0"/>
  </r>
  <r>
    <x v="31"/>
    <n v="71024"/>
    <s v="Limburg"/>
    <x v="31"/>
    <x v="0"/>
    <s v="A2"/>
    <x v="3"/>
    <x v="3"/>
    <x v="2"/>
    <x v="2"/>
    <n v="0"/>
  </r>
  <r>
    <x v="32"/>
    <n v="71017"/>
    <s v="Limburg"/>
    <x v="32"/>
    <x v="0"/>
    <s v="A2"/>
    <x v="3"/>
    <x v="3"/>
    <x v="2"/>
    <x v="2"/>
    <n v="0"/>
  </r>
  <r>
    <x v="33"/>
    <n v="71067"/>
    <s v="Limburg"/>
    <x v="33"/>
    <x v="0"/>
    <s v="A2"/>
    <x v="3"/>
    <x v="3"/>
    <x v="2"/>
    <x v="2"/>
    <n v="0"/>
  </r>
  <r>
    <x v="34"/>
    <n v="72030"/>
    <s v="Limburg"/>
    <x v="34"/>
    <x v="0"/>
    <s v="A2"/>
    <x v="3"/>
    <x v="3"/>
    <x v="2"/>
    <x v="2"/>
    <n v="0"/>
  </r>
  <r>
    <x v="35"/>
    <n v="71004"/>
    <s v="Limburg"/>
    <x v="35"/>
    <x v="0"/>
    <s v="A2"/>
    <x v="3"/>
    <x v="3"/>
    <x v="2"/>
    <x v="2"/>
    <n v="0"/>
  </r>
  <r>
    <x v="36"/>
    <n v="71045"/>
    <s v="Limburg"/>
    <x v="36"/>
    <x v="0"/>
    <s v="A2"/>
    <x v="3"/>
    <x v="3"/>
    <x v="2"/>
    <x v="2"/>
    <n v="0"/>
  </r>
  <r>
    <x v="37"/>
    <n v="71002"/>
    <s v="Limburg"/>
    <x v="37"/>
    <x v="0"/>
    <s v="A2"/>
    <x v="3"/>
    <x v="3"/>
    <x v="2"/>
    <x v="2"/>
    <n v="0"/>
  </r>
  <r>
    <x v="38"/>
    <n v="72003"/>
    <s v="Limburg"/>
    <x v="38"/>
    <x v="0"/>
    <s v="A2"/>
    <x v="3"/>
    <x v="3"/>
    <x v="2"/>
    <x v="2"/>
    <n v="0"/>
  </r>
  <r>
    <x v="39"/>
    <n v="71057"/>
    <s v="Limburg"/>
    <x v="39"/>
    <x v="0"/>
    <s v="A2"/>
    <x v="3"/>
    <x v="3"/>
    <x v="2"/>
    <x v="2"/>
    <n v="0"/>
  </r>
  <r>
    <x v="40"/>
    <n v="71022"/>
    <s v="Limburg"/>
    <x v="40"/>
    <x v="0"/>
    <s v="A2"/>
    <x v="3"/>
    <x v="3"/>
    <x v="2"/>
    <x v="2"/>
    <n v="0"/>
  </r>
  <r>
    <x v="41"/>
    <n v="71016"/>
    <s v="Limburg"/>
    <x v="41"/>
    <x v="0"/>
    <s v="A2"/>
    <x v="3"/>
    <x v="3"/>
    <x v="2"/>
    <x v="2"/>
    <n v="0"/>
  </r>
  <r>
    <x v="42"/>
    <n v="73032"/>
    <s v="Limburg"/>
    <x v="42"/>
    <x v="0"/>
    <s v="A2"/>
    <x v="3"/>
    <x v="3"/>
    <x v="2"/>
    <x v="2"/>
    <n v="0"/>
  </r>
  <r>
    <x v="43"/>
    <n v="72029"/>
    <s v="Limburg"/>
    <x v="43"/>
    <x v="0"/>
    <s v="A2"/>
    <x v="3"/>
    <x v="3"/>
    <x v="2"/>
    <x v="2"/>
    <n v="0"/>
  </r>
  <r>
    <x v="0"/>
    <n v="73098"/>
    <s v="Limburg"/>
    <x v="0"/>
    <x v="0"/>
    <s v="A1"/>
    <x v="3"/>
    <x v="3"/>
    <x v="3"/>
    <x v="0"/>
    <n v="0"/>
  </r>
  <r>
    <x v="1"/>
    <n v="73109"/>
    <s v="Limburg"/>
    <x v="1"/>
    <x v="0"/>
    <s v="A1"/>
    <x v="3"/>
    <x v="3"/>
    <x v="3"/>
    <x v="0"/>
    <n v="0"/>
  </r>
  <r>
    <x v="2"/>
    <n v="73083"/>
    <s v="Limburg"/>
    <x v="2"/>
    <x v="0"/>
    <s v="A1"/>
    <x v="3"/>
    <x v="3"/>
    <x v="3"/>
    <x v="0"/>
    <n v="0"/>
  </r>
  <r>
    <x v="3"/>
    <n v="73042"/>
    <s v="Limburg"/>
    <x v="3"/>
    <x v="0"/>
    <s v="A1"/>
    <x v="3"/>
    <x v="3"/>
    <x v="3"/>
    <x v="0"/>
    <n v="0"/>
  </r>
  <r>
    <x v="4"/>
    <n v="73028"/>
    <s v="Limburg"/>
    <x v="4"/>
    <x v="0"/>
    <s v="A1"/>
    <x v="3"/>
    <x v="3"/>
    <x v="3"/>
    <x v="0"/>
    <n v="0"/>
  </r>
  <r>
    <x v="5"/>
    <n v="73066"/>
    <s v="Limburg"/>
    <x v="5"/>
    <x v="0"/>
    <s v="A1"/>
    <x v="3"/>
    <x v="3"/>
    <x v="3"/>
    <x v="0"/>
    <n v="0"/>
  </r>
  <r>
    <x v="6"/>
    <n v="72037"/>
    <s v="Limburg"/>
    <x v="6"/>
    <x v="0"/>
    <s v="A1"/>
    <x v="3"/>
    <x v="3"/>
    <x v="3"/>
    <x v="0"/>
    <n v="0"/>
  </r>
  <r>
    <x v="7"/>
    <n v="72021"/>
    <s v="Limburg"/>
    <x v="7"/>
    <x v="0"/>
    <s v="A1"/>
    <x v="3"/>
    <x v="3"/>
    <x v="3"/>
    <x v="0"/>
    <n v="0"/>
  </r>
  <r>
    <x v="8"/>
    <n v="72004"/>
    <s v="Limburg"/>
    <x v="8"/>
    <x v="0"/>
    <s v="A1"/>
    <x v="3"/>
    <x v="3"/>
    <x v="3"/>
    <x v="0"/>
    <n v="0"/>
  </r>
  <r>
    <x v="9"/>
    <n v="72038"/>
    <s v="Limburg"/>
    <x v="9"/>
    <x v="0"/>
    <s v="A1"/>
    <x v="3"/>
    <x v="3"/>
    <x v="3"/>
    <x v="0"/>
    <n v="0"/>
  </r>
  <r>
    <x v="10"/>
    <n v="71066"/>
    <s v="Limburg"/>
    <x v="10"/>
    <x v="0"/>
    <s v="A1"/>
    <x v="3"/>
    <x v="3"/>
    <x v="3"/>
    <x v="0"/>
    <n v="0"/>
  </r>
  <r>
    <x v="11"/>
    <n v="72020"/>
    <s v="Limburg"/>
    <x v="11"/>
    <x v="0"/>
    <s v="A1"/>
    <x v="3"/>
    <x v="3"/>
    <x v="3"/>
    <x v="0"/>
    <n v="0"/>
  </r>
  <r>
    <x v="12"/>
    <n v="72025"/>
    <s v="Limburg"/>
    <x v="12"/>
    <x v="0"/>
    <s v="A1"/>
    <x v="3"/>
    <x v="3"/>
    <x v="3"/>
    <x v="0"/>
    <n v="0"/>
  </r>
  <r>
    <x v="13"/>
    <n v="72040"/>
    <s v="Limburg"/>
    <x v="13"/>
    <x v="0"/>
    <s v="A1"/>
    <x v="3"/>
    <x v="3"/>
    <x v="3"/>
    <x v="0"/>
    <n v="0"/>
  </r>
  <r>
    <x v="14"/>
    <n v="72018"/>
    <s v="Limburg"/>
    <x v="14"/>
    <x v="0"/>
    <s v="A1"/>
    <x v="3"/>
    <x v="3"/>
    <x v="3"/>
    <x v="0"/>
    <n v="0"/>
  </r>
  <r>
    <x v="15"/>
    <n v="71053"/>
    <s v="Limburg"/>
    <x v="15"/>
    <x v="0"/>
    <s v="A1"/>
    <x v="3"/>
    <x v="3"/>
    <x v="3"/>
    <x v="0"/>
    <n v="0"/>
  </r>
  <r>
    <x v="16"/>
    <n v="72039"/>
    <s v="Limburg"/>
    <x v="16"/>
    <x v="0"/>
    <s v="A1"/>
    <x v="3"/>
    <x v="3"/>
    <x v="3"/>
    <x v="0"/>
    <n v="0"/>
  </r>
  <r>
    <x v="17"/>
    <n v="73006"/>
    <s v="Limburg"/>
    <x v="17"/>
    <x v="0"/>
    <s v="A1"/>
    <x v="3"/>
    <x v="3"/>
    <x v="3"/>
    <x v="0"/>
    <n v="0"/>
  </r>
  <r>
    <x v="18"/>
    <n v="71037"/>
    <s v="Limburg"/>
    <x v="18"/>
    <x v="0"/>
    <s v="A1"/>
    <x v="3"/>
    <x v="3"/>
    <x v="3"/>
    <x v="0"/>
    <n v="0"/>
  </r>
  <r>
    <x v="19"/>
    <n v="71011"/>
    <s v="Limburg"/>
    <x v="19"/>
    <x v="0"/>
    <s v="A1"/>
    <x v="3"/>
    <x v="3"/>
    <x v="3"/>
    <x v="0"/>
    <n v="0"/>
  </r>
  <r>
    <x v="20"/>
    <n v="71020"/>
    <s v="Limburg"/>
    <x v="20"/>
    <x v="0"/>
    <s v="A1"/>
    <x v="3"/>
    <x v="3"/>
    <x v="3"/>
    <x v="0"/>
    <n v="0"/>
  </r>
  <r>
    <x v="21"/>
    <n v="73022"/>
    <s v="Limburg"/>
    <x v="21"/>
    <x v="0"/>
    <s v="A1"/>
    <x v="3"/>
    <x v="3"/>
    <x v="3"/>
    <x v="0"/>
    <n v="0"/>
  </r>
  <r>
    <x v="22"/>
    <n v="71047"/>
    <s v="Limburg"/>
    <x v="22"/>
    <x v="0"/>
    <s v="A1"/>
    <x v="3"/>
    <x v="3"/>
    <x v="3"/>
    <x v="0"/>
    <n v="0"/>
  </r>
  <r>
    <x v="23"/>
    <n v="73107"/>
    <s v="Limburg"/>
    <x v="23"/>
    <x v="0"/>
    <s v="A1"/>
    <x v="3"/>
    <x v="3"/>
    <x v="3"/>
    <x v="0"/>
    <n v="0"/>
  </r>
  <r>
    <x v="24"/>
    <n v="71070"/>
    <s v="Limburg"/>
    <x v="24"/>
    <x v="0"/>
    <s v="A1"/>
    <x v="3"/>
    <x v="3"/>
    <x v="3"/>
    <x v="0"/>
    <n v="0"/>
  </r>
  <r>
    <x v="25"/>
    <n v="73009"/>
    <s v="Limburg"/>
    <x v="25"/>
    <x v="0"/>
    <s v="A1"/>
    <x v="3"/>
    <x v="3"/>
    <x v="3"/>
    <x v="0"/>
    <n v="0"/>
  </r>
  <r>
    <x v="26"/>
    <n v="71069"/>
    <s v="Limburg"/>
    <x v="26"/>
    <x v="0"/>
    <s v="A1"/>
    <x v="3"/>
    <x v="3"/>
    <x v="3"/>
    <x v="0"/>
    <n v="0"/>
  </r>
  <r>
    <x v="27"/>
    <n v="72041"/>
    <s v="Limburg"/>
    <x v="27"/>
    <x v="0"/>
    <s v="A1"/>
    <x v="3"/>
    <x v="3"/>
    <x v="3"/>
    <x v="0"/>
    <n v="0"/>
  </r>
  <r>
    <x v="28"/>
    <n v="73040"/>
    <s v="Limburg"/>
    <x v="28"/>
    <x v="0"/>
    <s v="A1"/>
    <x v="3"/>
    <x v="3"/>
    <x v="3"/>
    <x v="0"/>
    <n v="0"/>
  </r>
  <r>
    <x v="29"/>
    <n v="73001"/>
    <s v="Limburg"/>
    <x v="29"/>
    <x v="0"/>
    <s v="A1"/>
    <x v="3"/>
    <x v="3"/>
    <x v="3"/>
    <x v="0"/>
    <n v="0"/>
  </r>
  <r>
    <x v="30"/>
    <n v="71034"/>
    <s v="Limburg"/>
    <x v="30"/>
    <x v="0"/>
    <s v="A1"/>
    <x v="3"/>
    <x v="3"/>
    <x v="3"/>
    <x v="0"/>
    <n v="0"/>
  </r>
  <r>
    <x v="31"/>
    <n v="71024"/>
    <s v="Limburg"/>
    <x v="31"/>
    <x v="0"/>
    <s v="A1"/>
    <x v="3"/>
    <x v="3"/>
    <x v="3"/>
    <x v="0"/>
    <n v="0"/>
  </r>
  <r>
    <x v="32"/>
    <n v="71017"/>
    <s v="Limburg"/>
    <x v="32"/>
    <x v="0"/>
    <s v="A1"/>
    <x v="3"/>
    <x v="3"/>
    <x v="3"/>
    <x v="0"/>
    <n v="0"/>
  </r>
  <r>
    <x v="33"/>
    <n v="71067"/>
    <s v="Limburg"/>
    <x v="33"/>
    <x v="0"/>
    <s v="A1"/>
    <x v="3"/>
    <x v="3"/>
    <x v="3"/>
    <x v="0"/>
    <n v="0"/>
  </r>
  <r>
    <x v="34"/>
    <n v="72030"/>
    <s v="Limburg"/>
    <x v="34"/>
    <x v="0"/>
    <s v="A1"/>
    <x v="3"/>
    <x v="3"/>
    <x v="3"/>
    <x v="0"/>
    <n v="0"/>
  </r>
  <r>
    <x v="35"/>
    <n v="71004"/>
    <s v="Limburg"/>
    <x v="35"/>
    <x v="0"/>
    <s v="A1"/>
    <x v="3"/>
    <x v="3"/>
    <x v="3"/>
    <x v="0"/>
    <n v="0"/>
  </r>
  <r>
    <x v="36"/>
    <n v="71045"/>
    <s v="Limburg"/>
    <x v="36"/>
    <x v="0"/>
    <s v="A1"/>
    <x v="3"/>
    <x v="3"/>
    <x v="3"/>
    <x v="0"/>
    <n v="0"/>
  </r>
  <r>
    <x v="37"/>
    <n v="71002"/>
    <s v="Limburg"/>
    <x v="37"/>
    <x v="0"/>
    <s v="A1"/>
    <x v="3"/>
    <x v="3"/>
    <x v="3"/>
    <x v="0"/>
    <n v="0"/>
  </r>
  <r>
    <x v="38"/>
    <n v="72003"/>
    <s v="Limburg"/>
    <x v="38"/>
    <x v="0"/>
    <s v="A1"/>
    <x v="3"/>
    <x v="3"/>
    <x v="3"/>
    <x v="0"/>
    <n v="0"/>
  </r>
  <r>
    <x v="39"/>
    <n v="71057"/>
    <s v="Limburg"/>
    <x v="39"/>
    <x v="0"/>
    <s v="A1"/>
    <x v="3"/>
    <x v="3"/>
    <x v="3"/>
    <x v="0"/>
    <n v="0"/>
  </r>
  <r>
    <x v="40"/>
    <n v="71022"/>
    <s v="Limburg"/>
    <x v="40"/>
    <x v="0"/>
    <s v="A1"/>
    <x v="3"/>
    <x v="3"/>
    <x v="3"/>
    <x v="0"/>
    <n v="0"/>
  </r>
  <r>
    <x v="41"/>
    <n v="71016"/>
    <s v="Limburg"/>
    <x v="41"/>
    <x v="0"/>
    <s v="A1"/>
    <x v="3"/>
    <x v="3"/>
    <x v="3"/>
    <x v="0"/>
    <n v="0"/>
  </r>
  <r>
    <x v="42"/>
    <n v="73032"/>
    <s v="Limburg"/>
    <x v="42"/>
    <x v="0"/>
    <s v="A1"/>
    <x v="3"/>
    <x v="3"/>
    <x v="3"/>
    <x v="0"/>
    <n v="0"/>
  </r>
  <r>
    <x v="43"/>
    <n v="72029"/>
    <s v="Limburg"/>
    <x v="43"/>
    <x v="0"/>
    <s v="A1"/>
    <x v="3"/>
    <x v="3"/>
    <x v="3"/>
    <x v="0"/>
    <n v="0"/>
  </r>
  <r>
    <x v="0"/>
    <n v="73098"/>
    <s v="Limburg"/>
    <x v="0"/>
    <x v="0"/>
    <s v="A1"/>
    <x v="3"/>
    <x v="3"/>
    <x v="3"/>
    <x v="1"/>
    <n v="0"/>
  </r>
  <r>
    <x v="1"/>
    <n v="73109"/>
    <s v="Limburg"/>
    <x v="1"/>
    <x v="0"/>
    <s v="A1"/>
    <x v="3"/>
    <x v="3"/>
    <x v="3"/>
    <x v="1"/>
    <n v="0"/>
  </r>
  <r>
    <x v="2"/>
    <n v="73083"/>
    <s v="Limburg"/>
    <x v="2"/>
    <x v="0"/>
    <s v="A1"/>
    <x v="3"/>
    <x v="3"/>
    <x v="3"/>
    <x v="1"/>
    <n v="0"/>
  </r>
  <r>
    <x v="3"/>
    <n v="73042"/>
    <s v="Limburg"/>
    <x v="3"/>
    <x v="0"/>
    <s v="A1"/>
    <x v="3"/>
    <x v="3"/>
    <x v="3"/>
    <x v="1"/>
    <n v="0"/>
  </r>
  <r>
    <x v="4"/>
    <n v="73028"/>
    <s v="Limburg"/>
    <x v="4"/>
    <x v="0"/>
    <s v="A1"/>
    <x v="3"/>
    <x v="3"/>
    <x v="3"/>
    <x v="1"/>
    <n v="0"/>
  </r>
  <r>
    <x v="5"/>
    <n v="73066"/>
    <s v="Limburg"/>
    <x v="5"/>
    <x v="0"/>
    <s v="A1"/>
    <x v="3"/>
    <x v="3"/>
    <x v="3"/>
    <x v="1"/>
    <n v="0"/>
  </r>
  <r>
    <x v="6"/>
    <n v="72037"/>
    <s v="Limburg"/>
    <x v="6"/>
    <x v="0"/>
    <s v="A1"/>
    <x v="3"/>
    <x v="3"/>
    <x v="3"/>
    <x v="1"/>
    <n v="0"/>
  </r>
  <r>
    <x v="7"/>
    <n v="72021"/>
    <s v="Limburg"/>
    <x v="7"/>
    <x v="0"/>
    <s v="A1"/>
    <x v="3"/>
    <x v="3"/>
    <x v="3"/>
    <x v="1"/>
    <n v="0"/>
  </r>
  <r>
    <x v="8"/>
    <n v="72004"/>
    <s v="Limburg"/>
    <x v="8"/>
    <x v="0"/>
    <s v="A1"/>
    <x v="3"/>
    <x v="3"/>
    <x v="3"/>
    <x v="1"/>
    <n v="0"/>
  </r>
  <r>
    <x v="9"/>
    <n v="72038"/>
    <s v="Limburg"/>
    <x v="9"/>
    <x v="0"/>
    <s v="A1"/>
    <x v="3"/>
    <x v="3"/>
    <x v="3"/>
    <x v="1"/>
    <n v="0"/>
  </r>
  <r>
    <x v="10"/>
    <n v="71066"/>
    <s v="Limburg"/>
    <x v="10"/>
    <x v="0"/>
    <s v="A1"/>
    <x v="3"/>
    <x v="3"/>
    <x v="3"/>
    <x v="1"/>
    <n v="0"/>
  </r>
  <r>
    <x v="11"/>
    <n v="72020"/>
    <s v="Limburg"/>
    <x v="11"/>
    <x v="0"/>
    <s v="A1"/>
    <x v="3"/>
    <x v="3"/>
    <x v="3"/>
    <x v="1"/>
    <n v="0"/>
  </r>
  <r>
    <x v="12"/>
    <n v="72025"/>
    <s v="Limburg"/>
    <x v="12"/>
    <x v="0"/>
    <s v="A1"/>
    <x v="3"/>
    <x v="3"/>
    <x v="3"/>
    <x v="1"/>
    <n v="0"/>
  </r>
  <r>
    <x v="13"/>
    <n v="72040"/>
    <s v="Limburg"/>
    <x v="13"/>
    <x v="0"/>
    <s v="A1"/>
    <x v="3"/>
    <x v="3"/>
    <x v="3"/>
    <x v="1"/>
    <n v="0"/>
  </r>
  <r>
    <x v="14"/>
    <n v="72018"/>
    <s v="Limburg"/>
    <x v="14"/>
    <x v="0"/>
    <s v="A1"/>
    <x v="3"/>
    <x v="3"/>
    <x v="3"/>
    <x v="1"/>
    <n v="0"/>
  </r>
  <r>
    <x v="15"/>
    <n v="71053"/>
    <s v="Limburg"/>
    <x v="15"/>
    <x v="0"/>
    <s v="A1"/>
    <x v="3"/>
    <x v="3"/>
    <x v="3"/>
    <x v="1"/>
    <n v="0"/>
  </r>
  <r>
    <x v="16"/>
    <n v="72039"/>
    <s v="Limburg"/>
    <x v="16"/>
    <x v="0"/>
    <s v="A1"/>
    <x v="3"/>
    <x v="3"/>
    <x v="3"/>
    <x v="1"/>
    <n v="0"/>
  </r>
  <r>
    <x v="17"/>
    <n v="73006"/>
    <s v="Limburg"/>
    <x v="17"/>
    <x v="0"/>
    <s v="A1"/>
    <x v="3"/>
    <x v="3"/>
    <x v="3"/>
    <x v="1"/>
    <n v="0"/>
  </r>
  <r>
    <x v="18"/>
    <n v="71037"/>
    <s v="Limburg"/>
    <x v="18"/>
    <x v="0"/>
    <s v="A1"/>
    <x v="3"/>
    <x v="3"/>
    <x v="3"/>
    <x v="1"/>
    <n v="0"/>
  </r>
  <r>
    <x v="19"/>
    <n v="71011"/>
    <s v="Limburg"/>
    <x v="19"/>
    <x v="0"/>
    <s v="A1"/>
    <x v="3"/>
    <x v="3"/>
    <x v="3"/>
    <x v="1"/>
    <n v="0"/>
  </r>
  <r>
    <x v="20"/>
    <n v="71020"/>
    <s v="Limburg"/>
    <x v="20"/>
    <x v="0"/>
    <s v="A1"/>
    <x v="3"/>
    <x v="3"/>
    <x v="3"/>
    <x v="1"/>
    <n v="0"/>
  </r>
  <r>
    <x v="21"/>
    <n v="73022"/>
    <s v="Limburg"/>
    <x v="21"/>
    <x v="0"/>
    <s v="A1"/>
    <x v="3"/>
    <x v="3"/>
    <x v="3"/>
    <x v="1"/>
    <n v="0"/>
  </r>
  <r>
    <x v="22"/>
    <n v="71047"/>
    <s v="Limburg"/>
    <x v="22"/>
    <x v="0"/>
    <s v="A1"/>
    <x v="3"/>
    <x v="3"/>
    <x v="3"/>
    <x v="1"/>
    <n v="0"/>
  </r>
  <r>
    <x v="23"/>
    <n v="73107"/>
    <s v="Limburg"/>
    <x v="23"/>
    <x v="0"/>
    <s v="A1"/>
    <x v="3"/>
    <x v="3"/>
    <x v="3"/>
    <x v="1"/>
    <n v="0"/>
  </r>
  <r>
    <x v="24"/>
    <n v="71070"/>
    <s v="Limburg"/>
    <x v="24"/>
    <x v="0"/>
    <s v="A1"/>
    <x v="3"/>
    <x v="3"/>
    <x v="3"/>
    <x v="1"/>
    <n v="0"/>
  </r>
  <r>
    <x v="25"/>
    <n v="73009"/>
    <s v="Limburg"/>
    <x v="25"/>
    <x v="0"/>
    <s v="A1"/>
    <x v="3"/>
    <x v="3"/>
    <x v="3"/>
    <x v="1"/>
    <n v="0"/>
  </r>
  <r>
    <x v="26"/>
    <n v="71069"/>
    <s v="Limburg"/>
    <x v="26"/>
    <x v="0"/>
    <s v="A1"/>
    <x v="3"/>
    <x v="3"/>
    <x v="3"/>
    <x v="1"/>
    <n v="0"/>
  </r>
  <r>
    <x v="27"/>
    <n v="72041"/>
    <s v="Limburg"/>
    <x v="27"/>
    <x v="0"/>
    <s v="A1"/>
    <x v="3"/>
    <x v="3"/>
    <x v="3"/>
    <x v="1"/>
    <n v="0"/>
  </r>
  <r>
    <x v="28"/>
    <n v="73040"/>
    <s v="Limburg"/>
    <x v="28"/>
    <x v="0"/>
    <s v="A1"/>
    <x v="3"/>
    <x v="3"/>
    <x v="3"/>
    <x v="1"/>
    <n v="0"/>
  </r>
  <r>
    <x v="29"/>
    <n v="73001"/>
    <s v="Limburg"/>
    <x v="29"/>
    <x v="0"/>
    <s v="A1"/>
    <x v="3"/>
    <x v="3"/>
    <x v="3"/>
    <x v="1"/>
    <n v="0"/>
  </r>
  <r>
    <x v="30"/>
    <n v="71034"/>
    <s v="Limburg"/>
    <x v="30"/>
    <x v="0"/>
    <s v="A1"/>
    <x v="3"/>
    <x v="3"/>
    <x v="3"/>
    <x v="1"/>
    <n v="0"/>
  </r>
  <r>
    <x v="31"/>
    <n v="71024"/>
    <s v="Limburg"/>
    <x v="31"/>
    <x v="0"/>
    <s v="A1"/>
    <x v="3"/>
    <x v="3"/>
    <x v="3"/>
    <x v="1"/>
    <n v="0"/>
  </r>
  <r>
    <x v="32"/>
    <n v="71017"/>
    <s v="Limburg"/>
    <x v="32"/>
    <x v="0"/>
    <s v="A1"/>
    <x v="3"/>
    <x v="3"/>
    <x v="3"/>
    <x v="1"/>
    <n v="0"/>
  </r>
  <r>
    <x v="33"/>
    <n v="71067"/>
    <s v="Limburg"/>
    <x v="33"/>
    <x v="0"/>
    <s v="A1"/>
    <x v="3"/>
    <x v="3"/>
    <x v="3"/>
    <x v="1"/>
    <n v="0"/>
  </r>
  <r>
    <x v="34"/>
    <n v="72030"/>
    <s v="Limburg"/>
    <x v="34"/>
    <x v="0"/>
    <s v="A1"/>
    <x v="3"/>
    <x v="3"/>
    <x v="3"/>
    <x v="1"/>
    <n v="0"/>
  </r>
  <r>
    <x v="35"/>
    <n v="71004"/>
    <s v="Limburg"/>
    <x v="35"/>
    <x v="0"/>
    <s v="A1"/>
    <x v="3"/>
    <x v="3"/>
    <x v="3"/>
    <x v="1"/>
    <n v="0"/>
  </r>
  <r>
    <x v="36"/>
    <n v="71045"/>
    <s v="Limburg"/>
    <x v="36"/>
    <x v="0"/>
    <s v="A1"/>
    <x v="3"/>
    <x v="3"/>
    <x v="3"/>
    <x v="1"/>
    <n v="0"/>
  </r>
  <r>
    <x v="37"/>
    <n v="71002"/>
    <s v="Limburg"/>
    <x v="37"/>
    <x v="0"/>
    <s v="A1"/>
    <x v="3"/>
    <x v="3"/>
    <x v="3"/>
    <x v="1"/>
    <n v="0"/>
  </r>
  <r>
    <x v="38"/>
    <n v="72003"/>
    <s v="Limburg"/>
    <x v="38"/>
    <x v="0"/>
    <s v="A1"/>
    <x v="3"/>
    <x v="3"/>
    <x v="3"/>
    <x v="1"/>
    <n v="0"/>
  </r>
  <r>
    <x v="39"/>
    <n v="71057"/>
    <s v="Limburg"/>
    <x v="39"/>
    <x v="0"/>
    <s v="A1"/>
    <x v="3"/>
    <x v="3"/>
    <x v="3"/>
    <x v="1"/>
    <n v="0"/>
  </r>
  <r>
    <x v="40"/>
    <n v="71022"/>
    <s v="Limburg"/>
    <x v="40"/>
    <x v="0"/>
    <s v="A1"/>
    <x v="3"/>
    <x v="3"/>
    <x v="3"/>
    <x v="1"/>
    <n v="0"/>
  </r>
  <r>
    <x v="41"/>
    <n v="71016"/>
    <s v="Limburg"/>
    <x v="41"/>
    <x v="0"/>
    <s v="A1"/>
    <x v="3"/>
    <x v="3"/>
    <x v="3"/>
    <x v="1"/>
    <n v="0"/>
  </r>
  <r>
    <x v="42"/>
    <n v="73032"/>
    <s v="Limburg"/>
    <x v="42"/>
    <x v="0"/>
    <s v="A1"/>
    <x v="3"/>
    <x v="3"/>
    <x v="3"/>
    <x v="1"/>
    <n v="0"/>
  </r>
  <r>
    <x v="43"/>
    <n v="72029"/>
    <s v="Limburg"/>
    <x v="43"/>
    <x v="0"/>
    <s v="A1"/>
    <x v="3"/>
    <x v="3"/>
    <x v="3"/>
    <x v="1"/>
    <n v="0"/>
  </r>
  <r>
    <x v="0"/>
    <n v="73098"/>
    <s v="Limburg"/>
    <x v="0"/>
    <x v="1"/>
    <s v="A1"/>
    <x v="3"/>
    <x v="3"/>
    <x v="3"/>
    <x v="0"/>
    <n v="0"/>
  </r>
  <r>
    <x v="1"/>
    <n v="73109"/>
    <s v="Limburg"/>
    <x v="1"/>
    <x v="1"/>
    <s v="A1"/>
    <x v="3"/>
    <x v="3"/>
    <x v="3"/>
    <x v="0"/>
    <n v="0"/>
  </r>
  <r>
    <x v="2"/>
    <n v="73083"/>
    <s v="Limburg"/>
    <x v="2"/>
    <x v="1"/>
    <s v="A1"/>
    <x v="3"/>
    <x v="3"/>
    <x v="3"/>
    <x v="0"/>
    <n v="0"/>
  </r>
  <r>
    <x v="3"/>
    <n v="73042"/>
    <s v="Limburg"/>
    <x v="3"/>
    <x v="1"/>
    <s v="A1"/>
    <x v="3"/>
    <x v="3"/>
    <x v="3"/>
    <x v="0"/>
    <n v="0"/>
  </r>
  <r>
    <x v="4"/>
    <n v="73028"/>
    <s v="Limburg"/>
    <x v="4"/>
    <x v="1"/>
    <s v="A1"/>
    <x v="3"/>
    <x v="3"/>
    <x v="3"/>
    <x v="0"/>
    <n v="0"/>
  </r>
  <r>
    <x v="5"/>
    <n v="73066"/>
    <s v="Limburg"/>
    <x v="5"/>
    <x v="1"/>
    <s v="A1"/>
    <x v="3"/>
    <x v="3"/>
    <x v="3"/>
    <x v="0"/>
    <n v="0"/>
  </r>
  <r>
    <x v="6"/>
    <n v="72037"/>
    <s v="Limburg"/>
    <x v="6"/>
    <x v="1"/>
    <s v="A1"/>
    <x v="3"/>
    <x v="3"/>
    <x v="3"/>
    <x v="0"/>
    <n v="0"/>
  </r>
  <r>
    <x v="7"/>
    <n v="72021"/>
    <s v="Limburg"/>
    <x v="7"/>
    <x v="1"/>
    <s v="A1"/>
    <x v="3"/>
    <x v="3"/>
    <x v="3"/>
    <x v="0"/>
    <n v="0"/>
  </r>
  <r>
    <x v="8"/>
    <n v="72004"/>
    <s v="Limburg"/>
    <x v="8"/>
    <x v="1"/>
    <s v="A1"/>
    <x v="3"/>
    <x v="3"/>
    <x v="3"/>
    <x v="0"/>
    <n v="0"/>
  </r>
  <r>
    <x v="9"/>
    <n v="72038"/>
    <s v="Limburg"/>
    <x v="9"/>
    <x v="1"/>
    <s v="A1"/>
    <x v="3"/>
    <x v="3"/>
    <x v="3"/>
    <x v="0"/>
    <n v="0"/>
  </r>
  <r>
    <x v="10"/>
    <n v="71066"/>
    <s v="Limburg"/>
    <x v="10"/>
    <x v="1"/>
    <s v="A1"/>
    <x v="3"/>
    <x v="3"/>
    <x v="3"/>
    <x v="0"/>
    <n v="0"/>
  </r>
  <r>
    <x v="11"/>
    <n v="72020"/>
    <s v="Limburg"/>
    <x v="11"/>
    <x v="1"/>
    <s v="A1"/>
    <x v="3"/>
    <x v="3"/>
    <x v="3"/>
    <x v="0"/>
    <n v="0"/>
  </r>
  <r>
    <x v="12"/>
    <n v="72025"/>
    <s v="Limburg"/>
    <x v="12"/>
    <x v="1"/>
    <s v="A1"/>
    <x v="3"/>
    <x v="3"/>
    <x v="3"/>
    <x v="0"/>
    <n v="0"/>
  </r>
  <r>
    <x v="13"/>
    <n v="72040"/>
    <s v="Limburg"/>
    <x v="13"/>
    <x v="1"/>
    <s v="A1"/>
    <x v="3"/>
    <x v="3"/>
    <x v="3"/>
    <x v="0"/>
    <n v="0"/>
  </r>
  <r>
    <x v="14"/>
    <n v="72018"/>
    <s v="Limburg"/>
    <x v="14"/>
    <x v="1"/>
    <s v="A1"/>
    <x v="3"/>
    <x v="3"/>
    <x v="3"/>
    <x v="0"/>
    <n v="0"/>
  </r>
  <r>
    <x v="15"/>
    <n v="71053"/>
    <s v="Limburg"/>
    <x v="15"/>
    <x v="1"/>
    <s v="A1"/>
    <x v="3"/>
    <x v="3"/>
    <x v="3"/>
    <x v="0"/>
    <n v="0"/>
  </r>
  <r>
    <x v="16"/>
    <n v="72039"/>
    <s v="Limburg"/>
    <x v="16"/>
    <x v="1"/>
    <s v="A1"/>
    <x v="3"/>
    <x v="3"/>
    <x v="3"/>
    <x v="0"/>
    <n v="0"/>
  </r>
  <r>
    <x v="17"/>
    <n v="73006"/>
    <s v="Limburg"/>
    <x v="17"/>
    <x v="1"/>
    <s v="A1"/>
    <x v="3"/>
    <x v="3"/>
    <x v="3"/>
    <x v="0"/>
    <n v="0"/>
  </r>
  <r>
    <x v="18"/>
    <n v="71037"/>
    <s v="Limburg"/>
    <x v="18"/>
    <x v="1"/>
    <s v="A1"/>
    <x v="3"/>
    <x v="3"/>
    <x v="3"/>
    <x v="0"/>
    <n v="0"/>
  </r>
  <r>
    <x v="19"/>
    <n v="71011"/>
    <s v="Limburg"/>
    <x v="19"/>
    <x v="1"/>
    <s v="A1"/>
    <x v="3"/>
    <x v="3"/>
    <x v="3"/>
    <x v="0"/>
    <n v="0"/>
  </r>
  <r>
    <x v="20"/>
    <n v="71020"/>
    <s v="Limburg"/>
    <x v="20"/>
    <x v="1"/>
    <s v="A1"/>
    <x v="3"/>
    <x v="3"/>
    <x v="3"/>
    <x v="0"/>
    <n v="0"/>
  </r>
  <r>
    <x v="21"/>
    <n v="73022"/>
    <s v="Limburg"/>
    <x v="21"/>
    <x v="1"/>
    <s v="A1"/>
    <x v="3"/>
    <x v="3"/>
    <x v="3"/>
    <x v="0"/>
    <n v="0"/>
  </r>
  <r>
    <x v="22"/>
    <n v="71047"/>
    <s v="Limburg"/>
    <x v="22"/>
    <x v="1"/>
    <s v="A1"/>
    <x v="3"/>
    <x v="3"/>
    <x v="3"/>
    <x v="0"/>
    <n v="0"/>
  </r>
  <r>
    <x v="23"/>
    <n v="73107"/>
    <s v="Limburg"/>
    <x v="23"/>
    <x v="1"/>
    <s v="A1"/>
    <x v="3"/>
    <x v="3"/>
    <x v="3"/>
    <x v="0"/>
    <n v="0"/>
  </r>
  <r>
    <x v="24"/>
    <n v="71070"/>
    <s v="Limburg"/>
    <x v="24"/>
    <x v="1"/>
    <s v="A1"/>
    <x v="3"/>
    <x v="3"/>
    <x v="3"/>
    <x v="0"/>
    <n v="0"/>
  </r>
  <r>
    <x v="25"/>
    <n v="73009"/>
    <s v="Limburg"/>
    <x v="25"/>
    <x v="1"/>
    <s v="A1"/>
    <x v="3"/>
    <x v="3"/>
    <x v="3"/>
    <x v="0"/>
    <n v="0"/>
  </r>
  <r>
    <x v="26"/>
    <n v="71069"/>
    <s v="Limburg"/>
    <x v="26"/>
    <x v="1"/>
    <s v="A1"/>
    <x v="3"/>
    <x v="3"/>
    <x v="3"/>
    <x v="0"/>
    <n v="0"/>
  </r>
  <r>
    <x v="27"/>
    <n v="72041"/>
    <s v="Limburg"/>
    <x v="27"/>
    <x v="1"/>
    <s v="A1"/>
    <x v="3"/>
    <x v="3"/>
    <x v="3"/>
    <x v="0"/>
    <n v="0"/>
  </r>
  <r>
    <x v="28"/>
    <n v="73040"/>
    <s v="Limburg"/>
    <x v="28"/>
    <x v="1"/>
    <s v="A1"/>
    <x v="3"/>
    <x v="3"/>
    <x v="3"/>
    <x v="0"/>
    <n v="0"/>
  </r>
  <r>
    <x v="29"/>
    <n v="73001"/>
    <s v="Limburg"/>
    <x v="29"/>
    <x v="1"/>
    <s v="A1"/>
    <x v="3"/>
    <x v="3"/>
    <x v="3"/>
    <x v="0"/>
    <n v="0"/>
  </r>
  <r>
    <x v="30"/>
    <n v="71034"/>
    <s v="Limburg"/>
    <x v="30"/>
    <x v="1"/>
    <s v="A1"/>
    <x v="3"/>
    <x v="3"/>
    <x v="3"/>
    <x v="0"/>
    <n v="0"/>
  </r>
  <r>
    <x v="31"/>
    <n v="71024"/>
    <s v="Limburg"/>
    <x v="31"/>
    <x v="1"/>
    <s v="A1"/>
    <x v="3"/>
    <x v="3"/>
    <x v="3"/>
    <x v="0"/>
    <n v="0"/>
  </r>
  <r>
    <x v="32"/>
    <n v="71017"/>
    <s v="Limburg"/>
    <x v="32"/>
    <x v="1"/>
    <s v="A1"/>
    <x v="3"/>
    <x v="3"/>
    <x v="3"/>
    <x v="0"/>
    <n v="0"/>
  </r>
  <r>
    <x v="33"/>
    <n v="71067"/>
    <s v="Limburg"/>
    <x v="33"/>
    <x v="1"/>
    <s v="A1"/>
    <x v="3"/>
    <x v="3"/>
    <x v="3"/>
    <x v="0"/>
    <n v="0"/>
  </r>
  <r>
    <x v="34"/>
    <n v="72030"/>
    <s v="Limburg"/>
    <x v="34"/>
    <x v="1"/>
    <s v="A1"/>
    <x v="3"/>
    <x v="3"/>
    <x v="3"/>
    <x v="0"/>
    <n v="0"/>
  </r>
  <r>
    <x v="35"/>
    <n v="71004"/>
    <s v="Limburg"/>
    <x v="35"/>
    <x v="1"/>
    <s v="A1"/>
    <x v="3"/>
    <x v="3"/>
    <x v="3"/>
    <x v="0"/>
    <n v="0"/>
  </r>
  <r>
    <x v="36"/>
    <n v="71045"/>
    <s v="Limburg"/>
    <x v="36"/>
    <x v="1"/>
    <s v="A1"/>
    <x v="3"/>
    <x v="3"/>
    <x v="3"/>
    <x v="0"/>
    <n v="0"/>
  </r>
  <r>
    <x v="37"/>
    <n v="71002"/>
    <s v="Limburg"/>
    <x v="37"/>
    <x v="1"/>
    <s v="A1"/>
    <x v="3"/>
    <x v="3"/>
    <x v="3"/>
    <x v="0"/>
    <n v="0"/>
  </r>
  <r>
    <x v="38"/>
    <n v="72003"/>
    <s v="Limburg"/>
    <x v="38"/>
    <x v="1"/>
    <s v="A1"/>
    <x v="3"/>
    <x v="3"/>
    <x v="3"/>
    <x v="0"/>
    <n v="0"/>
  </r>
  <r>
    <x v="39"/>
    <n v="71057"/>
    <s v="Limburg"/>
    <x v="39"/>
    <x v="1"/>
    <s v="A1"/>
    <x v="3"/>
    <x v="3"/>
    <x v="3"/>
    <x v="0"/>
    <n v="0"/>
  </r>
  <r>
    <x v="40"/>
    <n v="71022"/>
    <s v="Limburg"/>
    <x v="40"/>
    <x v="1"/>
    <s v="A1"/>
    <x v="3"/>
    <x v="3"/>
    <x v="3"/>
    <x v="0"/>
    <n v="0"/>
  </r>
  <r>
    <x v="41"/>
    <n v="71016"/>
    <s v="Limburg"/>
    <x v="41"/>
    <x v="1"/>
    <s v="A1"/>
    <x v="3"/>
    <x v="3"/>
    <x v="3"/>
    <x v="0"/>
    <n v="0"/>
  </r>
  <r>
    <x v="42"/>
    <n v="73032"/>
    <s v="Limburg"/>
    <x v="42"/>
    <x v="1"/>
    <s v="A1"/>
    <x v="3"/>
    <x v="3"/>
    <x v="3"/>
    <x v="0"/>
    <n v="0"/>
  </r>
  <r>
    <x v="43"/>
    <n v="72029"/>
    <s v="Limburg"/>
    <x v="43"/>
    <x v="1"/>
    <s v="A1"/>
    <x v="3"/>
    <x v="3"/>
    <x v="3"/>
    <x v="0"/>
    <n v="0"/>
  </r>
  <r>
    <x v="0"/>
    <n v="73098"/>
    <s v="Limburg"/>
    <x v="0"/>
    <x v="1"/>
    <s v="A1"/>
    <x v="3"/>
    <x v="3"/>
    <x v="3"/>
    <x v="1"/>
    <n v="0"/>
  </r>
  <r>
    <x v="1"/>
    <n v="73109"/>
    <s v="Limburg"/>
    <x v="1"/>
    <x v="1"/>
    <s v="A1"/>
    <x v="3"/>
    <x v="3"/>
    <x v="3"/>
    <x v="1"/>
    <n v="0"/>
  </r>
  <r>
    <x v="2"/>
    <n v="73083"/>
    <s v="Limburg"/>
    <x v="2"/>
    <x v="1"/>
    <s v="A1"/>
    <x v="3"/>
    <x v="3"/>
    <x v="3"/>
    <x v="1"/>
    <n v="0"/>
  </r>
  <r>
    <x v="3"/>
    <n v="73042"/>
    <s v="Limburg"/>
    <x v="3"/>
    <x v="1"/>
    <s v="A1"/>
    <x v="3"/>
    <x v="3"/>
    <x v="3"/>
    <x v="1"/>
    <n v="0"/>
  </r>
  <r>
    <x v="4"/>
    <n v="73028"/>
    <s v="Limburg"/>
    <x v="4"/>
    <x v="1"/>
    <s v="A1"/>
    <x v="3"/>
    <x v="3"/>
    <x v="3"/>
    <x v="1"/>
    <n v="0"/>
  </r>
  <r>
    <x v="5"/>
    <n v="73066"/>
    <s v="Limburg"/>
    <x v="5"/>
    <x v="1"/>
    <s v="A1"/>
    <x v="3"/>
    <x v="3"/>
    <x v="3"/>
    <x v="1"/>
    <n v="0"/>
  </r>
  <r>
    <x v="6"/>
    <n v="72037"/>
    <s v="Limburg"/>
    <x v="6"/>
    <x v="1"/>
    <s v="A1"/>
    <x v="3"/>
    <x v="3"/>
    <x v="3"/>
    <x v="1"/>
    <n v="0"/>
  </r>
  <r>
    <x v="7"/>
    <n v="72021"/>
    <s v="Limburg"/>
    <x v="7"/>
    <x v="1"/>
    <s v="A1"/>
    <x v="3"/>
    <x v="3"/>
    <x v="3"/>
    <x v="1"/>
    <n v="0"/>
  </r>
  <r>
    <x v="8"/>
    <n v="72004"/>
    <s v="Limburg"/>
    <x v="8"/>
    <x v="1"/>
    <s v="A1"/>
    <x v="3"/>
    <x v="3"/>
    <x v="3"/>
    <x v="1"/>
    <n v="0"/>
  </r>
  <r>
    <x v="9"/>
    <n v="72038"/>
    <s v="Limburg"/>
    <x v="9"/>
    <x v="1"/>
    <s v="A1"/>
    <x v="3"/>
    <x v="3"/>
    <x v="3"/>
    <x v="1"/>
    <n v="0"/>
  </r>
  <r>
    <x v="10"/>
    <n v="71066"/>
    <s v="Limburg"/>
    <x v="10"/>
    <x v="1"/>
    <s v="A1"/>
    <x v="3"/>
    <x v="3"/>
    <x v="3"/>
    <x v="1"/>
    <n v="0"/>
  </r>
  <r>
    <x v="11"/>
    <n v="72020"/>
    <s v="Limburg"/>
    <x v="11"/>
    <x v="1"/>
    <s v="A1"/>
    <x v="3"/>
    <x v="3"/>
    <x v="3"/>
    <x v="1"/>
    <n v="0"/>
  </r>
  <r>
    <x v="12"/>
    <n v="72025"/>
    <s v="Limburg"/>
    <x v="12"/>
    <x v="1"/>
    <s v="A1"/>
    <x v="3"/>
    <x v="3"/>
    <x v="3"/>
    <x v="1"/>
    <n v="0"/>
  </r>
  <r>
    <x v="13"/>
    <n v="72040"/>
    <s v="Limburg"/>
    <x v="13"/>
    <x v="1"/>
    <s v="A1"/>
    <x v="3"/>
    <x v="3"/>
    <x v="3"/>
    <x v="1"/>
    <n v="0"/>
  </r>
  <r>
    <x v="14"/>
    <n v="72018"/>
    <s v="Limburg"/>
    <x v="14"/>
    <x v="1"/>
    <s v="A1"/>
    <x v="3"/>
    <x v="3"/>
    <x v="3"/>
    <x v="1"/>
    <n v="0"/>
  </r>
  <r>
    <x v="15"/>
    <n v="71053"/>
    <s v="Limburg"/>
    <x v="15"/>
    <x v="1"/>
    <s v="A1"/>
    <x v="3"/>
    <x v="3"/>
    <x v="3"/>
    <x v="1"/>
    <n v="0"/>
  </r>
  <r>
    <x v="16"/>
    <n v="72039"/>
    <s v="Limburg"/>
    <x v="16"/>
    <x v="1"/>
    <s v="A1"/>
    <x v="3"/>
    <x v="3"/>
    <x v="3"/>
    <x v="1"/>
    <n v="0"/>
  </r>
  <r>
    <x v="17"/>
    <n v="73006"/>
    <s v="Limburg"/>
    <x v="17"/>
    <x v="1"/>
    <s v="A1"/>
    <x v="3"/>
    <x v="3"/>
    <x v="3"/>
    <x v="1"/>
    <n v="0"/>
  </r>
  <r>
    <x v="18"/>
    <n v="71037"/>
    <s v="Limburg"/>
    <x v="18"/>
    <x v="1"/>
    <s v="A1"/>
    <x v="3"/>
    <x v="3"/>
    <x v="3"/>
    <x v="1"/>
    <n v="0"/>
  </r>
  <r>
    <x v="19"/>
    <n v="71011"/>
    <s v="Limburg"/>
    <x v="19"/>
    <x v="1"/>
    <s v="A1"/>
    <x v="3"/>
    <x v="3"/>
    <x v="3"/>
    <x v="1"/>
    <n v="0"/>
  </r>
  <r>
    <x v="20"/>
    <n v="71020"/>
    <s v="Limburg"/>
    <x v="20"/>
    <x v="1"/>
    <s v="A1"/>
    <x v="3"/>
    <x v="3"/>
    <x v="3"/>
    <x v="1"/>
    <n v="0"/>
  </r>
  <r>
    <x v="21"/>
    <n v="73022"/>
    <s v="Limburg"/>
    <x v="21"/>
    <x v="1"/>
    <s v="A1"/>
    <x v="3"/>
    <x v="3"/>
    <x v="3"/>
    <x v="1"/>
    <n v="0"/>
  </r>
  <r>
    <x v="22"/>
    <n v="71047"/>
    <s v="Limburg"/>
    <x v="22"/>
    <x v="1"/>
    <s v="A1"/>
    <x v="3"/>
    <x v="3"/>
    <x v="3"/>
    <x v="1"/>
    <n v="0"/>
  </r>
  <r>
    <x v="23"/>
    <n v="73107"/>
    <s v="Limburg"/>
    <x v="23"/>
    <x v="1"/>
    <s v="A1"/>
    <x v="3"/>
    <x v="3"/>
    <x v="3"/>
    <x v="1"/>
    <n v="0"/>
  </r>
  <r>
    <x v="24"/>
    <n v="71070"/>
    <s v="Limburg"/>
    <x v="24"/>
    <x v="1"/>
    <s v="A1"/>
    <x v="3"/>
    <x v="3"/>
    <x v="3"/>
    <x v="1"/>
    <n v="0"/>
  </r>
  <r>
    <x v="25"/>
    <n v="73009"/>
    <s v="Limburg"/>
    <x v="25"/>
    <x v="1"/>
    <s v="A1"/>
    <x v="3"/>
    <x v="3"/>
    <x v="3"/>
    <x v="1"/>
    <n v="0"/>
  </r>
  <r>
    <x v="26"/>
    <n v="71069"/>
    <s v="Limburg"/>
    <x v="26"/>
    <x v="1"/>
    <s v="A1"/>
    <x v="3"/>
    <x v="3"/>
    <x v="3"/>
    <x v="1"/>
    <n v="0"/>
  </r>
  <r>
    <x v="27"/>
    <n v="72041"/>
    <s v="Limburg"/>
    <x v="27"/>
    <x v="1"/>
    <s v="A1"/>
    <x v="3"/>
    <x v="3"/>
    <x v="3"/>
    <x v="1"/>
    <n v="0"/>
  </r>
  <r>
    <x v="28"/>
    <n v="73040"/>
    <s v="Limburg"/>
    <x v="28"/>
    <x v="1"/>
    <s v="A1"/>
    <x v="3"/>
    <x v="3"/>
    <x v="3"/>
    <x v="1"/>
    <n v="0"/>
  </r>
  <r>
    <x v="29"/>
    <n v="73001"/>
    <s v="Limburg"/>
    <x v="29"/>
    <x v="1"/>
    <s v="A1"/>
    <x v="3"/>
    <x v="3"/>
    <x v="3"/>
    <x v="1"/>
    <n v="0"/>
  </r>
  <r>
    <x v="30"/>
    <n v="71034"/>
    <s v="Limburg"/>
    <x v="30"/>
    <x v="1"/>
    <s v="A1"/>
    <x v="3"/>
    <x v="3"/>
    <x v="3"/>
    <x v="1"/>
    <n v="0"/>
  </r>
  <r>
    <x v="31"/>
    <n v="71024"/>
    <s v="Limburg"/>
    <x v="31"/>
    <x v="1"/>
    <s v="A1"/>
    <x v="3"/>
    <x v="3"/>
    <x v="3"/>
    <x v="1"/>
    <n v="0"/>
  </r>
  <r>
    <x v="32"/>
    <n v="71017"/>
    <s v="Limburg"/>
    <x v="32"/>
    <x v="1"/>
    <s v="A1"/>
    <x v="3"/>
    <x v="3"/>
    <x v="3"/>
    <x v="1"/>
    <n v="0"/>
  </r>
  <r>
    <x v="33"/>
    <n v="71067"/>
    <s v="Limburg"/>
    <x v="33"/>
    <x v="1"/>
    <s v="A1"/>
    <x v="3"/>
    <x v="3"/>
    <x v="3"/>
    <x v="1"/>
    <n v="0"/>
  </r>
  <r>
    <x v="34"/>
    <n v="72030"/>
    <s v="Limburg"/>
    <x v="34"/>
    <x v="1"/>
    <s v="A1"/>
    <x v="3"/>
    <x v="3"/>
    <x v="3"/>
    <x v="1"/>
    <n v="0"/>
  </r>
  <r>
    <x v="35"/>
    <n v="71004"/>
    <s v="Limburg"/>
    <x v="35"/>
    <x v="1"/>
    <s v="A1"/>
    <x v="3"/>
    <x v="3"/>
    <x v="3"/>
    <x v="1"/>
    <n v="0"/>
  </r>
  <r>
    <x v="36"/>
    <n v="71045"/>
    <s v="Limburg"/>
    <x v="36"/>
    <x v="1"/>
    <s v="A1"/>
    <x v="3"/>
    <x v="3"/>
    <x v="3"/>
    <x v="1"/>
    <n v="0"/>
  </r>
  <r>
    <x v="37"/>
    <n v="71002"/>
    <s v="Limburg"/>
    <x v="37"/>
    <x v="1"/>
    <s v="A1"/>
    <x v="3"/>
    <x v="3"/>
    <x v="3"/>
    <x v="1"/>
    <n v="0"/>
  </r>
  <r>
    <x v="38"/>
    <n v="72003"/>
    <s v="Limburg"/>
    <x v="38"/>
    <x v="1"/>
    <s v="A1"/>
    <x v="3"/>
    <x v="3"/>
    <x v="3"/>
    <x v="1"/>
    <n v="0"/>
  </r>
  <r>
    <x v="39"/>
    <n v="71057"/>
    <s v="Limburg"/>
    <x v="39"/>
    <x v="1"/>
    <s v="A1"/>
    <x v="3"/>
    <x v="3"/>
    <x v="3"/>
    <x v="1"/>
    <n v="0"/>
  </r>
  <r>
    <x v="40"/>
    <n v="71022"/>
    <s v="Limburg"/>
    <x v="40"/>
    <x v="1"/>
    <s v="A1"/>
    <x v="3"/>
    <x v="3"/>
    <x v="3"/>
    <x v="1"/>
    <n v="0"/>
  </r>
  <r>
    <x v="41"/>
    <n v="71016"/>
    <s v="Limburg"/>
    <x v="41"/>
    <x v="1"/>
    <s v="A1"/>
    <x v="3"/>
    <x v="3"/>
    <x v="3"/>
    <x v="1"/>
    <n v="0"/>
  </r>
  <r>
    <x v="42"/>
    <n v="73032"/>
    <s v="Limburg"/>
    <x v="42"/>
    <x v="1"/>
    <s v="A1"/>
    <x v="3"/>
    <x v="3"/>
    <x v="3"/>
    <x v="1"/>
    <n v="0"/>
  </r>
  <r>
    <x v="43"/>
    <n v="72029"/>
    <s v="Limburg"/>
    <x v="43"/>
    <x v="1"/>
    <s v="A1"/>
    <x v="3"/>
    <x v="3"/>
    <x v="3"/>
    <x v="1"/>
    <n v="0"/>
  </r>
  <r>
    <x v="0"/>
    <n v="73098"/>
    <s v="Limburg"/>
    <x v="0"/>
    <x v="1"/>
    <s v="A1"/>
    <x v="3"/>
    <x v="3"/>
    <x v="3"/>
    <x v="2"/>
    <n v="0"/>
  </r>
  <r>
    <x v="1"/>
    <n v="73109"/>
    <s v="Limburg"/>
    <x v="1"/>
    <x v="1"/>
    <s v="A1"/>
    <x v="3"/>
    <x v="3"/>
    <x v="3"/>
    <x v="2"/>
    <n v="0"/>
  </r>
  <r>
    <x v="2"/>
    <n v="73083"/>
    <s v="Limburg"/>
    <x v="2"/>
    <x v="1"/>
    <s v="A1"/>
    <x v="3"/>
    <x v="3"/>
    <x v="3"/>
    <x v="2"/>
    <n v="0"/>
  </r>
  <r>
    <x v="3"/>
    <n v="73042"/>
    <s v="Limburg"/>
    <x v="3"/>
    <x v="1"/>
    <s v="A1"/>
    <x v="3"/>
    <x v="3"/>
    <x v="3"/>
    <x v="2"/>
    <n v="0"/>
  </r>
  <r>
    <x v="4"/>
    <n v="73028"/>
    <s v="Limburg"/>
    <x v="4"/>
    <x v="1"/>
    <s v="A1"/>
    <x v="3"/>
    <x v="3"/>
    <x v="3"/>
    <x v="2"/>
    <n v="0"/>
  </r>
  <r>
    <x v="5"/>
    <n v="73066"/>
    <s v="Limburg"/>
    <x v="5"/>
    <x v="1"/>
    <s v="A1"/>
    <x v="3"/>
    <x v="3"/>
    <x v="3"/>
    <x v="2"/>
    <n v="0"/>
  </r>
  <r>
    <x v="6"/>
    <n v="72037"/>
    <s v="Limburg"/>
    <x v="6"/>
    <x v="1"/>
    <s v="A1"/>
    <x v="3"/>
    <x v="3"/>
    <x v="3"/>
    <x v="2"/>
    <n v="0"/>
  </r>
  <r>
    <x v="7"/>
    <n v="72021"/>
    <s v="Limburg"/>
    <x v="7"/>
    <x v="1"/>
    <s v="A1"/>
    <x v="3"/>
    <x v="3"/>
    <x v="3"/>
    <x v="2"/>
    <n v="0"/>
  </r>
  <r>
    <x v="8"/>
    <n v="72004"/>
    <s v="Limburg"/>
    <x v="8"/>
    <x v="1"/>
    <s v="A1"/>
    <x v="3"/>
    <x v="3"/>
    <x v="3"/>
    <x v="2"/>
    <n v="0"/>
  </r>
  <r>
    <x v="9"/>
    <n v="72038"/>
    <s v="Limburg"/>
    <x v="9"/>
    <x v="1"/>
    <s v="A1"/>
    <x v="3"/>
    <x v="3"/>
    <x v="3"/>
    <x v="2"/>
    <n v="0"/>
  </r>
  <r>
    <x v="10"/>
    <n v="71066"/>
    <s v="Limburg"/>
    <x v="10"/>
    <x v="1"/>
    <s v="A1"/>
    <x v="3"/>
    <x v="3"/>
    <x v="3"/>
    <x v="2"/>
    <n v="0"/>
  </r>
  <r>
    <x v="11"/>
    <n v="72020"/>
    <s v="Limburg"/>
    <x v="11"/>
    <x v="1"/>
    <s v="A1"/>
    <x v="3"/>
    <x v="3"/>
    <x v="3"/>
    <x v="2"/>
    <n v="0"/>
  </r>
  <r>
    <x v="12"/>
    <n v="72025"/>
    <s v="Limburg"/>
    <x v="12"/>
    <x v="1"/>
    <s v="A1"/>
    <x v="3"/>
    <x v="3"/>
    <x v="3"/>
    <x v="2"/>
    <n v="0"/>
  </r>
  <r>
    <x v="13"/>
    <n v="72040"/>
    <s v="Limburg"/>
    <x v="13"/>
    <x v="1"/>
    <s v="A1"/>
    <x v="3"/>
    <x v="3"/>
    <x v="3"/>
    <x v="2"/>
    <n v="0"/>
  </r>
  <r>
    <x v="14"/>
    <n v="72018"/>
    <s v="Limburg"/>
    <x v="14"/>
    <x v="1"/>
    <s v="A1"/>
    <x v="3"/>
    <x v="3"/>
    <x v="3"/>
    <x v="2"/>
    <n v="0"/>
  </r>
  <r>
    <x v="15"/>
    <n v="71053"/>
    <s v="Limburg"/>
    <x v="15"/>
    <x v="1"/>
    <s v="A1"/>
    <x v="3"/>
    <x v="3"/>
    <x v="3"/>
    <x v="2"/>
    <n v="0"/>
  </r>
  <r>
    <x v="16"/>
    <n v="72039"/>
    <s v="Limburg"/>
    <x v="16"/>
    <x v="1"/>
    <s v="A1"/>
    <x v="3"/>
    <x v="3"/>
    <x v="3"/>
    <x v="2"/>
    <n v="0"/>
  </r>
  <r>
    <x v="17"/>
    <n v="73006"/>
    <s v="Limburg"/>
    <x v="17"/>
    <x v="1"/>
    <s v="A1"/>
    <x v="3"/>
    <x v="3"/>
    <x v="3"/>
    <x v="2"/>
    <n v="0"/>
  </r>
  <r>
    <x v="18"/>
    <n v="71037"/>
    <s v="Limburg"/>
    <x v="18"/>
    <x v="1"/>
    <s v="A1"/>
    <x v="3"/>
    <x v="3"/>
    <x v="3"/>
    <x v="2"/>
    <n v="0"/>
  </r>
  <r>
    <x v="19"/>
    <n v="71011"/>
    <s v="Limburg"/>
    <x v="19"/>
    <x v="1"/>
    <s v="A1"/>
    <x v="3"/>
    <x v="3"/>
    <x v="3"/>
    <x v="2"/>
    <n v="0"/>
  </r>
  <r>
    <x v="20"/>
    <n v="71020"/>
    <s v="Limburg"/>
    <x v="20"/>
    <x v="1"/>
    <s v="A1"/>
    <x v="3"/>
    <x v="3"/>
    <x v="3"/>
    <x v="2"/>
    <n v="0"/>
  </r>
  <r>
    <x v="21"/>
    <n v="73022"/>
    <s v="Limburg"/>
    <x v="21"/>
    <x v="1"/>
    <s v="A1"/>
    <x v="3"/>
    <x v="3"/>
    <x v="3"/>
    <x v="2"/>
    <n v="0"/>
  </r>
  <r>
    <x v="22"/>
    <n v="71047"/>
    <s v="Limburg"/>
    <x v="22"/>
    <x v="1"/>
    <s v="A1"/>
    <x v="3"/>
    <x v="3"/>
    <x v="3"/>
    <x v="2"/>
    <n v="0"/>
  </r>
  <r>
    <x v="23"/>
    <n v="73107"/>
    <s v="Limburg"/>
    <x v="23"/>
    <x v="1"/>
    <s v="A1"/>
    <x v="3"/>
    <x v="3"/>
    <x v="3"/>
    <x v="2"/>
    <n v="0"/>
  </r>
  <r>
    <x v="24"/>
    <n v="71070"/>
    <s v="Limburg"/>
    <x v="24"/>
    <x v="1"/>
    <s v="A1"/>
    <x v="3"/>
    <x v="3"/>
    <x v="3"/>
    <x v="2"/>
    <n v="0"/>
  </r>
  <r>
    <x v="25"/>
    <n v="73009"/>
    <s v="Limburg"/>
    <x v="25"/>
    <x v="1"/>
    <s v="A1"/>
    <x v="3"/>
    <x v="3"/>
    <x v="3"/>
    <x v="2"/>
    <n v="0"/>
  </r>
  <r>
    <x v="26"/>
    <n v="71069"/>
    <s v="Limburg"/>
    <x v="26"/>
    <x v="1"/>
    <s v="A1"/>
    <x v="3"/>
    <x v="3"/>
    <x v="3"/>
    <x v="2"/>
    <n v="0"/>
  </r>
  <r>
    <x v="27"/>
    <n v="72041"/>
    <s v="Limburg"/>
    <x v="27"/>
    <x v="1"/>
    <s v="A1"/>
    <x v="3"/>
    <x v="3"/>
    <x v="3"/>
    <x v="2"/>
    <n v="0"/>
  </r>
  <r>
    <x v="28"/>
    <n v="73040"/>
    <s v="Limburg"/>
    <x v="28"/>
    <x v="1"/>
    <s v="A1"/>
    <x v="3"/>
    <x v="3"/>
    <x v="3"/>
    <x v="2"/>
    <n v="0"/>
  </r>
  <r>
    <x v="29"/>
    <n v="73001"/>
    <s v="Limburg"/>
    <x v="29"/>
    <x v="1"/>
    <s v="A1"/>
    <x v="3"/>
    <x v="3"/>
    <x v="3"/>
    <x v="2"/>
    <n v="0"/>
  </r>
  <r>
    <x v="30"/>
    <n v="71034"/>
    <s v="Limburg"/>
    <x v="30"/>
    <x v="1"/>
    <s v="A1"/>
    <x v="3"/>
    <x v="3"/>
    <x v="3"/>
    <x v="2"/>
    <n v="0"/>
  </r>
  <r>
    <x v="31"/>
    <n v="71024"/>
    <s v="Limburg"/>
    <x v="31"/>
    <x v="1"/>
    <s v="A1"/>
    <x v="3"/>
    <x v="3"/>
    <x v="3"/>
    <x v="2"/>
    <n v="0"/>
  </r>
  <r>
    <x v="32"/>
    <n v="71017"/>
    <s v="Limburg"/>
    <x v="32"/>
    <x v="1"/>
    <s v="A1"/>
    <x v="3"/>
    <x v="3"/>
    <x v="3"/>
    <x v="2"/>
    <n v="0"/>
  </r>
  <r>
    <x v="33"/>
    <n v="71067"/>
    <s v="Limburg"/>
    <x v="33"/>
    <x v="1"/>
    <s v="A1"/>
    <x v="3"/>
    <x v="3"/>
    <x v="3"/>
    <x v="2"/>
    <n v="0"/>
  </r>
  <r>
    <x v="34"/>
    <n v="72030"/>
    <s v="Limburg"/>
    <x v="34"/>
    <x v="1"/>
    <s v="A1"/>
    <x v="3"/>
    <x v="3"/>
    <x v="3"/>
    <x v="2"/>
    <n v="0"/>
  </r>
  <r>
    <x v="35"/>
    <n v="71004"/>
    <s v="Limburg"/>
    <x v="35"/>
    <x v="1"/>
    <s v="A1"/>
    <x v="3"/>
    <x v="3"/>
    <x v="3"/>
    <x v="2"/>
    <n v="0"/>
  </r>
  <r>
    <x v="36"/>
    <n v="71045"/>
    <s v="Limburg"/>
    <x v="36"/>
    <x v="1"/>
    <s v="A1"/>
    <x v="3"/>
    <x v="3"/>
    <x v="3"/>
    <x v="2"/>
    <n v="0"/>
  </r>
  <r>
    <x v="37"/>
    <n v="71002"/>
    <s v="Limburg"/>
    <x v="37"/>
    <x v="1"/>
    <s v="A1"/>
    <x v="3"/>
    <x v="3"/>
    <x v="3"/>
    <x v="2"/>
    <n v="0"/>
  </r>
  <r>
    <x v="38"/>
    <n v="72003"/>
    <s v="Limburg"/>
    <x v="38"/>
    <x v="1"/>
    <s v="A1"/>
    <x v="3"/>
    <x v="3"/>
    <x v="3"/>
    <x v="2"/>
    <n v="0"/>
  </r>
  <r>
    <x v="39"/>
    <n v="71057"/>
    <s v="Limburg"/>
    <x v="39"/>
    <x v="1"/>
    <s v="A1"/>
    <x v="3"/>
    <x v="3"/>
    <x v="3"/>
    <x v="2"/>
    <n v="0"/>
  </r>
  <r>
    <x v="40"/>
    <n v="71022"/>
    <s v="Limburg"/>
    <x v="40"/>
    <x v="1"/>
    <s v="A1"/>
    <x v="3"/>
    <x v="3"/>
    <x v="3"/>
    <x v="2"/>
    <n v="0"/>
  </r>
  <r>
    <x v="41"/>
    <n v="71016"/>
    <s v="Limburg"/>
    <x v="41"/>
    <x v="1"/>
    <s v="A1"/>
    <x v="3"/>
    <x v="3"/>
    <x v="3"/>
    <x v="2"/>
    <n v="0"/>
  </r>
  <r>
    <x v="42"/>
    <n v="73032"/>
    <s v="Limburg"/>
    <x v="42"/>
    <x v="1"/>
    <s v="A1"/>
    <x v="3"/>
    <x v="3"/>
    <x v="3"/>
    <x v="2"/>
    <n v="0"/>
  </r>
  <r>
    <x v="43"/>
    <n v="72029"/>
    <s v="Limburg"/>
    <x v="43"/>
    <x v="1"/>
    <s v="A1"/>
    <x v="3"/>
    <x v="3"/>
    <x v="3"/>
    <x v="2"/>
    <n v="0"/>
  </r>
  <r>
    <x v="0"/>
    <n v="73098"/>
    <s v="Limburg"/>
    <x v="0"/>
    <x v="0"/>
    <s v="A1"/>
    <x v="3"/>
    <x v="3"/>
    <x v="3"/>
    <x v="2"/>
    <n v="0"/>
  </r>
  <r>
    <x v="1"/>
    <n v="73109"/>
    <s v="Limburg"/>
    <x v="1"/>
    <x v="0"/>
    <s v="A1"/>
    <x v="3"/>
    <x v="3"/>
    <x v="3"/>
    <x v="2"/>
    <n v="0"/>
  </r>
  <r>
    <x v="2"/>
    <n v="73083"/>
    <s v="Limburg"/>
    <x v="2"/>
    <x v="0"/>
    <s v="A1"/>
    <x v="3"/>
    <x v="3"/>
    <x v="3"/>
    <x v="2"/>
    <n v="0"/>
  </r>
  <r>
    <x v="3"/>
    <n v="73042"/>
    <s v="Limburg"/>
    <x v="3"/>
    <x v="0"/>
    <s v="A1"/>
    <x v="3"/>
    <x v="3"/>
    <x v="3"/>
    <x v="2"/>
    <n v="0"/>
  </r>
  <r>
    <x v="4"/>
    <n v="73028"/>
    <s v="Limburg"/>
    <x v="4"/>
    <x v="0"/>
    <s v="A1"/>
    <x v="3"/>
    <x v="3"/>
    <x v="3"/>
    <x v="2"/>
    <n v="0"/>
  </r>
  <r>
    <x v="5"/>
    <n v="73066"/>
    <s v="Limburg"/>
    <x v="5"/>
    <x v="0"/>
    <s v="A1"/>
    <x v="3"/>
    <x v="3"/>
    <x v="3"/>
    <x v="2"/>
    <n v="0"/>
  </r>
  <r>
    <x v="6"/>
    <n v="72037"/>
    <s v="Limburg"/>
    <x v="6"/>
    <x v="0"/>
    <s v="A1"/>
    <x v="3"/>
    <x v="3"/>
    <x v="3"/>
    <x v="2"/>
    <n v="0"/>
  </r>
  <r>
    <x v="7"/>
    <n v="72021"/>
    <s v="Limburg"/>
    <x v="7"/>
    <x v="0"/>
    <s v="A1"/>
    <x v="3"/>
    <x v="3"/>
    <x v="3"/>
    <x v="2"/>
    <n v="0"/>
  </r>
  <r>
    <x v="8"/>
    <n v="72004"/>
    <s v="Limburg"/>
    <x v="8"/>
    <x v="0"/>
    <s v="A1"/>
    <x v="3"/>
    <x v="3"/>
    <x v="3"/>
    <x v="2"/>
    <n v="0"/>
  </r>
  <r>
    <x v="9"/>
    <n v="72038"/>
    <s v="Limburg"/>
    <x v="9"/>
    <x v="0"/>
    <s v="A1"/>
    <x v="3"/>
    <x v="3"/>
    <x v="3"/>
    <x v="2"/>
    <n v="0"/>
  </r>
  <r>
    <x v="10"/>
    <n v="71066"/>
    <s v="Limburg"/>
    <x v="10"/>
    <x v="0"/>
    <s v="A1"/>
    <x v="3"/>
    <x v="3"/>
    <x v="3"/>
    <x v="2"/>
    <n v="0"/>
  </r>
  <r>
    <x v="11"/>
    <n v="72020"/>
    <s v="Limburg"/>
    <x v="11"/>
    <x v="0"/>
    <s v="A1"/>
    <x v="3"/>
    <x v="3"/>
    <x v="3"/>
    <x v="2"/>
    <n v="0"/>
  </r>
  <r>
    <x v="12"/>
    <n v="72025"/>
    <s v="Limburg"/>
    <x v="12"/>
    <x v="0"/>
    <s v="A1"/>
    <x v="3"/>
    <x v="3"/>
    <x v="3"/>
    <x v="2"/>
    <n v="0"/>
  </r>
  <r>
    <x v="13"/>
    <n v="72040"/>
    <s v="Limburg"/>
    <x v="13"/>
    <x v="0"/>
    <s v="A1"/>
    <x v="3"/>
    <x v="3"/>
    <x v="3"/>
    <x v="2"/>
    <n v="0"/>
  </r>
  <r>
    <x v="14"/>
    <n v="72018"/>
    <s v="Limburg"/>
    <x v="14"/>
    <x v="0"/>
    <s v="A1"/>
    <x v="3"/>
    <x v="3"/>
    <x v="3"/>
    <x v="2"/>
    <n v="0"/>
  </r>
  <r>
    <x v="15"/>
    <n v="71053"/>
    <s v="Limburg"/>
    <x v="15"/>
    <x v="0"/>
    <s v="A1"/>
    <x v="3"/>
    <x v="3"/>
    <x v="3"/>
    <x v="2"/>
    <n v="0"/>
  </r>
  <r>
    <x v="16"/>
    <n v="72039"/>
    <s v="Limburg"/>
    <x v="16"/>
    <x v="0"/>
    <s v="A1"/>
    <x v="3"/>
    <x v="3"/>
    <x v="3"/>
    <x v="2"/>
    <n v="0"/>
  </r>
  <r>
    <x v="17"/>
    <n v="73006"/>
    <s v="Limburg"/>
    <x v="17"/>
    <x v="0"/>
    <s v="A1"/>
    <x v="3"/>
    <x v="3"/>
    <x v="3"/>
    <x v="2"/>
    <n v="0"/>
  </r>
  <r>
    <x v="18"/>
    <n v="71037"/>
    <s v="Limburg"/>
    <x v="18"/>
    <x v="0"/>
    <s v="A1"/>
    <x v="3"/>
    <x v="3"/>
    <x v="3"/>
    <x v="2"/>
    <n v="0"/>
  </r>
  <r>
    <x v="19"/>
    <n v="71011"/>
    <s v="Limburg"/>
    <x v="19"/>
    <x v="0"/>
    <s v="A1"/>
    <x v="3"/>
    <x v="3"/>
    <x v="3"/>
    <x v="2"/>
    <n v="0"/>
  </r>
  <r>
    <x v="20"/>
    <n v="71020"/>
    <s v="Limburg"/>
    <x v="20"/>
    <x v="0"/>
    <s v="A1"/>
    <x v="3"/>
    <x v="3"/>
    <x v="3"/>
    <x v="2"/>
    <n v="0"/>
  </r>
  <r>
    <x v="21"/>
    <n v="73022"/>
    <s v="Limburg"/>
    <x v="21"/>
    <x v="0"/>
    <s v="A1"/>
    <x v="3"/>
    <x v="3"/>
    <x v="3"/>
    <x v="2"/>
    <n v="0"/>
  </r>
  <r>
    <x v="22"/>
    <n v="71047"/>
    <s v="Limburg"/>
    <x v="22"/>
    <x v="0"/>
    <s v="A1"/>
    <x v="3"/>
    <x v="3"/>
    <x v="3"/>
    <x v="2"/>
    <n v="0"/>
  </r>
  <r>
    <x v="23"/>
    <n v="73107"/>
    <s v="Limburg"/>
    <x v="23"/>
    <x v="0"/>
    <s v="A1"/>
    <x v="3"/>
    <x v="3"/>
    <x v="3"/>
    <x v="2"/>
    <n v="0"/>
  </r>
  <r>
    <x v="24"/>
    <n v="71070"/>
    <s v="Limburg"/>
    <x v="24"/>
    <x v="0"/>
    <s v="A1"/>
    <x v="3"/>
    <x v="3"/>
    <x v="3"/>
    <x v="2"/>
    <n v="0"/>
  </r>
  <r>
    <x v="25"/>
    <n v="73009"/>
    <s v="Limburg"/>
    <x v="25"/>
    <x v="0"/>
    <s v="A1"/>
    <x v="3"/>
    <x v="3"/>
    <x v="3"/>
    <x v="2"/>
    <n v="0"/>
  </r>
  <r>
    <x v="26"/>
    <n v="71069"/>
    <s v="Limburg"/>
    <x v="26"/>
    <x v="0"/>
    <s v="A1"/>
    <x v="3"/>
    <x v="3"/>
    <x v="3"/>
    <x v="2"/>
    <n v="0"/>
  </r>
  <r>
    <x v="27"/>
    <n v="72041"/>
    <s v="Limburg"/>
    <x v="27"/>
    <x v="0"/>
    <s v="A1"/>
    <x v="3"/>
    <x v="3"/>
    <x v="3"/>
    <x v="2"/>
    <n v="0"/>
  </r>
  <r>
    <x v="28"/>
    <n v="73040"/>
    <s v="Limburg"/>
    <x v="28"/>
    <x v="0"/>
    <s v="A1"/>
    <x v="3"/>
    <x v="3"/>
    <x v="3"/>
    <x v="2"/>
    <n v="0"/>
  </r>
  <r>
    <x v="29"/>
    <n v="73001"/>
    <s v="Limburg"/>
    <x v="29"/>
    <x v="0"/>
    <s v="A1"/>
    <x v="3"/>
    <x v="3"/>
    <x v="3"/>
    <x v="2"/>
    <n v="0"/>
  </r>
  <r>
    <x v="30"/>
    <n v="71034"/>
    <s v="Limburg"/>
    <x v="30"/>
    <x v="0"/>
    <s v="A1"/>
    <x v="3"/>
    <x v="3"/>
    <x v="3"/>
    <x v="2"/>
    <n v="0"/>
  </r>
  <r>
    <x v="31"/>
    <n v="71024"/>
    <s v="Limburg"/>
    <x v="31"/>
    <x v="0"/>
    <s v="A1"/>
    <x v="3"/>
    <x v="3"/>
    <x v="3"/>
    <x v="2"/>
    <n v="0"/>
  </r>
  <r>
    <x v="32"/>
    <n v="71017"/>
    <s v="Limburg"/>
    <x v="32"/>
    <x v="0"/>
    <s v="A1"/>
    <x v="3"/>
    <x v="3"/>
    <x v="3"/>
    <x v="2"/>
    <n v="0"/>
  </r>
  <r>
    <x v="33"/>
    <n v="71067"/>
    <s v="Limburg"/>
    <x v="33"/>
    <x v="0"/>
    <s v="A1"/>
    <x v="3"/>
    <x v="3"/>
    <x v="3"/>
    <x v="2"/>
    <n v="0"/>
  </r>
  <r>
    <x v="34"/>
    <n v="72030"/>
    <s v="Limburg"/>
    <x v="34"/>
    <x v="0"/>
    <s v="A1"/>
    <x v="3"/>
    <x v="3"/>
    <x v="3"/>
    <x v="2"/>
    <n v="0"/>
  </r>
  <r>
    <x v="35"/>
    <n v="71004"/>
    <s v="Limburg"/>
    <x v="35"/>
    <x v="0"/>
    <s v="A1"/>
    <x v="3"/>
    <x v="3"/>
    <x v="3"/>
    <x v="2"/>
    <n v="0"/>
  </r>
  <r>
    <x v="36"/>
    <n v="71045"/>
    <s v="Limburg"/>
    <x v="36"/>
    <x v="0"/>
    <s v="A1"/>
    <x v="3"/>
    <x v="3"/>
    <x v="3"/>
    <x v="2"/>
    <n v="0"/>
  </r>
  <r>
    <x v="37"/>
    <n v="71002"/>
    <s v="Limburg"/>
    <x v="37"/>
    <x v="0"/>
    <s v="A1"/>
    <x v="3"/>
    <x v="3"/>
    <x v="3"/>
    <x v="2"/>
    <n v="0"/>
  </r>
  <r>
    <x v="38"/>
    <n v="72003"/>
    <s v="Limburg"/>
    <x v="38"/>
    <x v="0"/>
    <s v="A1"/>
    <x v="3"/>
    <x v="3"/>
    <x v="3"/>
    <x v="2"/>
    <n v="0"/>
  </r>
  <r>
    <x v="39"/>
    <n v="71057"/>
    <s v="Limburg"/>
    <x v="39"/>
    <x v="0"/>
    <s v="A1"/>
    <x v="3"/>
    <x v="3"/>
    <x v="3"/>
    <x v="2"/>
    <n v="0"/>
  </r>
  <r>
    <x v="40"/>
    <n v="71022"/>
    <s v="Limburg"/>
    <x v="40"/>
    <x v="0"/>
    <s v="A1"/>
    <x v="3"/>
    <x v="3"/>
    <x v="3"/>
    <x v="2"/>
    <n v="0"/>
  </r>
  <r>
    <x v="41"/>
    <n v="71016"/>
    <s v="Limburg"/>
    <x v="41"/>
    <x v="0"/>
    <s v="A1"/>
    <x v="3"/>
    <x v="3"/>
    <x v="3"/>
    <x v="2"/>
    <n v="0"/>
  </r>
  <r>
    <x v="42"/>
    <n v="73032"/>
    <s v="Limburg"/>
    <x v="42"/>
    <x v="0"/>
    <s v="A1"/>
    <x v="3"/>
    <x v="3"/>
    <x v="3"/>
    <x v="2"/>
    <n v="0"/>
  </r>
  <r>
    <x v="43"/>
    <n v="72029"/>
    <s v="Limburg"/>
    <x v="43"/>
    <x v="0"/>
    <s v="A1"/>
    <x v="3"/>
    <x v="3"/>
    <x v="3"/>
    <x v="2"/>
    <n v="0"/>
  </r>
  <r>
    <x v="0"/>
    <n v="73098"/>
    <s v="Limburg"/>
    <x v="0"/>
    <x v="1"/>
    <s v="D4"/>
    <x v="0"/>
    <x v="0"/>
    <x v="0"/>
    <x v="3"/>
    <n v="1045.78"/>
  </r>
  <r>
    <x v="1"/>
    <n v="73109"/>
    <s v="Limburg"/>
    <x v="1"/>
    <x v="1"/>
    <s v="D4"/>
    <x v="0"/>
    <x v="0"/>
    <x v="0"/>
    <x v="3"/>
    <n v="3451.88"/>
  </r>
  <r>
    <x v="2"/>
    <n v="73083"/>
    <s v="Limburg"/>
    <x v="2"/>
    <x v="1"/>
    <s v="D4"/>
    <x v="0"/>
    <x v="0"/>
    <x v="0"/>
    <x v="3"/>
    <n v="3652.27"/>
  </r>
  <r>
    <x v="3"/>
    <n v="73042"/>
    <s v="Limburg"/>
    <x v="3"/>
    <x v="1"/>
    <s v="D4"/>
    <x v="0"/>
    <x v="0"/>
    <x v="0"/>
    <x v="3"/>
    <n v="772.84"/>
  </r>
  <r>
    <x v="4"/>
    <n v="73028"/>
    <s v="Limburg"/>
    <x v="4"/>
    <x v="1"/>
    <s v="D4"/>
    <x v="0"/>
    <x v="0"/>
    <x v="0"/>
    <x v="3"/>
    <n v="130.82"/>
  </r>
  <r>
    <x v="5"/>
    <n v="73066"/>
    <s v="Limburg"/>
    <x v="5"/>
    <x v="1"/>
    <s v="D4"/>
    <x v="0"/>
    <x v="0"/>
    <x v="0"/>
    <x v="3"/>
    <n v="2413.17"/>
  </r>
  <r>
    <x v="6"/>
    <n v="72037"/>
    <s v="Limburg"/>
    <x v="6"/>
    <x v="1"/>
    <s v="D4"/>
    <x v="0"/>
    <x v="0"/>
    <x v="0"/>
    <x v="3"/>
    <n v="1640.07"/>
  </r>
  <r>
    <x v="7"/>
    <n v="72021"/>
    <s v="Limburg"/>
    <x v="7"/>
    <x v="1"/>
    <s v="D4"/>
    <x v="0"/>
    <x v="0"/>
    <x v="0"/>
    <x v="3"/>
    <n v="2813.1"/>
  </r>
  <r>
    <x v="8"/>
    <n v="72004"/>
    <s v="Limburg"/>
    <x v="8"/>
    <x v="1"/>
    <s v="D4"/>
    <x v="0"/>
    <x v="0"/>
    <x v="0"/>
    <x v="3"/>
    <n v="3172.68"/>
  </r>
  <r>
    <x v="9"/>
    <n v="72038"/>
    <s v="Limburg"/>
    <x v="9"/>
    <x v="1"/>
    <s v="D4"/>
    <x v="0"/>
    <x v="0"/>
    <x v="0"/>
    <x v="3"/>
    <n v="3827.65"/>
  </r>
  <r>
    <x v="10"/>
    <n v="71066"/>
    <s v="Limburg"/>
    <x v="10"/>
    <x v="1"/>
    <s v="D4"/>
    <x v="0"/>
    <x v="0"/>
    <x v="0"/>
    <x v="3"/>
    <n v="292.77"/>
  </r>
  <r>
    <x v="11"/>
    <n v="72020"/>
    <s v="Limburg"/>
    <x v="11"/>
    <x v="1"/>
    <s v="D4"/>
    <x v="0"/>
    <x v="0"/>
    <x v="0"/>
    <x v="3"/>
    <n v="3510.17"/>
  </r>
  <r>
    <x v="12"/>
    <n v="72025"/>
    <s v="Limburg"/>
    <x v="12"/>
    <x v="1"/>
    <s v="D4"/>
    <x v="0"/>
    <x v="0"/>
    <x v="0"/>
    <x v="3"/>
    <n v="1053.53"/>
  </r>
  <r>
    <x v="13"/>
    <n v="72040"/>
    <s v="Limburg"/>
    <x v="13"/>
    <x v="1"/>
    <s v="D4"/>
    <x v="0"/>
    <x v="0"/>
    <x v="0"/>
    <x v="3"/>
    <n v="5051.3599999999997"/>
  </r>
  <r>
    <x v="14"/>
    <n v="72018"/>
    <s v="Limburg"/>
    <x v="14"/>
    <x v="1"/>
    <s v="D4"/>
    <x v="0"/>
    <x v="0"/>
    <x v="0"/>
    <x v="3"/>
    <n v="3067.13"/>
  </r>
  <r>
    <x v="15"/>
    <n v="71053"/>
    <s v="Limburg"/>
    <x v="15"/>
    <x v="1"/>
    <s v="D4"/>
    <x v="0"/>
    <x v="0"/>
    <x v="0"/>
    <x v="3"/>
    <n v="3711.64"/>
  </r>
  <r>
    <x v="16"/>
    <n v="72039"/>
    <s v="Limburg"/>
    <x v="16"/>
    <x v="1"/>
    <s v="D4"/>
    <x v="0"/>
    <x v="0"/>
    <x v="0"/>
    <x v="3"/>
    <n v="2223.48"/>
  </r>
  <r>
    <x v="17"/>
    <n v="73006"/>
    <s v="Limburg"/>
    <x v="17"/>
    <x v="1"/>
    <s v="D4"/>
    <x v="0"/>
    <x v="0"/>
    <x v="0"/>
    <x v="3"/>
    <n v="1703.02"/>
  </r>
  <r>
    <x v="18"/>
    <n v="71037"/>
    <s v="Limburg"/>
    <x v="18"/>
    <x v="1"/>
    <s v="D4"/>
    <x v="0"/>
    <x v="0"/>
    <x v="0"/>
    <x v="3"/>
    <n v="1080.94"/>
  </r>
  <r>
    <x v="19"/>
    <n v="71011"/>
    <s v="Limburg"/>
    <x v="19"/>
    <x v="1"/>
    <s v="D4"/>
    <x v="0"/>
    <x v="0"/>
    <x v="0"/>
    <x v="3"/>
    <n v="571.12"/>
  </r>
  <r>
    <x v="20"/>
    <n v="71020"/>
    <s v="Limburg"/>
    <x v="20"/>
    <x v="1"/>
    <s v="D4"/>
    <x v="0"/>
    <x v="0"/>
    <x v="0"/>
    <x v="3"/>
    <n v="1399.06"/>
  </r>
  <r>
    <x v="21"/>
    <n v="73022"/>
    <s v="Limburg"/>
    <x v="21"/>
    <x v="1"/>
    <s v="D4"/>
    <x v="0"/>
    <x v="0"/>
    <x v="0"/>
    <x v="3"/>
    <n v="3819.13"/>
  </r>
  <r>
    <x v="22"/>
    <n v="71047"/>
    <s v="Limburg"/>
    <x v="22"/>
    <x v="1"/>
    <s v="D4"/>
    <x v="0"/>
    <x v="0"/>
    <x v="0"/>
    <x v="3"/>
    <n v="332.94"/>
  </r>
  <r>
    <x v="23"/>
    <n v="73107"/>
    <s v="Limburg"/>
    <x v="23"/>
    <x v="1"/>
    <s v="D4"/>
    <x v="0"/>
    <x v="0"/>
    <x v="0"/>
    <x v="3"/>
    <n v="2031.47"/>
  </r>
  <r>
    <x v="24"/>
    <n v="71070"/>
    <s v="Limburg"/>
    <x v="24"/>
    <x v="1"/>
    <s v="D4"/>
    <x v="0"/>
    <x v="0"/>
    <x v="0"/>
    <x v="3"/>
    <n v="374.12"/>
  </r>
  <r>
    <x v="25"/>
    <n v="73009"/>
    <s v="Limburg"/>
    <x v="25"/>
    <x v="1"/>
    <s v="D4"/>
    <x v="0"/>
    <x v="0"/>
    <x v="0"/>
    <x v="3"/>
    <n v="1836.25"/>
  </r>
  <r>
    <x v="26"/>
    <n v="71069"/>
    <s v="Limburg"/>
    <x v="26"/>
    <x v="1"/>
    <s v="D4"/>
    <x v="0"/>
    <x v="0"/>
    <x v="0"/>
    <x v="3"/>
    <n v="402.98"/>
  </r>
  <r>
    <x v="27"/>
    <n v="72041"/>
    <s v="Limburg"/>
    <x v="27"/>
    <x v="1"/>
    <s v="D4"/>
    <x v="0"/>
    <x v="0"/>
    <x v="0"/>
    <x v="3"/>
    <n v="1726.69"/>
  </r>
  <r>
    <x v="28"/>
    <n v="73040"/>
    <s v="Limburg"/>
    <x v="28"/>
    <x v="1"/>
    <s v="D4"/>
    <x v="0"/>
    <x v="0"/>
    <x v="0"/>
    <x v="3"/>
    <n v="1633.02"/>
  </r>
  <r>
    <x v="29"/>
    <n v="73001"/>
    <s v="Limburg"/>
    <x v="29"/>
    <x v="1"/>
    <s v="D4"/>
    <x v="0"/>
    <x v="0"/>
    <x v="0"/>
    <x v="3"/>
    <n v="469.8"/>
  </r>
  <r>
    <x v="30"/>
    <n v="71034"/>
    <s v="Limburg"/>
    <x v="30"/>
    <x v="1"/>
    <s v="D4"/>
    <x v="0"/>
    <x v="0"/>
    <x v="0"/>
    <x v="3"/>
    <n v="269.7"/>
  </r>
  <r>
    <x v="31"/>
    <n v="71024"/>
    <s v="Limburg"/>
    <x v="31"/>
    <x v="1"/>
    <s v="D4"/>
    <x v="0"/>
    <x v="0"/>
    <x v="0"/>
    <x v="3"/>
    <n v="1338.13"/>
  </r>
  <r>
    <x v="32"/>
    <n v="71017"/>
    <s v="Limburg"/>
    <x v="32"/>
    <x v="1"/>
    <s v="D4"/>
    <x v="0"/>
    <x v="0"/>
    <x v="0"/>
    <x v="3"/>
    <n v="4478.97"/>
  </r>
  <r>
    <x v="33"/>
    <n v="71067"/>
    <s v="Limburg"/>
    <x v="33"/>
    <x v="1"/>
    <s v="D4"/>
    <x v="0"/>
    <x v="0"/>
    <x v="0"/>
    <x v="3"/>
    <n v="599.14"/>
  </r>
  <r>
    <x v="34"/>
    <n v="72030"/>
    <s v="Limburg"/>
    <x v="34"/>
    <x v="1"/>
    <s v="D4"/>
    <x v="0"/>
    <x v="0"/>
    <x v="0"/>
    <x v="3"/>
    <n v="4429.08"/>
  </r>
  <r>
    <x v="35"/>
    <n v="71004"/>
    <s v="Limburg"/>
    <x v="35"/>
    <x v="1"/>
    <s v="D4"/>
    <x v="0"/>
    <x v="0"/>
    <x v="0"/>
    <x v="3"/>
    <n v="1378.33"/>
  </r>
  <r>
    <x v="36"/>
    <n v="71045"/>
    <s v="Limburg"/>
    <x v="36"/>
    <x v="1"/>
    <s v="D4"/>
    <x v="0"/>
    <x v="0"/>
    <x v="0"/>
    <x v="3"/>
    <n v="855.84"/>
  </r>
  <r>
    <x v="37"/>
    <n v="71002"/>
    <s v="Limburg"/>
    <x v="37"/>
    <x v="1"/>
    <s v="D4"/>
    <x v="0"/>
    <x v="0"/>
    <x v="0"/>
    <x v="3"/>
    <n v="160.24"/>
  </r>
  <r>
    <x v="38"/>
    <n v="72003"/>
    <s v="Limburg"/>
    <x v="38"/>
    <x v="1"/>
    <s v="D4"/>
    <x v="0"/>
    <x v="0"/>
    <x v="0"/>
    <x v="3"/>
    <n v="2772.94"/>
  </r>
  <r>
    <x v="39"/>
    <n v="71057"/>
    <s v="Limburg"/>
    <x v="39"/>
    <x v="1"/>
    <s v="D4"/>
    <x v="0"/>
    <x v="0"/>
    <x v="0"/>
    <x v="3"/>
    <n v="670.58"/>
  </r>
  <r>
    <x v="40"/>
    <n v="71022"/>
    <s v="Limburg"/>
    <x v="40"/>
    <x v="1"/>
    <s v="D4"/>
    <x v="0"/>
    <x v="0"/>
    <x v="0"/>
    <x v="3"/>
    <n v="1551.09"/>
  </r>
  <r>
    <x v="41"/>
    <n v="71016"/>
    <s v="Limburg"/>
    <x v="41"/>
    <x v="1"/>
    <s v="D4"/>
    <x v="0"/>
    <x v="0"/>
    <x v="0"/>
    <x v="3"/>
    <n v="613.27"/>
  </r>
  <r>
    <x v="42"/>
    <n v="73032"/>
    <s v="Limburg"/>
    <x v="42"/>
    <x v="1"/>
    <s v="D4"/>
    <x v="0"/>
    <x v="0"/>
    <x v="0"/>
    <x v="3"/>
    <n v="997.98"/>
  </r>
  <r>
    <x v="43"/>
    <n v="72029"/>
    <s v="Limburg"/>
    <x v="43"/>
    <x v="1"/>
    <s v="D4"/>
    <x v="0"/>
    <x v="0"/>
    <x v="0"/>
    <x v="3"/>
    <n v="928.81"/>
  </r>
  <r>
    <x v="0"/>
    <n v="73098"/>
    <s v="Limburg"/>
    <x v="0"/>
    <x v="0"/>
    <s v="D4"/>
    <x v="0"/>
    <x v="0"/>
    <x v="0"/>
    <x v="3"/>
    <n v="1045.78"/>
  </r>
  <r>
    <x v="1"/>
    <n v="73109"/>
    <s v="Limburg"/>
    <x v="1"/>
    <x v="0"/>
    <s v="D4"/>
    <x v="0"/>
    <x v="0"/>
    <x v="0"/>
    <x v="3"/>
    <n v="3451.88"/>
  </r>
  <r>
    <x v="2"/>
    <n v="73083"/>
    <s v="Limburg"/>
    <x v="2"/>
    <x v="0"/>
    <s v="D4"/>
    <x v="0"/>
    <x v="0"/>
    <x v="0"/>
    <x v="3"/>
    <n v="3652.27"/>
  </r>
  <r>
    <x v="3"/>
    <n v="73042"/>
    <s v="Limburg"/>
    <x v="3"/>
    <x v="0"/>
    <s v="D4"/>
    <x v="0"/>
    <x v="0"/>
    <x v="0"/>
    <x v="3"/>
    <n v="772.84"/>
  </r>
  <r>
    <x v="4"/>
    <n v="73028"/>
    <s v="Limburg"/>
    <x v="4"/>
    <x v="0"/>
    <s v="D4"/>
    <x v="0"/>
    <x v="0"/>
    <x v="0"/>
    <x v="3"/>
    <n v="130.82"/>
  </r>
  <r>
    <x v="5"/>
    <n v="73066"/>
    <s v="Limburg"/>
    <x v="5"/>
    <x v="0"/>
    <s v="D4"/>
    <x v="0"/>
    <x v="0"/>
    <x v="0"/>
    <x v="3"/>
    <n v="2413.17"/>
  </r>
  <r>
    <x v="6"/>
    <n v="72037"/>
    <s v="Limburg"/>
    <x v="6"/>
    <x v="0"/>
    <s v="D4"/>
    <x v="0"/>
    <x v="0"/>
    <x v="0"/>
    <x v="3"/>
    <n v="1644.07"/>
  </r>
  <r>
    <x v="7"/>
    <n v="72021"/>
    <s v="Limburg"/>
    <x v="7"/>
    <x v="0"/>
    <s v="D4"/>
    <x v="0"/>
    <x v="0"/>
    <x v="0"/>
    <x v="3"/>
    <n v="2813.1"/>
  </r>
  <r>
    <x v="8"/>
    <n v="72004"/>
    <s v="Limburg"/>
    <x v="8"/>
    <x v="0"/>
    <s v="D4"/>
    <x v="0"/>
    <x v="0"/>
    <x v="0"/>
    <x v="3"/>
    <n v="3172.68"/>
  </r>
  <r>
    <x v="9"/>
    <n v="72038"/>
    <s v="Limburg"/>
    <x v="9"/>
    <x v="0"/>
    <s v="D4"/>
    <x v="0"/>
    <x v="0"/>
    <x v="0"/>
    <x v="3"/>
    <n v="3827.65"/>
  </r>
  <r>
    <x v="10"/>
    <n v="71066"/>
    <s v="Limburg"/>
    <x v="10"/>
    <x v="0"/>
    <s v="D4"/>
    <x v="0"/>
    <x v="0"/>
    <x v="0"/>
    <x v="3"/>
    <n v="293.77"/>
  </r>
  <r>
    <x v="11"/>
    <n v="72020"/>
    <s v="Limburg"/>
    <x v="11"/>
    <x v="0"/>
    <s v="D4"/>
    <x v="0"/>
    <x v="0"/>
    <x v="0"/>
    <x v="3"/>
    <n v="3512.17"/>
  </r>
  <r>
    <x v="12"/>
    <n v="72025"/>
    <s v="Limburg"/>
    <x v="12"/>
    <x v="0"/>
    <s v="D4"/>
    <x v="0"/>
    <x v="0"/>
    <x v="0"/>
    <x v="3"/>
    <n v="1053.53"/>
  </r>
  <r>
    <x v="13"/>
    <n v="72040"/>
    <s v="Limburg"/>
    <x v="13"/>
    <x v="0"/>
    <s v="D4"/>
    <x v="0"/>
    <x v="0"/>
    <x v="0"/>
    <x v="3"/>
    <n v="5051.3599999999997"/>
  </r>
  <r>
    <x v="14"/>
    <n v="72018"/>
    <s v="Limburg"/>
    <x v="14"/>
    <x v="0"/>
    <s v="D4"/>
    <x v="0"/>
    <x v="0"/>
    <x v="0"/>
    <x v="3"/>
    <n v="3067.13"/>
  </r>
  <r>
    <x v="15"/>
    <n v="71053"/>
    <s v="Limburg"/>
    <x v="15"/>
    <x v="0"/>
    <s v="D4"/>
    <x v="0"/>
    <x v="0"/>
    <x v="0"/>
    <x v="3"/>
    <n v="3711.64"/>
  </r>
  <r>
    <x v="16"/>
    <n v="72039"/>
    <s v="Limburg"/>
    <x v="16"/>
    <x v="0"/>
    <s v="D4"/>
    <x v="0"/>
    <x v="0"/>
    <x v="0"/>
    <x v="3"/>
    <n v="2314.48"/>
  </r>
  <r>
    <x v="17"/>
    <n v="73006"/>
    <s v="Limburg"/>
    <x v="17"/>
    <x v="0"/>
    <s v="D4"/>
    <x v="0"/>
    <x v="0"/>
    <x v="0"/>
    <x v="3"/>
    <n v="1703.02"/>
  </r>
  <r>
    <x v="18"/>
    <n v="71037"/>
    <s v="Limburg"/>
    <x v="18"/>
    <x v="0"/>
    <s v="D4"/>
    <x v="0"/>
    <x v="0"/>
    <x v="0"/>
    <x v="3"/>
    <n v="1080.94"/>
  </r>
  <r>
    <x v="19"/>
    <n v="71011"/>
    <s v="Limburg"/>
    <x v="19"/>
    <x v="0"/>
    <s v="D4"/>
    <x v="0"/>
    <x v="0"/>
    <x v="0"/>
    <x v="3"/>
    <n v="571.12"/>
  </r>
  <r>
    <x v="20"/>
    <n v="71020"/>
    <s v="Limburg"/>
    <x v="20"/>
    <x v="0"/>
    <s v="D4"/>
    <x v="0"/>
    <x v="0"/>
    <x v="0"/>
    <x v="3"/>
    <n v="1399.06"/>
  </r>
  <r>
    <x v="21"/>
    <n v="73022"/>
    <s v="Limburg"/>
    <x v="21"/>
    <x v="0"/>
    <s v="D4"/>
    <x v="0"/>
    <x v="0"/>
    <x v="0"/>
    <x v="3"/>
    <n v="3819.13"/>
  </r>
  <r>
    <x v="22"/>
    <n v="71047"/>
    <s v="Limburg"/>
    <x v="22"/>
    <x v="0"/>
    <s v="D4"/>
    <x v="0"/>
    <x v="0"/>
    <x v="0"/>
    <x v="3"/>
    <n v="332.94"/>
  </r>
  <r>
    <x v="23"/>
    <n v="73107"/>
    <s v="Limburg"/>
    <x v="23"/>
    <x v="0"/>
    <s v="D4"/>
    <x v="0"/>
    <x v="0"/>
    <x v="0"/>
    <x v="3"/>
    <n v="2031.47"/>
  </r>
  <r>
    <x v="24"/>
    <n v="71070"/>
    <s v="Limburg"/>
    <x v="24"/>
    <x v="0"/>
    <s v="D4"/>
    <x v="0"/>
    <x v="0"/>
    <x v="0"/>
    <x v="3"/>
    <n v="382.12"/>
  </r>
  <r>
    <x v="25"/>
    <n v="73009"/>
    <s v="Limburg"/>
    <x v="25"/>
    <x v="0"/>
    <s v="D4"/>
    <x v="0"/>
    <x v="0"/>
    <x v="0"/>
    <x v="3"/>
    <n v="1836.25"/>
  </r>
  <r>
    <x v="26"/>
    <n v="71069"/>
    <s v="Limburg"/>
    <x v="26"/>
    <x v="0"/>
    <s v="D4"/>
    <x v="0"/>
    <x v="0"/>
    <x v="0"/>
    <x v="3"/>
    <n v="402.98"/>
  </r>
  <r>
    <x v="27"/>
    <n v="72041"/>
    <s v="Limburg"/>
    <x v="27"/>
    <x v="0"/>
    <s v="D4"/>
    <x v="0"/>
    <x v="0"/>
    <x v="0"/>
    <x v="3"/>
    <n v="1726.69"/>
  </r>
  <r>
    <x v="28"/>
    <n v="73040"/>
    <s v="Limburg"/>
    <x v="28"/>
    <x v="0"/>
    <s v="D4"/>
    <x v="0"/>
    <x v="0"/>
    <x v="0"/>
    <x v="3"/>
    <n v="1633.02"/>
  </r>
  <r>
    <x v="29"/>
    <n v="73001"/>
    <s v="Limburg"/>
    <x v="29"/>
    <x v="0"/>
    <s v="D4"/>
    <x v="0"/>
    <x v="0"/>
    <x v="0"/>
    <x v="3"/>
    <n v="469.8"/>
  </r>
  <r>
    <x v="30"/>
    <n v="71034"/>
    <s v="Limburg"/>
    <x v="30"/>
    <x v="0"/>
    <s v="D4"/>
    <x v="0"/>
    <x v="0"/>
    <x v="0"/>
    <x v="3"/>
    <n v="269.7"/>
  </r>
  <r>
    <x v="31"/>
    <n v="71024"/>
    <s v="Limburg"/>
    <x v="31"/>
    <x v="0"/>
    <s v="D4"/>
    <x v="0"/>
    <x v="0"/>
    <x v="0"/>
    <x v="3"/>
    <n v="1338.13"/>
  </r>
  <r>
    <x v="32"/>
    <n v="71017"/>
    <s v="Limburg"/>
    <x v="32"/>
    <x v="0"/>
    <s v="D4"/>
    <x v="0"/>
    <x v="0"/>
    <x v="0"/>
    <x v="3"/>
    <n v="4478.97"/>
  </r>
  <r>
    <x v="33"/>
    <n v="71067"/>
    <s v="Limburg"/>
    <x v="33"/>
    <x v="0"/>
    <s v="D4"/>
    <x v="0"/>
    <x v="0"/>
    <x v="0"/>
    <x v="3"/>
    <n v="599.14"/>
  </r>
  <r>
    <x v="34"/>
    <n v="72030"/>
    <s v="Limburg"/>
    <x v="34"/>
    <x v="0"/>
    <s v="D4"/>
    <x v="0"/>
    <x v="0"/>
    <x v="0"/>
    <x v="3"/>
    <n v="4480.08"/>
  </r>
  <r>
    <x v="35"/>
    <n v="71004"/>
    <s v="Limburg"/>
    <x v="35"/>
    <x v="0"/>
    <s v="D4"/>
    <x v="0"/>
    <x v="0"/>
    <x v="0"/>
    <x v="3"/>
    <n v="1378.33"/>
  </r>
  <r>
    <x v="36"/>
    <n v="71045"/>
    <s v="Limburg"/>
    <x v="36"/>
    <x v="0"/>
    <s v="D4"/>
    <x v="0"/>
    <x v="0"/>
    <x v="0"/>
    <x v="3"/>
    <n v="855.84"/>
  </r>
  <r>
    <x v="37"/>
    <n v="71002"/>
    <s v="Limburg"/>
    <x v="37"/>
    <x v="0"/>
    <s v="D4"/>
    <x v="0"/>
    <x v="0"/>
    <x v="0"/>
    <x v="3"/>
    <n v="160.24"/>
  </r>
  <r>
    <x v="38"/>
    <n v="72003"/>
    <s v="Limburg"/>
    <x v="38"/>
    <x v="0"/>
    <s v="D4"/>
    <x v="0"/>
    <x v="0"/>
    <x v="0"/>
    <x v="3"/>
    <n v="2772.94"/>
  </r>
  <r>
    <x v="39"/>
    <n v="71057"/>
    <s v="Limburg"/>
    <x v="39"/>
    <x v="0"/>
    <s v="D4"/>
    <x v="0"/>
    <x v="0"/>
    <x v="0"/>
    <x v="3"/>
    <n v="670.58"/>
  </r>
  <r>
    <x v="40"/>
    <n v="71022"/>
    <s v="Limburg"/>
    <x v="40"/>
    <x v="0"/>
    <s v="D4"/>
    <x v="0"/>
    <x v="0"/>
    <x v="0"/>
    <x v="3"/>
    <n v="1551.09"/>
  </r>
  <r>
    <x v="41"/>
    <n v="71016"/>
    <s v="Limburg"/>
    <x v="41"/>
    <x v="0"/>
    <s v="D4"/>
    <x v="0"/>
    <x v="0"/>
    <x v="0"/>
    <x v="3"/>
    <n v="613.27"/>
  </r>
  <r>
    <x v="42"/>
    <n v="73032"/>
    <s v="Limburg"/>
    <x v="42"/>
    <x v="0"/>
    <s v="D4"/>
    <x v="0"/>
    <x v="0"/>
    <x v="0"/>
    <x v="3"/>
    <n v="997.98"/>
  </r>
  <r>
    <x v="43"/>
    <n v="72029"/>
    <s v="Limburg"/>
    <x v="43"/>
    <x v="0"/>
    <s v="D4"/>
    <x v="0"/>
    <x v="0"/>
    <x v="0"/>
    <x v="3"/>
    <n v="928.81"/>
  </r>
  <r>
    <x v="0"/>
    <n v="73098"/>
    <s v="Limburg"/>
    <x v="0"/>
    <x v="1"/>
    <s v="D3"/>
    <x v="0"/>
    <x v="0"/>
    <x v="1"/>
    <x v="3"/>
    <n v="1400.16"/>
  </r>
  <r>
    <x v="1"/>
    <n v="73109"/>
    <s v="Limburg"/>
    <x v="1"/>
    <x v="1"/>
    <s v="D3"/>
    <x v="0"/>
    <x v="0"/>
    <x v="1"/>
    <x v="3"/>
    <n v="1559.88"/>
  </r>
  <r>
    <x v="2"/>
    <n v="73083"/>
    <s v="Limburg"/>
    <x v="2"/>
    <x v="1"/>
    <s v="D3"/>
    <x v="0"/>
    <x v="0"/>
    <x v="1"/>
    <x v="3"/>
    <n v="2397.58"/>
  </r>
  <r>
    <x v="3"/>
    <n v="73042"/>
    <s v="Limburg"/>
    <x v="3"/>
    <x v="1"/>
    <s v="D3"/>
    <x v="0"/>
    <x v="0"/>
    <x v="1"/>
    <x v="3"/>
    <n v="2245.8000000000002"/>
  </r>
  <r>
    <x v="4"/>
    <n v="73028"/>
    <s v="Limburg"/>
    <x v="4"/>
    <x v="1"/>
    <s v="D3"/>
    <x v="0"/>
    <x v="0"/>
    <x v="1"/>
    <x v="3"/>
    <n v="0"/>
  </r>
  <r>
    <x v="5"/>
    <n v="73066"/>
    <s v="Limburg"/>
    <x v="5"/>
    <x v="1"/>
    <s v="D3"/>
    <x v="0"/>
    <x v="0"/>
    <x v="1"/>
    <x v="3"/>
    <n v="3020.22"/>
  </r>
  <r>
    <x v="6"/>
    <n v="72037"/>
    <s v="Limburg"/>
    <x v="6"/>
    <x v="1"/>
    <s v="D3"/>
    <x v="0"/>
    <x v="0"/>
    <x v="1"/>
    <x v="3"/>
    <n v="1198.56"/>
  </r>
  <r>
    <x v="7"/>
    <n v="72021"/>
    <s v="Limburg"/>
    <x v="7"/>
    <x v="1"/>
    <s v="D3"/>
    <x v="0"/>
    <x v="0"/>
    <x v="1"/>
    <x v="3"/>
    <n v="3387.11"/>
  </r>
  <r>
    <x v="8"/>
    <n v="72004"/>
    <s v="Limburg"/>
    <x v="8"/>
    <x v="1"/>
    <s v="D3"/>
    <x v="0"/>
    <x v="0"/>
    <x v="1"/>
    <x v="3"/>
    <n v="1770.85"/>
  </r>
  <r>
    <x v="9"/>
    <n v="72038"/>
    <s v="Limburg"/>
    <x v="9"/>
    <x v="1"/>
    <s v="D3"/>
    <x v="0"/>
    <x v="0"/>
    <x v="1"/>
    <x v="3"/>
    <n v="2139.81"/>
  </r>
  <r>
    <x v="10"/>
    <n v="71066"/>
    <s v="Limburg"/>
    <x v="10"/>
    <x v="1"/>
    <s v="D3"/>
    <x v="0"/>
    <x v="0"/>
    <x v="1"/>
    <x v="3"/>
    <n v="669.71"/>
  </r>
  <r>
    <x v="11"/>
    <n v="72020"/>
    <s v="Limburg"/>
    <x v="11"/>
    <x v="1"/>
    <s v="D3"/>
    <x v="0"/>
    <x v="0"/>
    <x v="1"/>
    <x v="3"/>
    <n v="2304.1"/>
  </r>
  <r>
    <x v="12"/>
    <n v="72025"/>
    <s v="Limburg"/>
    <x v="12"/>
    <x v="1"/>
    <s v="D3"/>
    <x v="0"/>
    <x v="0"/>
    <x v="1"/>
    <x v="3"/>
    <n v="1308.99"/>
  </r>
  <r>
    <x v="13"/>
    <n v="72040"/>
    <s v="Limburg"/>
    <x v="13"/>
    <x v="1"/>
    <s v="D3"/>
    <x v="0"/>
    <x v="0"/>
    <x v="1"/>
    <x v="3"/>
    <n v="3965.28"/>
  </r>
  <r>
    <x v="14"/>
    <n v="72018"/>
    <s v="Limburg"/>
    <x v="14"/>
    <x v="1"/>
    <s v="D3"/>
    <x v="0"/>
    <x v="0"/>
    <x v="1"/>
    <x v="3"/>
    <n v="2220.1"/>
  </r>
  <r>
    <x v="15"/>
    <n v="71053"/>
    <s v="Limburg"/>
    <x v="15"/>
    <x v="1"/>
    <s v="D3"/>
    <x v="0"/>
    <x v="0"/>
    <x v="1"/>
    <x v="3"/>
    <n v="3758.98"/>
  </r>
  <r>
    <x v="16"/>
    <n v="72039"/>
    <s v="Limburg"/>
    <x v="16"/>
    <x v="1"/>
    <s v="D3"/>
    <x v="0"/>
    <x v="0"/>
    <x v="1"/>
    <x v="3"/>
    <n v="1926.01"/>
  </r>
  <r>
    <x v="17"/>
    <n v="73006"/>
    <s v="Limburg"/>
    <x v="17"/>
    <x v="1"/>
    <s v="D3"/>
    <x v="0"/>
    <x v="0"/>
    <x v="1"/>
    <x v="3"/>
    <n v="2667.91"/>
  </r>
  <r>
    <x v="18"/>
    <n v="71037"/>
    <s v="Limburg"/>
    <x v="18"/>
    <x v="1"/>
    <s v="D3"/>
    <x v="0"/>
    <x v="0"/>
    <x v="1"/>
    <x v="3"/>
    <n v="3126.9"/>
  </r>
  <r>
    <x v="19"/>
    <n v="71011"/>
    <s v="Limburg"/>
    <x v="19"/>
    <x v="1"/>
    <s v="D3"/>
    <x v="0"/>
    <x v="0"/>
    <x v="1"/>
    <x v="3"/>
    <n v="329.46"/>
  </r>
  <r>
    <x v="20"/>
    <n v="71020"/>
    <s v="Limburg"/>
    <x v="20"/>
    <x v="1"/>
    <s v="D3"/>
    <x v="0"/>
    <x v="0"/>
    <x v="1"/>
    <x v="3"/>
    <n v="1538.47"/>
  </r>
  <r>
    <x v="21"/>
    <n v="73022"/>
    <s v="Limburg"/>
    <x v="21"/>
    <x v="1"/>
    <s v="D3"/>
    <x v="0"/>
    <x v="0"/>
    <x v="1"/>
    <x v="3"/>
    <n v="1467.25"/>
  </r>
  <r>
    <x v="22"/>
    <n v="71047"/>
    <s v="Limburg"/>
    <x v="22"/>
    <x v="1"/>
    <s v="D3"/>
    <x v="0"/>
    <x v="0"/>
    <x v="1"/>
    <x v="3"/>
    <n v="2026.61"/>
  </r>
  <r>
    <x v="23"/>
    <n v="73107"/>
    <s v="Limburg"/>
    <x v="23"/>
    <x v="1"/>
    <s v="D3"/>
    <x v="0"/>
    <x v="0"/>
    <x v="1"/>
    <x v="3"/>
    <n v="2506.02"/>
  </r>
  <r>
    <x v="24"/>
    <n v="71070"/>
    <s v="Limburg"/>
    <x v="24"/>
    <x v="1"/>
    <s v="D3"/>
    <x v="0"/>
    <x v="0"/>
    <x v="1"/>
    <x v="3"/>
    <n v="1557.66"/>
  </r>
  <r>
    <x v="25"/>
    <n v="73009"/>
    <s v="Limburg"/>
    <x v="25"/>
    <x v="1"/>
    <s v="D3"/>
    <x v="0"/>
    <x v="0"/>
    <x v="1"/>
    <x v="3"/>
    <n v="2964.1"/>
  </r>
  <r>
    <x v="26"/>
    <n v="71069"/>
    <s v="Limburg"/>
    <x v="26"/>
    <x v="1"/>
    <s v="D3"/>
    <x v="0"/>
    <x v="0"/>
    <x v="1"/>
    <x v="3"/>
    <n v="1523.54"/>
  </r>
  <r>
    <x v="27"/>
    <n v="72041"/>
    <s v="Limburg"/>
    <x v="27"/>
    <x v="1"/>
    <s v="D3"/>
    <x v="0"/>
    <x v="0"/>
    <x v="1"/>
    <x v="3"/>
    <n v="3413.03"/>
  </r>
  <r>
    <x v="28"/>
    <n v="73040"/>
    <s v="Limburg"/>
    <x v="28"/>
    <x v="1"/>
    <s v="D3"/>
    <x v="0"/>
    <x v="0"/>
    <x v="1"/>
    <x v="3"/>
    <n v="1600.08"/>
  </r>
  <r>
    <x v="29"/>
    <n v="73001"/>
    <s v="Limburg"/>
    <x v="29"/>
    <x v="1"/>
    <s v="D3"/>
    <x v="0"/>
    <x v="0"/>
    <x v="1"/>
    <x v="3"/>
    <n v="608.77"/>
  </r>
  <r>
    <x v="30"/>
    <n v="71034"/>
    <s v="Limburg"/>
    <x v="30"/>
    <x v="1"/>
    <s v="D3"/>
    <x v="0"/>
    <x v="0"/>
    <x v="1"/>
    <x v="3"/>
    <n v="105.79"/>
  </r>
  <r>
    <x v="31"/>
    <n v="71024"/>
    <s v="Limburg"/>
    <x v="31"/>
    <x v="1"/>
    <s v="D3"/>
    <x v="0"/>
    <x v="0"/>
    <x v="1"/>
    <x v="3"/>
    <n v="1419.12"/>
  </r>
  <r>
    <x v="32"/>
    <n v="71017"/>
    <s v="Limburg"/>
    <x v="32"/>
    <x v="1"/>
    <s v="D3"/>
    <x v="0"/>
    <x v="0"/>
    <x v="1"/>
    <x v="3"/>
    <n v="993.72"/>
  </r>
  <r>
    <x v="33"/>
    <n v="71067"/>
    <s v="Limburg"/>
    <x v="33"/>
    <x v="1"/>
    <s v="D3"/>
    <x v="0"/>
    <x v="0"/>
    <x v="1"/>
    <x v="3"/>
    <n v="1722.95"/>
  </r>
  <r>
    <x v="34"/>
    <n v="72030"/>
    <s v="Limburg"/>
    <x v="34"/>
    <x v="1"/>
    <s v="D3"/>
    <x v="0"/>
    <x v="0"/>
    <x v="1"/>
    <x v="3"/>
    <n v="2839.78"/>
  </r>
  <r>
    <x v="35"/>
    <n v="71004"/>
    <s v="Limburg"/>
    <x v="35"/>
    <x v="1"/>
    <s v="D3"/>
    <x v="0"/>
    <x v="0"/>
    <x v="1"/>
    <x v="3"/>
    <n v="2286.89"/>
  </r>
  <r>
    <x v="36"/>
    <n v="71045"/>
    <s v="Limburg"/>
    <x v="36"/>
    <x v="1"/>
    <s v="D3"/>
    <x v="0"/>
    <x v="0"/>
    <x v="1"/>
    <x v="3"/>
    <n v="1292.21"/>
  </r>
  <r>
    <x v="37"/>
    <n v="71002"/>
    <s v="Limburg"/>
    <x v="37"/>
    <x v="1"/>
    <s v="D3"/>
    <x v="0"/>
    <x v="0"/>
    <x v="1"/>
    <x v="3"/>
    <n v="1448.38"/>
  </r>
  <r>
    <x v="38"/>
    <n v="72003"/>
    <s v="Limburg"/>
    <x v="38"/>
    <x v="1"/>
    <s v="D3"/>
    <x v="0"/>
    <x v="0"/>
    <x v="1"/>
    <x v="3"/>
    <n v="2594.3000000000002"/>
  </r>
  <r>
    <x v="39"/>
    <n v="71057"/>
    <s v="Limburg"/>
    <x v="39"/>
    <x v="1"/>
    <s v="D3"/>
    <x v="0"/>
    <x v="0"/>
    <x v="1"/>
    <x v="3"/>
    <n v="3296.93"/>
  </r>
  <r>
    <x v="40"/>
    <n v="71022"/>
    <s v="Limburg"/>
    <x v="40"/>
    <x v="1"/>
    <s v="D3"/>
    <x v="0"/>
    <x v="0"/>
    <x v="1"/>
    <x v="3"/>
    <n v="2336.13"/>
  </r>
  <r>
    <x v="41"/>
    <n v="71016"/>
    <s v="Limburg"/>
    <x v="41"/>
    <x v="1"/>
    <s v="D3"/>
    <x v="0"/>
    <x v="0"/>
    <x v="1"/>
    <x v="3"/>
    <n v="1203.1500000000001"/>
  </r>
  <r>
    <x v="42"/>
    <n v="73032"/>
    <s v="Limburg"/>
    <x v="42"/>
    <x v="1"/>
    <s v="D3"/>
    <x v="0"/>
    <x v="0"/>
    <x v="1"/>
    <x v="3"/>
    <n v="1132.3499999999999"/>
  </r>
  <r>
    <x v="43"/>
    <n v="72029"/>
    <s v="Limburg"/>
    <x v="43"/>
    <x v="1"/>
    <s v="D3"/>
    <x v="0"/>
    <x v="0"/>
    <x v="1"/>
    <x v="3"/>
    <n v="1221.25"/>
  </r>
  <r>
    <x v="0"/>
    <n v="73098"/>
    <s v="Limburg"/>
    <x v="0"/>
    <x v="0"/>
    <s v="D3"/>
    <x v="0"/>
    <x v="0"/>
    <x v="1"/>
    <x v="3"/>
    <n v="1400.16"/>
  </r>
  <r>
    <x v="1"/>
    <n v="73109"/>
    <s v="Limburg"/>
    <x v="1"/>
    <x v="0"/>
    <s v="D3"/>
    <x v="0"/>
    <x v="0"/>
    <x v="1"/>
    <x v="3"/>
    <n v="1559.88"/>
  </r>
  <r>
    <x v="2"/>
    <n v="73083"/>
    <s v="Limburg"/>
    <x v="2"/>
    <x v="0"/>
    <s v="D3"/>
    <x v="0"/>
    <x v="0"/>
    <x v="1"/>
    <x v="3"/>
    <n v="2404.58"/>
  </r>
  <r>
    <x v="3"/>
    <n v="73042"/>
    <s v="Limburg"/>
    <x v="3"/>
    <x v="0"/>
    <s v="D3"/>
    <x v="0"/>
    <x v="0"/>
    <x v="1"/>
    <x v="3"/>
    <n v="2245.8000000000002"/>
  </r>
  <r>
    <x v="4"/>
    <n v="73028"/>
    <s v="Limburg"/>
    <x v="4"/>
    <x v="0"/>
    <s v="D3"/>
    <x v="0"/>
    <x v="0"/>
    <x v="1"/>
    <x v="3"/>
    <n v="0"/>
  </r>
  <r>
    <x v="5"/>
    <n v="73066"/>
    <s v="Limburg"/>
    <x v="5"/>
    <x v="0"/>
    <s v="D3"/>
    <x v="0"/>
    <x v="0"/>
    <x v="1"/>
    <x v="3"/>
    <n v="3020.22"/>
  </r>
  <r>
    <x v="6"/>
    <n v="72037"/>
    <s v="Limburg"/>
    <x v="6"/>
    <x v="0"/>
    <s v="D3"/>
    <x v="0"/>
    <x v="0"/>
    <x v="1"/>
    <x v="3"/>
    <n v="1243.49"/>
  </r>
  <r>
    <x v="7"/>
    <n v="72021"/>
    <s v="Limburg"/>
    <x v="7"/>
    <x v="0"/>
    <s v="D3"/>
    <x v="0"/>
    <x v="0"/>
    <x v="1"/>
    <x v="3"/>
    <n v="3387.11"/>
  </r>
  <r>
    <x v="8"/>
    <n v="72004"/>
    <s v="Limburg"/>
    <x v="8"/>
    <x v="0"/>
    <s v="D3"/>
    <x v="0"/>
    <x v="0"/>
    <x v="1"/>
    <x v="3"/>
    <n v="1770.85"/>
  </r>
  <r>
    <x v="9"/>
    <n v="72038"/>
    <s v="Limburg"/>
    <x v="9"/>
    <x v="0"/>
    <s v="D3"/>
    <x v="0"/>
    <x v="0"/>
    <x v="1"/>
    <x v="3"/>
    <n v="2472.0100000000002"/>
  </r>
  <r>
    <x v="10"/>
    <n v="71066"/>
    <s v="Limburg"/>
    <x v="10"/>
    <x v="0"/>
    <s v="D3"/>
    <x v="0"/>
    <x v="0"/>
    <x v="1"/>
    <x v="3"/>
    <n v="677.21"/>
  </r>
  <r>
    <x v="11"/>
    <n v="72020"/>
    <s v="Limburg"/>
    <x v="11"/>
    <x v="0"/>
    <s v="D3"/>
    <x v="0"/>
    <x v="0"/>
    <x v="1"/>
    <x v="3"/>
    <n v="2306.1"/>
  </r>
  <r>
    <x v="12"/>
    <n v="72025"/>
    <s v="Limburg"/>
    <x v="12"/>
    <x v="0"/>
    <s v="D3"/>
    <x v="0"/>
    <x v="0"/>
    <x v="1"/>
    <x v="3"/>
    <n v="1333.06"/>
  </r>
  <r>
    <x v="13"/>
    <n v="72040"/>
    <s v="Limburg"/>
    <x v="13"/>
    <x v="0"/>
    <s v="D3"/>
    <x v="0"/>
    <x v="0"/>
    <x v="1"/>
    <x v="3"/>
    <n v="3965.28"/>
  </r>
  <r>
    <x v="14"/>
    <n v="72018"/>
    <s v="Limburg"/>
    <x v="14"/>
    <x v="0"/>
    <s v="D3"/>
    <x v="0"/>
    <x v="0"/>
    <x v="1"/>
    <x v="3"/>
    <n v="2220.1"/>
  </r>
  <r>
    <x v="15"/>
    <n v="71053"/>
    <s v="Limburg"/>
    <x v="15"/>
    <x v="0"/>
    <s v="D3"/>
    <x v="0"/>
    <x v="0"/>
    <x v="1"/>
    <x v="3"/>
    <n v="3758.98"/>
  </r>
  <r>
    <x v="16"/>
    <n v="72039"/>
    <s v="Limburg"/>
    <x v="16"/>
    <x v="0"/>
    <s v="D3"/>
    <x v="0"/>
    <x v="0"/>
    <x v="1"/>
    <x v="3"/>
    <n v="2668.66"/>
  </r>
  <r>
    <x v="17"/>
    <n v="73006"/>
    <s v="Limburg"/>
    <x v="17"/>
    <x v="0"/>
    <s v="D3"/>
    <x v="0"/>
    <x v="0"/>
    <x v="1"/>
    <x v="3"/>
    <n v="2754.91"/>
  </r>
  <r>
    <x v="18"/>
    <n v="71037"/>
    <s v="Limburg"/>
    <x v="18"/>
    <x v="0"/>
    <s v="D3"/>
    <x v="0"/>
    <x v="0"/>
    <x v="1"/>
    <x v="3"/>
    <n v="3126.9"/>
  </r>
  <r>
    <x v="19"/>
    <n v="71011"/>
    <s v="Limburg"/>
    <x v="19"/>
    <x v="0"/>
    <s v="D3"/>
    <x v="0"/>
    <x v="0"/>
    <x v="1"/>
    <x v="3"/>
    <n v="337.46"/>
  </r>
  <r>
    <x v="20"/>
    <n v="71020"/>
    <s v="Limburg"/>
    <x v="20"/>
    <x v="0"/>
    <s v="D3"/>
    <x v="0"/>
    <x v="0"/>
    <x v="1"/>
    <x v="3"/>
    <n v="1538.47"/>
  </r>
  <r>
    <x v="21"/>
    <n v="73022"/>
    <s v="Limburg"/>
    <x v="21"/>
    <x v="0"/>
    <s v="D3"/>
    <x v="0"/>
    <x v="0"/>
    <x v="1"/>
    <x v="3"/>
    <n v="1467.25"/>
  </r>
  <r>
    <x v="22"/>
    <n v="71047"/>
    <s v="Limburg"/>
    <x v="22"/>
    <x v="0"/>
    <s v="D3"/>
    <x v="0"/>
    <x v="0"/>
    <x v="1"/>
    <x v="3"/>
    <n v="2026.61"/>
  </r>
  <r>
    <x v="23"/>
    <n v="73107"/>
    <s v="Limburg"/>
    <x v="23"/>
    <x v="0"/>
    <s v="D3"/>
    <x v="0"/>
    <x v="0"/>
    <x v="1"/>
    <x v="3"/>
    <n v="2517.02"/>
  </r>
  <r>
    <x v="24"/>
    <n v="71070"/>
    <s v="Limburg"/>
    <x v="24"/>
    <x v="0"/>
    <s v="D3"/>
    <x v="0"/>
    <x v="0"/>
    <x v="1"/>
    <x v="3"/>
    <n v="1575.16"/>
  </r>
  <r>
    <x v="25"/>
    <n v="73009"/>
    <s v="Limburg"/>
    <x v="25"/>
    <x v="0"/>
    <s v="D3"/>
    <x v="0"/>
    <x v="0"/>
    <x v="1"/>
    <x v="3"/>
    <n v="2964.1"/>
  </r>
  <r>
    <x v="26"/>
    <n v="71069"/>
    <s v="Limburg"/>
    <x v="26"/>
    <x v="0"/>
    <s v="D3"/>
    <x v="0"/>
    <x v="0"/>
    <x v="1"/>
    <x v="3"/>
    <n v="1524.54"/>
  </r>
  <r>
    <x v="27"/>
    <n v="72041"/>
    <s v="Limburg"/>
    <x v="27"/>
    <x v="0"/>
    <s v="D3"/>
    <x v="0"/>
    <x v="0"/>
    <x v="1"/>
    <x v="3"/>
    <n v="3425.03"/>
  </r>
  <r>
    <x v="28"/>
    <n v="73040"/>
    <s v="Limburg"/>
    <x v="28"/>
    <x v="0"/>
    <s v="D3"/>
    <x v="0"/>
    <x v="0"/>
    <x v="1"/>
    <x v="3"/>
    <n v="1605.08"/>
  </r>
  <r>
    <x v="29"/>
    <n v="73001"/>
    <s v="Limburg"/>
    <x v="29"/>
    <x v="0"/>
    <s v="D3"/>
    <x v="0"/>
    <x v="0"/>
    <x v="1"/>
    <x v="3"/>
    <n v="615.95000000000005"/>
  </r>
  <r>
    <x v="30"/>
    <n v="71034"/>
    <s v="Limburg"/>
    <x v="30"/>
    <x v="0"/>
    <s v="D3"/>
    <x v="0"/>
    <x v="0"/>
    <x v="1"/>
    <x v="3"/>
    <n v="105.79"/>
  </r>
  <r>
    <x v="31"/>
    <n v="71024"/>
    <s v="Limburg"/>
    <x v="31"/>
    <x v="0"/>
    <s v="D3"/>
    <x v="0"/>
    <x v="0"/>
    <x v="1"/>
    <x v="3"/>
    <n v="1420.12"/>
  </r>
  <r>
    <x v="32"/>
    <n v="71017"/>
    <s v="Limburg"/>
    <x v="32"/>
    <x v="0"/>
    <s v="D3"/>
    <x v="0"/>
    <x v="0"/>
    <x v="1"/>
    <x v="3"/>
    <n v="993.72"/>
  </r>
  <r>
    <x v="33"/>
    <n v="71067"/>
    <s v="Limburg"/>
    <x v="33"/>
    <x v="0"/>
    <s v="D3"/>
    <x v="0"/>
    <x v="0"/>
    <x v="1"/>
    <x v="3"/>
    <n v="1722.95"/>
  </r>
  <r>
    <x v="34"/>
    <n v="72030"/>
    <s v="Limburg"/>
    <x v="34"/>
    <x v="0"/>
    <s v="D3"/>
    <x v="0"/>
    <x v="0"/>
    <x v="1"/>
    <x v="3"/>
    <n v="3291.93"/>
  </r>
  <r>
    <x v="35"/>
    <n v="71004"/>
    <s v="Limburg"/>
    <x v="35"/>
    <x v="0"/>
    <s v="D3"/>
    <x v="0"/>
    <x v="0"/>
    <x v="1"/>
    <x v="3"/>
    <n v="2288.89"/>
  </r>
  <r>
    <x v="36"/>
    <n v="71045"/>
    <s v="Limburg"/>
    <x v="36"/>
    <x v="0"/>
    <s v="D3"/>
    <x v="0"/>
    <x v="0"/>
    <x v="1"/>
    <x v="3"/>
    <n v="1293.21"/>
  </r>
  <r>
    <x v="37"/>
    <n v="71002"/>
    <s v="Limburg"/>
    <x v="37"/>
    <x v="0"/>
    <s v="D3"/>
    <x v="0"/>
    <x v="0"/>
    <x v="1"/>
    <x v="3"/>
    <n v="1448.38"/>
  </r>
  <r>
    <x v="38"/>
    <n v="72003"/>
    <s v="Limburg"/>
    <x v="38"/>
    <x v="0"/>
    <s v="D3"/>
    <x v="0"/>
    <x v="0"/>
    <x v="1"/>
    <x v="3"/>
    <n v="2596.3000000000002"/>
  </r>
  <r>
    <x v="39"/>
    <n v="71057"/>
    <s v="Limburg"/>
    <x v="39"/>
    <x v="0"/>
    <s v="D3"/>
    <x v="0"/>
    <x v="0"/>
    <x v="1"/>
    <x v="3"/>
    <n v="3296.93"/>
  </r>
  <r>
    <x v="40"/>
    <n v="71022"/>
    <s v="Limburg"/>
    <x v="40"/>
    <x v="0"/>
    <s v="D3"/>
    <x v="0"/>
    <x v="0"/>
    <x v="1"/>
    <x v="3"/>
    <n v="2342.9499999999998"/>
  </r>
  <r>
    <x v="41"/>
    <n v="71016"/>
    <s v="Limburg"/>
    <x v="41"/>
    <x v="0"/>
    <s v="D3"/>
    <x v="0"/>
    <x v="0"/>
    <x v="1"/>
    <x v="3"/>
    <n v="1203.1500000000001"/>
  </r>
  <r>
    <x v="42"/>
    <n v="73032"/>
    <s v="Limburg"/>
    <x v="42"/>
    <x v="0"/>
    <s v="D3"/>
    <x v="0"/>
    <x v="0"/>
    <x v="1"/>
    <x v="3"/>
    <n v="1137.3499999999999"/>
  </r>
  <r>
    <x v="43"/>
    <n v="72029"/>
    <s v="Limburg"/>
    <x v="43"/>
    <x v="0"/>
    <s v="D3"/>
    <x v="0"/>
    <x v="0"/>
    <x v="1"/>
    <x v="3"/>
    <n v="1226.25"/>
  </r>
  <r>
    <x v="0"/>
    <n v="73098"/>
    <s v="Limburg"/>
    <x v="0"/>
    <x v="1"/>
    <s v="C4"/>
    <x v="1"/>
    <x v="0"/>
    <x v="2"/>
    <x v="3"/>
    <n v="218"/>
  </r>
  <r>
    <x v="1"/>
    <n v="73109"/>
    <s v="Limburg"/>
    <x v="1"/>
    <x v="1"/>
    <s v="C4"/>
    <x v="1"/>
    <x v="0"/>
    <x v="2"/>
    <x v="3"/>
    <n v="0"/>
  </r>
  <r>
    <x v="2"/>
    <n v="73083"/>
    <s v="Limburg"/>
    <x v="2"/>
    <x v="1"/>
    <s v="C4"/>
    <x v="1"/>
    <x v="0"/>
    <x v="2"/>
    <x v="3"/>
    <n v="520.71"/>
  </r>
  <r>
    <x v="3"/>
    <n v="73042"/>
    <s v="Limburg"/>
    <x v="3"/>
    <x v="1"/>
    <s v="C4"/>
    <x v="1"/>
    <x v="0"/>
    <x v="2"/>
    <x v="3"/>
    <n v="2727.09"/>
  </r>
  <r>
    <x v="4"/>
    <n v="73028"/>
    <s v="Limburg"/>
    <x v="4"/>
    <x v="1"/>
    <s v="C4"/>
    <x v="1"/>
    <x v="0"/>
    <x v="2"/>
    <x v="3"/>
    <n v="0"/>
  </r>
  <r>
    <x v="5"/>
    <n v="73066"/>
    <s v="Limburg"/>
    <x v="5"/>
    <x v="1"/>
    <s v="C4"/>
    <x v="1"/>
    <x v="0"/>
    <x v="2"/>
    <x v="3"/>
    <n v="351"/>
  </r>
  <r>
    <x v="6"/>
    <n v="72037"/>
    <s v="Limburg"/>
    <x v="6"/>
    <x v="1"/>
    <s v="C4"/>
    <x v="1"/>
    <x v="0"/>
    <x v="2"/>
    <x v="3"/>
    <n v="180.25"/>
  </r>
  <r>
    <x v="7"/>
    <n v="72021"/>
    <s v="Limburg"/>
    <x v="7"/>
    <x v="1"/>
    <s v="C4"/>
    <x v="1"/>
    <x v="0"/>
    <x v="2"/>
    <x v="3"/>
    <n v="1281.25"/>
  </r>
  <r>
    <x v="8"/>
    <n v="72004"/>
    <s v="Limburg"/>
    <x v="8"/>
    <x v="1"/>
    <s v="C4"/>
    <x v="1"/>
    <x v="0"/>
    <x v="2"/>
    <x v="3"/>
    <n v="1555.88"/>
  </r>
  <r>
    <x v="9"/>
    <n v="72038"/>
    <s v="Limburg"/>
    <x v="9"/>
    <x v="1"/>
    <s v="C4"/>
    <x v="1"/>
    <x v="0"/>
    <x v="2"/>
    <x v="3"/>
    <n v="410.02"/>
  </r>
  <r>
    <x v="10"/>
    <n v="71066"/>
    <s v="Limburg"/>
    <x v="10"/>
    <x v="1"/>
    <s v="C4"/>
    <x v="1"/>
    <x v="0"/>
    <x v="2"/>
    <x v="3"/>
    <n v="469.74"/>
  </r>
  <r>
    <x v="11"/>
    <n v="72020"/>
    <s v="Limburg"/>
    <x v="11"/>
    <x v="1"/>
    <s v="C4"/>
    <x v="1"/>
    <x v="0"/>
    <x v="2"/>
    <x v="3"/>
    <n v="1423.63"/>
  </r>
  <r>
    <x v="12"/>
    <n v="72025"/>
    <s v="Limburg"/>
    <x v="12"/>
    <x v="1"/>
    <s v="C4"/>
    <x v="1"/>
    <x v="0"/>
    <x v="2"/>
    <x v="3"/>
    <n v="239.72"/>
  </r>
  <r>
    <x v="13"/>
    <n v="72040"/>
    <s v="Limburg"/>
    <x v="13"/>
    <x v="1"/>
    <s v="C4"/>
    <x v="1"/>
    <x v="0"/>
    <x v="2"/>
    <x v="3"/>
    <n v="115"/>
  </r>
  <r>
    <x v="14"/>
    <n v="72018"/>
    <s v="Limburg"/>
    <x v="14"/>
    <x v="1"/>
    <s v="C4"/>
    <x v="1"/>
    <x v="0"/>
    <x v="2"/>
    <x v="3"/>
    <n v="167.83"/>
  </r>
  <r>
    <x v="15"/>
    <n v="71053"/>
    <s v="Limburg"/>
    <x v="15"/>
    <x v="1"/>
    <s v="C4"/>
    <x v="1"/>
    <x v="0"/>
    <x v="2"/>
    <x v="3"/>
    <n v="725.08"/>
  </r>
  <r>
    <x v="16"/>
    <n v="72039"/>
    <s v="Limburg"/>
    <x v="16"/>
    <x v="1"/>
    <s v="C4"/>
    <x v="1"/>
    <x v="0"/>
    <x v="2"/>
    <x v="3"/>
    <n v="867.46"/>
  </r>
  <r>
    <x v="17"/>
    <n v="73006"/>
    <s v="Limburg"/>
    <x v="17"/>
    <x v="1"/>
    <s v="C4"/>
    <x v="1"/>
    <x v="0"/>
    <x v="2"/>
    <x v="3"/>
    <n v="703.18"/>
  </r>
  <r>
    <x v="18"/>
    <n v="71037"/>
    <s v="Limburg"/>
    <x v="18"/>
    <x v="1"/>
    <s v="C4"/>
    <x v="1"/>
    <x v="0"/>
    <x v="2"/>
    <x v="3"/>
    <n v="215.21"/>
  </r>
  <r>
    <x v="19"/>
    <n v="71011"/>
    <s v="Limburg"/>
    <x v="19"/>
    <x v="1"/>
    <s v="C4"/>
    <x v="1"/>
    <x v="0"/>
    <x v="2"/>
    <x v="3"/>
    <n v="242.8"/>
  </r>
  <r>
    <x v="20"/>
    <n v="71020"/>
    <s v="Limburg"/>
    <x v="20"/>
    <x v="1"/>
    <s v="C4"/>
    <x v="1"/>
    <x v="0"/>
    <x v="2"/>
    <x v="3"/>
    <n v="613.03"/>
  </r>
  <r>
    <x v="21"/>
    <n v="73022"/>
    <s v="Limburg"/>
    <x v="21"/>
    <x v="1"/>
    <s v="C4"/>
    <x v="1"/>
    <x v="0"/>
    <x v="2"/>
    <x v="3"/>
    <n v="0"/>
  </r>
  <r>
    <x v="22"/>
    <n v="71047"/>
    <s v="Limburg"/>
    <x v="22"/>
    <x v="1"/>
    <s v="C4"/>
    <x v="1"/>
    <x v="0"/>
    <x v="2"/>
    <x v="3"/>
    <n v="145.06"/>
  </r>
  <r>
    <x v="23"/>
    <n v="73107"/>
    <s v="Limburg"/>
    <x v="23"/>
    <x v="1"/>
    <s v="C4"/>
    <x v="1"/>
    <x v="0"/>
    <x v="2"/>
    <x v="3"/>
    <n v="1896.41"/>
  </r>
  <r>
    <x v="24"/>
    <n v="71070"/>
    <s v="Limburg"/>
    <x v="24"/>
    <x v="1"/>
    <s v="C4"/>
    <x v="1"/>
    <x v="0"/>
    <x v="2"/>
    <x v="3"/>
    <n v="41.96"/>
  </r>
  <r>
    <x v="25"/>
    <n v="73009"/>
    <s v="Limburg"/>
    <x v="25"/>
    <x v="1"/>
    <s v="C4"/>
    <x v="1"/>
    <x v="0"/>
    <x v="2"/>
    <x v="3"/>
    <n v="331.64"/>
  </r>
  <r>
    <x v="26"/>
    <n v="71069"/>
    <s v="Limburg"/>
    <x v="26"/>
    <x v="1"/>
    <s v="C4"/>
    <x v="1"/>
    <x v="0"/>
    <x v="2"/>
    <x v="3"/>
    <n v="1001.73"/>
  </r>
  <r>
    <x v="27"/>
    <n v="72041"/>
    <s v="Limburg"/>
    <x v="27"/>
    <x v="1"/>
    <s v="C4"/>
    <x v="1"/>
    <x v="0"/>
    <x v="2"/>
    <x v="3"/>
    <n v="631.03"/>
  </r>
  <r>
    <x v="28"/>
    <n v="73040"/>
    <s v="Limburg"/>
    <x v="28"/>
    <x v="1"/>
    <s v="C4"/>
    <x v="1"/>
    <x v="0"/>
    <x v="2"/>
    <x v="3"/>
    <n v="0"/>
  </r>
  <r>
    <x v="29"/>
    <n v="73001"/>
    <s v="Limburg"/>
    <x v="29"/>
    <x v="1"/>
    <s v="C4"/>
    <x v="1"/>
    <x v="0"/>
    <x v="2"/>
    <x v="3"/>
    <n v="3.45"/>
  </r>
  <r>
    <x v="30"/>
    <n v="71034"/>
    <s v="Limburg"/>
    <x v="30"/>
    <x v="1"/>
    <s v="C4"/>
    <x v="1"/>
    <x v="0"/>
    <x v="2"/>
    <x v="3"/>
    <n v="0"/>
  </r>
  <r>
    <x v="31"/>
    <n v="71024"/>
    <s v="Limburg"/>
    <x v="31"/>
    <x v="1"/>
    <s v="C4"/>
    <x v="1"/>
    <x v="0"/>
    <x v="2"/>
    <x v="3"/>
    <n v="350.8"/>
  </r>
  <r>
    <x v="32"/>
    <n v="71017"/>
    <s v="Limburg"/>
    <x v="32"/>
    <x v="1"/>
    <s v="C4"/>
    <x v="1"/>
    <x v="0"/>
    <x v="2"/>
    <x v="3"/>
    <n v="8"/>
  </r>
  <r>
    <x v="33"/>
    <n v="71067"/>
    <s v="Limburg"/>
    <x v="33"/>
    <x v="1"/>
    <s v="C4"/>
    <x v="1"/>
    <x v="0"/>
    <x v="2"/>
    <x v="3"/>
    <n v="873.23"/>
  </r>
  <r>
    <x v="34"/>
    <n v="72030"/>
    <s v="Limburg"/>
    <x v="34"/>
    <x v="1"/>
    <s v="C4"/>
    <x v="1"/>
    <x v="0"/>
    <x v="2"/>
    <x v="3"/>
    <n v="392.98"/>
  </r>
  <r>
    <x v="35"/>
    <n v="71004"/>
    <s v="Limburg"/>
    <x v="35"/>
    <x v="1"/>
    <s v="C4"/>
    <x v="1"/>
    <x v="0"/>
    <x v="2"/>
    <x v="3"/>
    <n v="535.66999999999996"/>
  </r>
  <r>
    <x v="36"/>
    <n v="71045"/>
    <s v="Limburg"/>
    <x v="36"/>
    <x v="1"/>
    <s v="C4"/>
    <x v="1"/>
    <x v="0"/>
    <x v="2"/>
    <x v="3"/>
    <n v="70.23"/>
  </r>
  <r>
    <x v="37"/>
    <n v="71002"/>
    <s v="Limburg"/>
    <x v="37"/>
    <x v="1"/>
    <s v="C4"/>
    <x v="1"/>
    <x v="0"/>
    <x v="2"/>
    <x v="3"/>
    <n v="604.39"/>
  </r>
  <r>
    <x v="38"/>
    <n v="72003"/>
    <s v="Limburg"/>
    <x v="38"/>
    <x v="1"/>
    <s v="C4"/>
    <x v="1"/>
    <x v="0"/>
    <x v="2"/>
    <x v="3"/>
    <n v="543.12"/>
  </r>
  <r>
    <x v="39"/>
    <n v="71057"/>
    <s v="Limburg"/>
    <x v="39"/>
    <x v="1"/>
    <s v="C4"/>
    <x v="1"/>
    <x v="0"/>
    <x v="2"/>
    <x v="3"/>
    <n v="1052.8699999999999"/>
  </r>
  <r>
    <x v="40"/>
    <n v="71022"/>
    <s v="Limburg"/>
    <x v="40"/>
    <x v="1"/>
    <s v="C4"/>
    <x v="1"/>
    <x v="0"/>
    <x v="2"/>
    <x v="3"/>
    <n v="933.64"/>
  </r>
  <r>
    <x v="41"/>
    <n v="71016"/>
    <s v="Limburg"/>
    <x v="41"/>
    <x v="1"/>
    <s v="C4"/>
    <x v="1"/>
    <x v="0"/>
    <x v="2"/>
    <x v="3"/>
    <n v="1802.33"/>
  </r>
  <r>
    <x v="42"/>
    <n v="73032"/>
    <s v="Limburg"/>
    <x v="42"/>
    <x v="1"/>
    <s v="C4"/>
    <x v="1"/>
    <x v="0"/>
    <x v="2"/>
    <x v="3"/>
    <n v="231.29"/>
  </r>
  <r>
    <x v="43"/>
    <n v="72029"/>
    <s v="Limburg"/>
    <x v="43"/>
    <x v="1"/>
    <s v="C4"/>
    <x v="1"/>
    <x v="0"/>
    <x v="2"/>
    <x v="3"/>
    <n v="158.4"/>
  </r>
  <r>
    <x v="0"/>
    <n v="73098"/>
    <s v="Limburg"/>
    <x v="0"/>
    <x v="0"/>
    <s v="C4"/>
    <x v="1"/>
    <x v="0"/>
    <x v="2"/>
    <x v="3"/>
    <n v="218"/>
  </r>
  <r>
    <x v="1"/>
    <n v="73109"/>
    <s v="Limburg"/>
    <x v="1"/>
    <x v="0"/>
    <s v="C4"/>
    <x v="1"/>
    <x v="0"/>
    <x v="2"/>
    <x v="3"/>
    <n v="0"/>
  </r>
  <r>
    <x v="2"/>
    <n v="73083"/>
    <s v="Limburg"/>
    <x v="2"/>
    <x v="0"/>
    <s v="C4"/>
    <x v="1"/>
    <x v="0"/>
    <x v="2"/>
    <x v="3"/>
    <n v="526.71"/>
  </r>
  <r>
    <x v="3"/>
    <n v="73042"/>
    <s v="Limburg"/>
    <x v="3"/>
    <x v="0"/>
    <s v="C4"/>
    <x v="1"/>
    <x v="0"/>
    <x v="2"/>
    <x v="3"/>
    <n v="2867.09"/>
  </r>
  <r>
    <x v="4"/>
    <n v="73028"/>
    <s v="Limburg"/>
    <x v="4"/>
    <x v="0"/>
    <s v="C4"/>
    <x v="1"/>
    <x v="0"/>
    <x v="2"/>
    <x v="3"/>
    <n v="0"/>
  </r>
  <r>
    <x v="5"/>
    <n v="73066"/>
    <s v="Limburg"/>
    <x v="5"/>
    <x v="0"/>
    <s v="C4"/>
    <x v="1"/>
    <x v="0"/>
    <x v="2"/>
    <x v="3"/>
    <n v="351"/>
  </r>
  <r>
    <x v="6"/>
    <n v="72037"/>
    <s v="Limburg"/>
    <x v="6"/>
    <x v="0"/>
    <s v="C4"/>
    <x v="1"/>
    <x v="0"/>
    <x v="2"/>
    <x v="3"/>
    <n v="183.73"/>
  </r>
  <r>
    <x v="7"/>
    <n v="72021"/>
    <s v="Limburg"/>
    <x v="7"/>
    <x v="0"/>
    <s v="C4"/>
    <x v="1"/>
    <x v="0"/>
    <x v="2"/>
    <x v="3"/>
    <n v="1285.25"/>
  </r>
  <r>
    <x v="8"/>
    <n v="72004"/>
    <s v="Limburg"/>
    <x v="8"/>
    <x v="0"/>
    <s v="C4"/>
    <x v="1"/>
    <x v="0"/>
    <x v="2"/>
    <x v="3"/>
    <n v="1555.88"/>
  </r>
  <r>
    <x v="9"/>
    <n v="72038"/>
    <s v="Limburg"/>
    <x v="9"/>
    <x v="0"/>
    <s v="C4"/>
    <x v="1"/>
    <x v="0"/>
    <x v="2"/>
    <x v="3"/>
    <n v="1027.43"/>
  </r>
  <r>
    <x v="10"/>
    <n v="71066"/>
    <s v="Limburg"/>
    <x v="10"/>
    <x v="0"/>
    <s v="C4"/>
    <x v="1"/>
    <x v="0"/>
    <x v="2"/>
    <x v="3"/>
    <n v="471.84"/>
  </r>
  <r>
    <x v="11"/>
    <n v="72020"/>
    <s v="Limburg"/>
    <x v="11"/>
    <x v="0"/>
    <s v="C4"/>
    <x v="1"/>
    <x v="0"/>
    <x v="2"/>
    <x v="3"/>
    <n v="1427.63"/>
  </r>
  <r>
    <x v="12"/>
    <n v="72025"/>
    <s v="Limburg"/>
    <x v="12"/>
    <x v="0"/>
    <s v="C4"/>
    <x v="1"/>
    <x v="0"/>
    <x v="2"/>
    <x v="3"/>
    <n v="284.24"/>
  </r>
  <r>
    <x v="13"/>
    <n v="72040"/>
    <s v="Limburg"/>
    <x v="13"/>
    <x v="0"/>
    <s v="C4"/>
    <x v="1"/>
    <x v="0"/>
    <x v="2"/>
    <x v="3"/>
    <n v="115"/>
  </r>
  <r>
    <x v="14"/>
    <n v="72018"/>
    <s v="Limburg"/>
    <x v="14"/>
    <x v="0"/>
    <s v="C4"/>
    <x v="1"/>
    <x v="0"/>
    <x v="2"/>
    <x v="3"/>
    <n v="167.83"/>
  </r>
  <r>
    <x v="15"/>
    <n v="71053"/>
    <s v="Limburg"/>
    <x v="15"/>
    <x v="0"/>
    <s v="C4"/>
    <x v="1"/>
    <x v="0"/>
    <x v="2"/>
    <x v="3"/>
    <n v="726.08"/>
  </r>
  <r>
    <x v="16"/>
    <n v="72039"/>
    <s v="Limburg"/>
    <x v="16"/>
    <x v="0"/>
    <s v="C4"/>
    <x v="1"/>
    <x v="0"/>
    <x v="2"/>
    <x v="3"/>
    <n v="1339.36"/>
  </r>
  <r>
    <x v="17"/>
    <n v="73006"/>
    <s v="Limburg"/>
    <x v="17"/>
    <x v="0"/>
    <s v="C4"/>
    <x v="1"/>
    <x v="0"/>
    <x v="2"/>
    <x v="3"/>
    <n v="742.18"/>
  </r>
  <r>
    <x v="18"/>
    <n v="71037"/>
    <s v="Limburg"/>
    <x v="18"/>
    <x v="0"/>
    <s v="C4"/>
    <x v="1"/>
    <x v="0"/>
    <x v="2"/>
    <x v="3"/>
    <n v="218.21"/>
  </r>
  <r>
    <x v="19"/>
    <n v="71011"/>
    <s v="Limburg"/>
    <x v="19"/>
    <x v="0"/>
    <s v="C4"/>
    <x v="1"/>
    <x v="0"/>
    <x v="2"/>
    <x v="3"/>
    <n v="257.8"/>
  </r>
  <r>
    <x v="20"/>
    <n v="71020"/>
    <s v="Limburg"/>
    <x v="20"/>
    <x v="0"/>
    <s v="C4"/>
    <x v="1"/>
    <x v="0"/>
    <x v="2"/>
    <x v="3"/>
    <n v="613.03"/>
  </r>
  <r>
    <x v="21"/>
    <n v="73022"/>
    <s v="Limburg"/>
    <x v="21"/>
    <x v="0"/>
    <s v="C4"/>
    <x v="1"/>
    <x v="0"/>
    <x v="2"/>
    <x v="3"/>
    <n v="0"/>
  </r>
  <r>
    <x v="22"/>
    <n v="71047"/>
    <s v="Limburg"/>
    <x v="22"/>
    <x v="0"/>
    <s v="C4"/>
    <x v="1"/>
    <x v="0"/>
    <x v="2"/>
    <x v="3"/>
    <n v="145.06"/>
  </r>
  <r>
    <x v="23"/>
    <n v="73107"/>
    <s v="Limburg"/>
    <x v="23"/>
    <x v="0"/>
    <s v="C4"/>
    <x v="1"/>
    <x v="0"/>
    <x v="2"/>
    <x v="3"/>
    <n v="1985.19"/>
  </r>
  <r>
    <x v="24"/>
    <n v="71070"/>
    <s v="Limburg"/>
    <x v="24"/>
    <x v="0"/>
    <s v="C4"/>
    <x v="1"/>
    <x v="0"/>
    <x v="2"/>
    <x v="3"/>
    <n v="41.96"/>
  </r>
  <r>
    <x v="25"/>
    <n v="73009"/>
    <s v="Limburg"/>
    <x v="25"/>
    <x v="0"/>
    <s v="C4"/>
    <x v="1"/>
    <x v="0"/>
    <x v="2"/>
    <x v="3"/>
    <n v="331.64"/>
  </r>
  <r>
    <x v="26"/>
    <n v="71069"/>
    <s v="Limburg"/>
    <x v="26"/>
    <x v="0"/>
    <s v="C4"/>
    <x v="1"/>
    <x v="0"/>
    <x v="2"/>
    <x v="3"/>
    <n v="1001.73"/>
  </r>
  <r>
    <x v="27"/>
    <n v="72041"/>
    <s v="Limburg"/>
    <x v="27"/>
    <x v="0"/>
    <s v="C4"/>
    <x v="1"/>
    <x v="0"/>
    <x v="2"/>
    <x v="3"/>
    <n v="656.25"/>
  </r>
  <r>
    <x v="28"/>
    <n v="73040"/>
    <s v="Limburg"/>
    <x v="28"/>
    <x v="0"/>
    <s v="C4"/>
    <x v="1"/>
    <x v="0"/>
    <x v="2"/>
    <x v="3"/>
    <n v="0"/>
  </r>
  <r>
    <x v="29"/>
    <n v="73001"/>
    <s v="Limburg"/>
    <x v="29"/>
    <x v="0"/>
    <s v="C4"/>
    <x v="1"/>
    <x v="0"/>
    <x v="2"/>
    <x v="3"/>
    <n v="3.45"/>
  </r>
  <r>
    <x v="30"/>
    <n v="71034"/>
    <s v="Limburg"/>
    <x v="30"/>
    <x v="0"/>
    <s v="C4"/>
    <x v="1"/>
    <x v="0"/>
    <x v="2"/>
    <x v="3"/>
    <n v="0"/>
  </r>
  <r>
    <x v="31"/>
    <n v="71024"/>
    <s v="Limburg"/>
    <x v="31"/>
    <x v="0"/>
    <s v="C4"/>
    <x v="1"/>
    <x v="0"/>
    <x v="2"/>
    <x v="3"/>
    <n v="350.8"/>
  </r>
  <r>
    <x v="32"/>
    <n v="71017"/>
    <s v="Limburg"/>
    <x v="32"/>
    <x v="0"/>
    <s v="C4"/>
    <x v="1"/>
    <x v="0"/>
    <x v="2"/>
    <x v="3"/>
    <n v="8"/>
  </r>
  <r>
    <x v="33"/>
    <n v="71067"/>
    <s v="Limburg"/>
    <x v="33"/>
    <x v="0"/>
    <s v="C4"/>
    <x v="1"/>
    <x v="0"/>
    <x v="2"/>
    <x v="3"/>
    <n v="874.23"/>
  </r>
  <r>
    <x v="34"/>
    <n v="72030"/>
    <s v="Limburg"/>
    <x v="34"/>
    <x v="0"/>
    <s v="C4"/>
    <x v="1"/>
    <x v="0"/>
    <x v="2"/>
    <x v="3"/>
    <n v="951.57"/>
  </r>
  <r>
    <x v="35"/>
    <n v="71004"/>
    <s v="Limburg"/>
    <x v="35"/>
    <x v="0"/>
    <s v="C4"/>
    <x v="1"/>
    <x v="0"/>
    <x v="2"/>
    <x v="3"/>
    <n v="535.66999999999996"/>
  </r>
  <r>
    <x v="36"/>
    <n v="71045"/>
    <s v="Limburg"/>
    <x v="36"/>
    <x v="0"/>
    <s v="C4"/>
    <x v="1"/>
    <x v="0"/>
    <x v="2"/>
    <x v="3"/>
    <n v="70.23"/>
  </r>
  <r>
    <x v="37"/>
    <n v="71002"/>
    <s v="Limburg"/>
    <x v="37"/>
    <x v="0"/>
    <s v="C4"/>
    <x v="1"/>
    <x v="0"/>
    <x v="2"/>
    <x v="3"/>
    <n v="604.39"/>
  </r>
  <r>
    <x v="38"/>
    <n v="72003"/>
    <s v="Limburg"/>
    <x v="38"/>
    <x v="0"/>
    <s v="C4"/>
    <x v="1"/>
    <x v="0"/>
    <x v="2"/>
    <x v="3"/>
    <n v="543.12"/>
  </r>
  <r>
    <x v="39"/>
    <n v="71057"/>
    <s v="Limburg"/>
    <x v="39"/>
    <x v="0"/>
    <s v="C4"/>
    <x v="1"/>
    <x v="0"/>
    <x v="2"/>
    <x v="3"/>
    <n v="1052.8699999999999"/>
  </r>
  <r>
    <x v="40"/>
    <n v="71022"/>
    <s v="Limburg"/>
    <x v="40"/>
    <x v="0"/>
    <s v="C4"/>
    <x v="1"/>
    <x v="0"/>
    <x v="2"/>
    <x v="3"/>
    <n v="941.64"/>
  </r>
  <r>
    <x v="41"/>
    <n v="71016"/>
    <s v="Limburg"/>
    <x v="41"/>
    <x v="0"/>
    <s v="C4"/>
    <x v="1"/>
    <x v="0"/>
    <x v="2"/>
    <x v="3"/>
    <n v="1814.33"/>
  </r>
  <r>
    <x v="42"/>
    <n v="73032"/>
    <s v="Limburg"/>
    <x v="42"/>
    <x v="0"/>
    <s v="C4"/>
    <x v="1"/>
    <x v="0"/>
    <x v="2"/>
    <x v="3"/>
    <n v="234.29"/>
  </r>
  <r>
    <x v="43"/>
    <n v="72029"/>
    <s v="Limburg"/>
    <x v="43"/>
    <x v="0"/>
    <s v="C4"/>
    <x v="1"/>
    <x v="0"/>
    <x v="2"/>
    <x v="3"/>
    <n v="165.4"/>
  </r>
  <r>
    <x v="0"/>
    <n v="73098"/>
    <s v="Limburg"/>
    <x v="0"/>
    <x v="1"/>
    <s v="C3"/>
    <x v="1"/>
    <x v="0"/>
    <x v="3"/>
    <x v="3"/>
    <n v="0"/>
  </r>
  <r>
    <x v="1"/>
    <n v="73109"/>
    <s v="Limburg"/>
    <x v="1"/>
    <x v="1"/>
    <s v="C3"/>
    <x v="1"/>
    <x v="0"/>
    <x v="3"/>
    <x v="3"/>
    <n v="0"/>
  </r>
  <r>
    <x v="2"/>
    <n v="73083"/>
    <s v="Limburg"/>
    <x v="2"/>
    <x v="1"/>
    <s v="C3"/>
    <x v="1"/>
    <x v="0"/>
    <x v="3"/>
    <x v="3"/>
    <n v="0"/>
  </r>
  <r>
    <x v="3"/>
    <n v="73042"/>
    <s v="Limburg"/>
    <x v="3"/>
    <x v="1"/>
    <s v="C3"/>
    <x v="1"/>
    <x v="0"/>
    <x v="3"/>
    <x v="3"/>
    <n v="0"/>
  </r>
  <r>
    <x v="4"/>
    <n v="73028"/>
    <s v="Limburg"/>
    <x v="4"/>
    <x v="1"/>
    <s v="C3"/>
    <x v="1"/>
    <x v="0"/>
    <x v="3"/>
    <x v="3"/>
    <n v="0"/>
  </r>
  <r>
    <x v="5"/>
    <n v="73066"/>
    <s v="Limburg"/>
    <x v="5"/>
    <x v="1"/>
    <s v="C3"/>
    <x v="1"/>
    <x v="0"/>
    <x v="3"/>
    <x v="3"/>
    <n v="0"/>
  </r>
  <r>
    <x v="6"/>
    <n v="72037"/>
    <s v="Limburg"/>
    <x v="6"/>
    <x v="1"/>
    <s v="C3"/>
    <x v="1"/>
    <x v="0"/>
    <x v="3"/>
    <x v="3"/>
    <n v="0"/>
  </r>
  <r>
    <x v="7"/>
    <n v="72021"/>
    <s v="Limburg"/>
    <x v="7"/>
    <x v="1"/>
    <s v="C3"/>
    <x v="1"/>
    <x v="0"/>
    <x v="3"/>
    <x v="3"/>
    <n v="0"/>
  </r>
  <r>
    <x v="8"/>
    <n v="72004"/>
    <s v="Limburg"/>
    <x v="8"/>
    <x v="1"/>
    <s v="C3"/>
    <x v="1"/>
    <x v="0"/>
    <x v="3"/>
    <x v="3"/>
    <n v="0"/>
  </r>
  <r>
    <x v="9"/>
    <n v="72038"/>
    <s v="Limburg"/>
    <x v="9"/>
    <x v="1"/>
    <s v="C3"/>
    <x v="1"/>
    <x v="0"/>
    <x v="3"/>
    <x v="3"/>
    <n v="0"/>
  </r>
  <r>
    <x v="10"/>
    <n v="71066"/>
    <s v="Limburg"/>
    <x v="10"/>
    <x v="1"/>
    <s v="C3"/>
    <x v="1"/>
    <x v="0"/>
    <x v="3"/>
    <x v="3"/>
    <n v="0"/>
  </r>
  <r>
    <x v="11"/>
    <n v="72020"/>
    <s v="Limburg"/>
    <x v="11"/>
    <x v="1"/>
    <s v="C3"/>
    <x v="1"/>
    <x v="0"/>
    <x v="3"/>
    <x v="3"/>
    <n v="0"/>
  </r>
  <r>
    <x v="12"/>
    <n v="72025"/>
    <s v="Limburg"/>
    <x v="12"/>
    <x v="1"/>
    <s v="C3"/>
    <x v="1"/>
    <x v="0"/>
    <x v="3"/>
    <x v="3"/>
    <n v="0"/>
  </r>
  <r>
    <x v="13"/>
    <n v="72040"/>
    <s v="Limburg"/>
    <x v="13"/>
    <x v="1"/>
    <s v="C3"/>
    <x v="1"/>
    <x v="0"/>
    <x v="3"/>
    <x v="3"/>
    <n v="0"/>
  </r>
  <r>
    <x v="14"/>
    <n v="72018"/>
    <s v="Limburg"/>
    <x v="14"/>
    <x v="1"/>
    <s v="C3"/>
    <x v="1"/>
    <x v="0"/>
    <x v="3"/>
    <x v="3"/>
    <n v="0"/>
  </r>
  <r>
    <x v="15"/>
    <n v="71053"/>
    <s v="Limburg"/>
    <x v="15"/>
    <x v="1"/>
    <s v="C3"/>
    <x v="1"/>
    <x v="0"/>
    <x v="3"/>
    <x v="3"/>
    <n v="0"/>
  </r>
  <r>
    <x v="16"/>
    <n v="72039"/>
    <s v="Limburg"/>
    <x v="16"/>
    <x v="1"/>
    <s v="C3"/>
    <x v="1"/>
    <x v="0"/>
    <x v="3"/>
    <x v="3"/>
    <n v="0"/>
  </r>
  <r>
    <x v="17"/>
    <n v="73006"/>
    <s v="Limburg"/>
    <x v="17"/>
    <x v="1"/>
    <s v="C3"/>
    <x v="1"/>
    <x v="0"/>
    <x v="3"/>
    <x v="3"/>
    <n v="0"/>
  </r>
  <r>
    <x v="18"/>
    <n v="71037"/>
    <s v="Limburg"/>
    <x v="18"/>
    <x v="1"/>
    <s v="C3"/>
    <x v="1"/>
    <x v="0"/>
    <x v="3"/>
    <x v="3"/>
    <n v="0"/>
  </r>
  <r>
    <x v="19"/>
    <n v="71011"/>
    <s v="Limburg"/>
    <x v="19"/>
    <x v="1"/>
    <s v="C3"/>
    <x v="1"/>
    <x v="0"/>
    <x v="3"/>
    <x v="3"/>
    <n v="10.72"/>
  </r>
  <r>
    <x v="20"/>
    <n v="71020"/>
    <s v="Limburg"/>
    <x v="20"/>
    <x v="1"/>
    <s v="C3"/>
    <x v="1"/>
    <x v="0"/>
    <x v="3"/>
    <x v="3"/>
    <n v="0"/>
  </r>
  <r>
    <x v="21"/>
    <n v="73022"/>
    <s v="Limburg"/>
    <x v="21"/>
    <x v="1"/>
    <s v="C3"/>
    <x v="1"/>
    <x v="0"/>
    <x v="3"/>
    <x v="3"/>
    <n v="0"/>
  </r>
  <r>
    <x v="22"/>
    <n v="71047"/>
    <s v="Limburg"/>
    <x v="22"/>
    <x v="1"/>
    <s v="C3"/>
    <x v="1"/>
    <x v="0"/>
    <x v="3"/>
    <x v="3"/>
    <n v="0"/>
  </r>
  <r>
    <x v="23"/>
    <n v="73107"/>
    <s v="Limburg"/>
    <x v="23"/>
    <x v="1"/>
    <s v="C3"/>
    <x v="1"/>
    <x v="0"/>
    <x v="3"/>
    <x v="3"/>
    <n v="204"/>
  </r>
  <r>
    <x v="24"/>
    <n v="71070"/>
    <s v="Limburg"/>
    <x v="24"/>
    <x v="1"/>
    <s v="C3"/>
    <x v="1"/>
    <x v="0"/>
    <x v="3"/>
    <x v="3"/>
    <n v="0"/>
  </r>
  <r>
    <x v="25"/>
    <n v="73009"/>
    <s v="Limburg"/>
    <x v="25"/>
    <x v="1"/>
    <s v="C3"/>
    <x v="1"/>
    <x v="0"/>
    <x v="3"/>
    <x v="3"/>
    <n v="0"/>
  </r>
  <r>
    <x v="26"/>
    <n v="71069"/>
    <s v="Limburg"/>
    <x v="26"/>
    <x v="1"/>
    <s v="C3"/>
    <x v="1"/>
    <x v="0"/>
    <x v="3"/>
    <x v="3"/>
    <n v="0"/>
  </r>
  <r>
    <x v="27"/>
    <n v="72041"/>
    <s v="Limburg"/>
    <x v="27"/>
    <x v="1"/>
    <s v="C3"/>
    <x v="1"/>
    <x v="0"/>
    <x v="3"/>
    <x v="3"/>
    <n v="0"/>
  </r>
  <r>
    <x v="28"/>
    <n v="73040"/>
    <s v="Limburg"/>
    <x v="28"/>
    <x v="1"/>
    <s v="C3"/>
    <x v="1"/>
    <x v="0"/>
    <x v="3"/>
    <x v="3"/>
    <n v="0"/>
  </r>
  <r>
    <x v="29"/>
    <n v="73001"/>
    <s v="Limburg"/>
    <x v="29"/>
    <x v="1"/>
    <s v="C3"/>
    <x v="1"/>
    <x v="0"/>
    <x v="3"/>
    <x v="3"/>
    <n v="0"/>
  </r>
  <r>
    <x v="30"/>
    <n v="71034"/>
    <s v="Limburg"/>
    <x v="30"/>
    <x v="1"/>
    <s v="C3"/>
    <x v="1"/>
    <x v="0"/>
    <x v="3"/>
    <x v="3"/>
    <n v="0"/>
  </r>
  <r>
    <x v="31"/>
    <n v="71024"/>
    <s v="Limburg"/>
    <x v="31"/>
    <x v="1"/>
    <s v="C3"/>
    <x v="1"/>
    <x v="0"/>
    <x v="3"/>
    <x v="3"/>
    <n v="0"/>
  </r>
  <r>
    <x v="32"/>
    <n v="71017"/>
    <s v="Limburg"/>
    <x v="32"/>
    <x v="1"/>
    <s v="C3"/>
    <x v="1"/>
    <x v="0"/>
    <x v="3"/>
    <x v="3"/>
    <n v="0"/>
  </r>
  <r>
    <x v="33"/>
    <n v="71067"/>
    <s v="Limburg"/>
    <x v="33"/>
    <x v="1"/>
    <s v="C3"/>
    <x v="1"/>
    <x v="0"/>
    <x v="3"/>
    <x v="3"/>
    <n v="0"/>
  </r>
  <r>
    <x v="34"/>
    <n v="72030"/>
    <s v="Limburg"/>
    <x v="34"/>
    <x v="1"/>
    <s v="C3"/>
    <x v="1"/>
    <x v="0"/>
    <x v="3"/>
    <x v="3"/>
    <n v="0"/>
  </r>
  <r>
    <x v="35"/>
    <n v="71004"/>
    <s v="Limburg"/>
    <x v="35"/>
    <x v="1"/>
    <s v="C3"/>
    <x v="1"/>
    <x v="0"/>
    <x v="3"/>
    <x v="3"/>
    <n v="0"/>
  </r>
  <r>
    <x v="36"/>
    <n v="71045"/>
    <s v="Limburg"/>
    <x v="36"/>
    <x v="1"/>
    <s v="C3"/>
    <x v="1"/>
    <x v="0"/>
    <x v="3"/>
    <x v="3"/>
    <n v="0"/>
  </r>
  <r>
    <x v="37"/>
    <n v="71002"/>
    <s v="Limburg"/>
    <x v="37"/>
    <x v="1"/>
    <s v="C3"/>
    <x v="1"/>
    <x v="0"/>
    <x v="3"/>
    <x v="3"/>
    <n v="0"/>
  </r>
  <r>
    <x v="38"/>
    <n v="72003"/>
    <s v="Limburg"/>
    <x v="38"/>
    <x v="1"/>
    <s v="C3"/>
    <x v="1"/>
    <x v="0"/>
    <x v="3"/>
    <x v="3"/>
    <n v="0"/>
  </r>
  <r>
    <x v="39"/>
    <n v="71057"/>
    <s v="Limburg"/>
    <x v="39"/>
    <x v="1"/>
    <s v="C3"/>
    <x v="1"/>
    <x v="0"/>
    <x v="3"/>
    <x v="3"/>
    <n v="0"/>
  </r>
  <r>
    <x v="40"/>
    <n v="71022"/>
    <s v="Limburg"/>
    <x v="40"/>
    <x v="1"/>
    <s v="C3"/>
    <x v="1"/>
    <x v="0"/>
    <x v="3"/>
    <x v="3"/>
    <n v="36.28"/>
  </r>
  <r>
    <x v="41"/>
    <n v="71016"/>
    <s v="Limburg"/>
    <x v="41"/>
    <x v="1"/>
    <s v="C3"/>
    <x v="1"/>
    <x v="0"/>
    <x v="3"/>
    <x v="3"/>
    <n v="72"/>
  </r>
  <r>
    <x v="42"/>
    <n v="73032"/>
    <s v="Limburg"/>
    <x v="42"/>
    <x v="1"/>
    <s v="C3"/>
    <x v="1"/>
    <x v="0"/>
    <x v="3"/>
    <x v="3"/>
    <n v="0"/>
  </r>
  <r>
    <x v="43"/>
    <n v="72029"/>
    <s v="Limburg"/>
    <x v="43"/>
    <x v="1"/>
    <s v="C3"/>
    <x v="1"/>
    <x v="0"/>
    <x v="3"/>
    <x v="3"/>
    <n v="0"/>
  </r>
  <r>
    <x v="0"/>
    <n v="73098"/>
    <s v="Limburg"/>
    <x v="0"/>
    <x v="0"/>
    <s v="C3"/>
    <x v="1"/>
    <x v="0"/>
    <x v="3"/>
    <x v="3"/>
    <n v="0"/>
  </r>
  <r>
    <x v="1"/>
    <n v="73109"/>
    <s v="Limburg"/>
    <x v="1"/>
    <x v="0"/>
    <s v="C3"/>
    <x v="1"/>
    <x v="0"/>
    <x v="3"/>
    <x v="3"/>
    <n v="0"/>
  </r>
  <r>
    <x v="2"/>
    <n v="73083"/>
    <s v="Limburg"/>
    <x v="2"/>
    <x v="0"/>
    <s v="C3"/>
    <x v="1"/>
    <x v="0"/>
    <x v="3"/>
    <x v="3"/>
    <n v="0"/>
  </r>
  <r>
    <x v="3"/>
    <n v="73042"/>
    <s v="Limburg"/>
    <x v="3"/>
    <x v="0"/>
    <s v="C3"/>
    <x v="1"/>
    <x v="0"/>
    <x v="3"/>
    <x v="3"/>
    <n v="0"/>
  </r>
  <r>
    <x v="4"/>
    <n v="73028"/>
    <s v="Limburg"/>
    <x v="4"/>
    <x v="0"/>
    <s v="C3"/>
    <x v="1"/>
    <x v="0"/>
    <x v="3"/>
    <x v="3"/>
    <n v="0"/>
  </r>
  <r>
    <x v="5"/>
    <n v="73066"/>
    <s v="Limburg"/>
    <x v="5"/>
    <x v="0"/>
    <s v="C3"/>
    <x v="1"/>
    <x v="0"/>
    <x v="3"/>
    <x v="3"/>
    <n v="0"/>
  </r>
  <r>
    <x v="6"/>
    <n v="72037"/>
    <s v="Limburg"/>
    <x v="6"/>
    <x v="0"/>
    <s v="C3"/>
    <x v="1"/>
    <x v="0"/>
    <x v="3"/>
    <x v="3"/>
    <n v="0"/>
  </r>
  <r>
    <x v="7"/>
    <n v="72021"/>
    <s v="Limburg"/>
    <x v="7"/>
    <x v="0"/>
    <s v="C3"/>
    <x v="1"/>
    <x v="0"/>
    <x v="3"/>
    <x v="3"/>
    <n v="0"/>
  </r>
  <r>
    <x v="8"/>
    <n v="72004"/>
    <s v="Limburg"/>
    <x v="8"/>
    <x v="0"/>
    <s v="C3"/>
    <x v="1"/>
    <x v="0"/>
    <x v="3"/>
    <x v="3"/>
    <n v="0"/>
  </r>
  <r>
    <x v="9"/>
    <n v="72038"/>
    <s v="Limburg"/>
    <x v="9"/>
    <x v="0"/>
    <s v="C3"/>
    <x v="1"/>
    <x v="0"/>
    <x v="3"/>
    <x v="3"/>
    <n v="0"/>
  </r>
  <r>
    <x v="10"/>
    <n v="71066"/>
    <s v="Limburg"/>
    <x v="10"/>
    <x v="0"/>
    <s v="C3"/>
    <x v="1"/>
    <x v="0"/>
    <x v="3"/>
    <x v="3"/>
    <n v="0"/>
  </r>
  <r>
    <x v="11"/>
    <n v="72020"/>
    <s v="Limburg"/>
    <x v="11"/>
    <x v="0"/>
    <s v="C3"/>
    <x v="1"/>
    <x v="0"/>
    <x v="3"/>
    <x v="3"/>
    <n v="0"/>
  </r>
  <r>
    <x v="12"/>
    <n v="72025"/>
    <s v="Limburg"/>
    <x v="12"/>
    <x v="0"/>
    <s v="C3"/>
    <x v="1"/>
    <x v="0"/>
    <x v="3"/>
    <x v="3"/>
    <n v="0"/>
  </r>
  <r>
    <x v="13"/>
    <n v="72040"/>
    <s v="Limburg"/>
    <x v="13"/>
    <x v="0"/>
    <s v="C3"/>
    <x v="1"/>
    <x v="0"/>
    <x v="3"/>
    <x v="3"/>
    <n v="0"/>
  </r>
  <r>
    <x v="14"/>
    <n v="72018"/>
    <s v="Limburg"/>
    <x v="14"/>
    <x v="0"/>
    <s v="C3"/>
    <x v="1"/>
    <x v="0"/>
    <x v="3"/>
    <x v="3"/>
    <n v="0"/>
  </r>
  <r>
    <x v="15"/>
    <n v="71053"/>
    <s v="Limburg"/>
    <x v="15"/>
    <x v="0"/>
    <s v="C3"/>
    <x v="1"/>
    <x v="0"/>
    <x v="3"/>
    <x v="3"/>
    <n v="0"/>
  </r>
  <r>
    <x v="16"/>
    <n v="72039"/>
    <s v="Limburg"/>
    <x v="16"/>
    <x v="0"/>
    <s v="C3"/>
    <x v="1"/>
    <x v="0"/>
    <x v="3"/>
    <x v="3"/>
    <n v="0"/>
  </r>
  <r>
    <x v="17"/>
    <n v="73006"/>
    <s v="Limburg"/>
    <x v="17"/>
    <x v="0"/>
    <s v="C3"/>
    <x v="1"/>
    <x v="0"/>
    <x v="3"/>
    <x v="3"/>
    <n v="0"/>
  </r>
  <r>
    <x v="18"/>
    <n v="71037"/>
    <s v="Limburg"/>
    <x v="18"/>
    <x v="0"/>
    <s v="C3"/>
    <x v="1"/>
    <x v="0"/>
    <x v="3"/>
    <x v="3"/>
    <n v="0"/>
  </r>
  <r>
    <x v="19"/>
    <n v="71011"/>
    <s v="Limburg"/>
    <x v="19"/>
    <x v="0"/>
    <s v="C3"/>
    <x v="1"/>
    <x v="0"/>
    <x v="3"/>
    <x v="3"/>
    <n v="12.72"/>
  </r>
  <r>
    <x v="20"/>
    <n v="71020"/>
    <s v="Limburg"/>
    <x v="20"/>
    <x v="0"/>
    <s v="C3"/>
    <x v="1"/>
    <x v="0"/>
    <x v="3"/>
    <x v="3"/>
    <n v="0"/>
  </r>
  <r>
    <x v="21"/>
    <n v="73022"/>
    <s v="Limburg"/>
    <x v="21"/>
    <x v="0"/>
    <s v="C3"/>
    <x v="1"/>
    <x v="0"/>
    <x v="3"/>
    <x v="3"/>
    <n v="0"/>
  </r>
  <r>
    <x v="22"/>
    <n v="71047"/>
    <s v="Limburg"/>
    <x v="22"/>
    <x v="0"/>
    <s v="C3"/>
    <x v="1"/>
    <x v="0"/>
    <x v="3"/>
    <x v="3"/>
    <n v="0"/>
  </r>
  <r>
    <x v="23"/>
    <n v="73107"/>
    <s v="Limburg"/>
    <x v="23"/>
    <x v="0"/>
    <s v="C3"/>
    <x v="1"/>
    <x v="0"/>
    <x v="3"/>
    <x v="3"/>
    <n v="213"/>
  </r>
  <r>
    <x v="24"/>
    <n v="71070"/>
    <s v="Limburg"/>
    <x v="24"/>
    <x v="0"/>
    <s v="C3"/>
    <x v="1"/>
    <x v="0"/>
    <x v="3"/>
    <x v="3"/>
    <n v="0"/>
  </r>
  <r>
    <x v="25"/>
    <n v="73009"/>
    <s v="Limburg"/>
    <x v="25"/>
    <x v="0"/>
    <s v="C3"/>
    <x v="1"/>
    <x v="0"/>
    <x v="3"/>
    <x v="3"/>
    <n v="0"/>
  </r>
  <r>
    <x v="26"/>
    <n v="71069"/>
    <s v="Limburg"/>
    <x v="26"/>
    <x v="0"/>
    <s v="C3"/>
    <x v="1"/>
    <x v="0"/>
    <x v="3"/>
    <x v="3"/>
    <n v="0"/>
  </r>
  <r>
    <x v="27"/>
    <n v="72041"/>
    <s v="Limburg"/>
    <x v="27"/>
    <x v="0"/>
    <s v="C3"/>
    <x v="1"/>
    <x v="0"/>
    <x v="3"/>
    <x v="3"/>
    <n v="0"/>
  </r>
  <r>
    <x v="28"/>
    <n v="73040"/>
    <s v="Limburg"/>
    <x v="28"/>
    <x v="0"/>
    <s v="C3"/>
    <x v="1"/>
    <x v="0"/>
    <x v="3"/>
    <x v="3"/>
    <n v="0"/>
  </r>
  <r>
    <x v="29"/>
    <n v="73001"/>
    <s v="Limburg"/>
    <x v="29"/>
    <x v="0"/>
    <s v="C3"/>
    <x v="1"/>
    <x v="0"/>
    <x v="3"/>
    <x v="3"/>
    <n v="0"/>
  </r>
  <r>
    <x v="30"/>
    <n v="71034"/>
    <s v="Limburg"/>
    <x v="30"/>
    <x v="0"/>
    <s v="C3"/>
    <x v="1"/>
    <x v="0"/>
    <x v="3"/>
    <x v="3"/>
    <n v="0"/>
  </r>
  <r>
    <x v="31"/>
    <n v="71024"/>
    <s v="Limburg"/>
    <x v="31"/>
    <x v="0"/>
    <s v="C3"/>
    <x v="1"/>
    <x v="0"/>
    <x v="3"/>
    <x v="3"/>
    <n v="0"/>
  </r>
  <r>
    <x v="32"/>
    <n v="71017"/>
    <s v="Limburg"/>
    <x v="32"/>
    <x v="0"/>
    <s v="C3"/>
    <x v="1"/>
    <x v="0"/>
    <x v="3"/>
    <x v="3"/>
    <n v="0"/>
  </r>
  <r>
    <x v="33"/>
    <n v="71067"/>
    <s v="Limburg"/>
    <x v="33"/>
    <x v="0"/>
    <s v="C3"/>
    <x v="1"/>
    <x v="0"/>
    <x v="3"/>
    <x v="3"/>
    <n v="0"/>
  </r>
  <r>
    <x v="34"/>
    <n v="72030"/>
    <s v="Limburg"/>
    <x v="34"/>
    <x v="0"/>
    <s v="C3"/>
    <x v="1"/>
    <x v="0"/>
    <x v="3"/>
    <x v="3"/>
    <n v="0"/>
  </r>
  <r>
    <x v="35"/>
    <n v="71004"/>
    <s v="Limburg"/>
    <x v="35"/>
    <x v="0"/>
    <s v="C3"/>
    <x v="1"/>
    <x v="0"/>
    <x v="3"/>
    <x v="3"/>
    <n v="0"/>
  </r>
  <r>
    <x v="36"/>
    <n v="71045"/>
    <s v="Limburg"/>
    <x v="36"/>
    <x v="0"/>
    <s v="C3"/>
    <x v="1"/>
    <x v="0"/>
    <x v="3"/>
    <x v="3"/>
    <n v="0"/>
  </r>
  <r>
    <x v="37"/>
    <n v="71002"/>
    <s v="Limburg"/>
    <x v="37"/>
    <x v="0"/>
    <s v="C3"/>
    <x v="1"/>
    <x v="0"/>
    <x v="3"/>
    <x v="3"/>
    <n v="0"/>
  </r>
  <r>
    <x v="38"/>
    <n v="72003"/>
    <s v="Limburg"/>
    <x v="38"/>
    <x v="0"/>
    <s v="C3"/>
    <x v="1"/>
    <x v="0"/>
    <x v="3"/>
    <x v="3"/>
    <n v="0"/>
  </r>
  <r>
    <x v="39"/>
    <n v="71057"/>
    <s v="Limburg"/>
    <x v="39"/>
    <x v="0"/>
    <s v="C3"/>
    <x v="1"/>
    <x v="0"/>
    <x v="3"/>
    <x v="3"/>
    <n v="0"/>
  </r>
  <r>
    <x v="40"/>
    <n v="71022"/>
    <s v="Limburg"/>
    <x v="40"/>
    <x v="0"/>
    <s v="C3"/>
    <x v="1"/>
    <x v="0"/>
    <x v="3"/>
    <x v="3"/>
    <n v="37.28"/>
  </r>
  <r>
    <x v="41"/>
    <n v="71016"/>
    <s v="Limburg"/>
    <x v="41"/>
    <x v="0"/>
    <s v="C3"/>
    <x v="1"/>
    <x v="0"/>
    <x v="3"/>
    <x v="3"/>
    <n v="73"/>
  </r>
  <r>
    <x v="42"/>
    <n v="73032"/>
    <s v="Limburg"/>
    <x v="42"/>
    <x v="0"/>
    <s v="C3"/>
    <x v="1"/>
    <x v="0"/>
    <x v="3"/>
    <x v="3"/>
    <n v="0"/>
  </r>
  <r>
    <x v="43"/>
    <n v="72029"/>
    <s v="Limburg"/>
    <x v="43"/>
    <x v="0"/>
    <s v="C3"/>
    <x v="1"/>
    <x v="0"/>
    <x v="3"/>
    <x v="3"/>
    <n v="0"/>
  </r>
  <r>
    <x v="0"/>
    <n v="73098"/>
    <s v="Limburg"/>
    <x v="0"/>
    <x v="1"/>
    <s v="D2"/>
    <x v="0"/>
    <x v="1"/>
    <x v="0"/>
    <x v="3"/>
    <n v="0"/>
  </r>
  <r>
    <x v="1"/>
    <n v="73109"/>
    <s v="Limburg"/>
    <x v="1"/>
    <x v="1"/>
    <s v="D2"/>
    <x v="0"/>
    <x v="1"/>
    <x v="0"/>
    <x v="3"/>
    <n v="0"/>
  </r>
  <r>
    <x v="2"/>
    <n v="73083"/>
    <s v="Limburg"/>
    <x v="2"/>
    <x v="1"/>
    <s v="D2"/>
    <x v="0"/>
    <x v="1"/>
    <x v="0"/>
    <x v="3"/>
    <n v="0"/>
  </r>
  <r>
    <x v="3"/>
    <n v="73042"/>
    <s v="Limburg"/>
    <x v="3"/>
    <x v="1"/>
    <s v="D2"/>
    <x v="0"/>
    <x v="1"/>
    <x v="0"/>
    <x v="3"/>
    <n v="0"/>
  </r>
  <r>
    <x v="4"/>
    <n v="73028"/>
    <s v="Limburg"/>
    <x v="4"/>
    <x v="1"/>
    <s v="D2"/>
    <x v="0"/>
    <x v="1"/>
    <x v="0"/>
    <x v="3"/>
    <n v="0"/>
  </r>
  <r>
    <x v="5"/>
    <n v="73066"/>
    <s v="Limburg"/>
    <x v="5"/>
    <x v="1"/>
    <s v="D2"/>
    <x v="0"/>
    <x v="1"/>
    <x v="0"/>
    <x v="3"/>
    <n v="0"/>
  </r>
  <r>
    <x v="6"/>
    <n v="72037"/>
    <s v="Limburg"/>
    <x v="6"/>
    <x v="1"/>
    <s v="D2"/>
    <x v="0"/>
    <x v="1"/>
    <x v="0"/>
    <x v="3"/>
    <n v="6"/>
  </r>
  <r>
    <x v="7"/>
    <n v="72021"/>
    <s v="Limburg"/>
    <x v="7"/>
    <x v="1"/>
    <s v="D2"/>
    <x v="0"/>
    <x v="1"/>
    <x v="0"/>
    <x v="3"/>
    <n v="0"/>
  </r>
  <r>
    <x v="8"/>
    <n v="72004"/>
    <s v="Limburg"/>
    <x v="8"/>
    <x v="1"/>
    <s v="D2"/>
    <x v="0"/>
    <x v="1"/>
    <x v="0"/>
    <x v="3"/>
    <n v="0"/>
  </r>
  <r>
    <x v="9"/>
    <n v="72038"/>
    <s v="Limburg"/>
    <x v="9"/>
    <x v="1"/>
    <s v="D2"/>
    <x v="0"/>
    <x v="1"/>
    <x v="0"/>
    <x v="3"/>
    <n v="0"/>
  </r>
  <r>
    <x v="10"/>
    <n v="71066"/>
    <s v="Limburg"/>
    <x v="10"/>
    <x v="1"/>
    <s v="D2"/>
    <x v="0"/>
    <x v="1"/>
    <x v="0"/>
    <x v="3"/>
    <n v="8.26"/>
  </r>
  <r>
    <x v="11"/>
    <n v="72020"/>
    <s v="Limburg"/>
    <x v="11"/>
    <x v="1"/>
    <s v="D2"/>
    <x v="0"/>
    <x v="1"/>
    <x v="0"/>
    <x v="3"/>
    <n v="116.02"/>
  </r>
  <r>
    <x v="12"/>
    <n v="72025"/>
    <s v="Limburg"/>
    <x v="12"/>
    <x v="1"/>
    <s v="D2"/>
    <x v="0"/>
    <x v="1"/>
    <x v="0"/>
    <x v="3"/>
    <n v="0"/>
  </r>
  <r>
    <x v="13"/>
    <n v="72040"/>
    <s v="Limburg"/>
    <x v="13"/>
    <x v="1"/>
    <s v="D2"/>
    <x v="0"/>
    <x v="1"/>
    <x v="0"/>
    <x v="3"/>
    <n v="0"/>
  </r>
  <r>
    <x v="14"/>
    <n v="72018"/>
    <s v="Limburg"/>
    <x v="14"/>
    <x v="1"/>
    <s v="D2"/>
    <x v="0"/>
    <x v="1"/>
    <x v="0"/>
    <x v="3"/>
    <n v="0"/>
  </r>
  <r>
    <x v="15"/>
    <n v="71053"/>
    <s v="Limburg"/>
    <x v="15"/>
    <x v="1"/>
    <s v="D2"/>
    <x v="0"/>
    <x v="1"/>
    <x v="0"/>
    <x v="3"/>
    <n v="0"/>
  </r>
  <r>
    <x v="16"/>
    <n v="72039"/>
    <s v="Limburg"/>
    <x v="16"/>
    <x v="1"/>
    <s v="D2"/>
    <x v="0"/>
    <x v="1"/>
    <x v="0"/>
    <x v="3"/>
    <n v="91"/>
  </r>
  <r>
    <x v="17"/>
    <n v="73006"/>
    <s v="Limburg"/>
    <x v="17"/>
    <x v="1"/>
    <s v="D2"/>
    <x v="0"/>
    <x v="1"/>
    <x v="0"/>
    <x v="3"/>
    <n v="4"/>
  </r>
  <r>
    <x v="18"/>
    <n v="71037"/>
    <s v="Limburg"/>
    <x v="18"/>
    <x v="1"/>
    <s v="D2"/>
    <x v="0"/>
    <x v="1"/>
    <x v="0"/>
    <x v="3"/>
    <n v="9.75"/>
  </r>
  <r>
    <x v="19"/>
    <n v="71011"/>
    <s v="Limburg"/>
    <x v="19"/>
    <x v="1"/>
    <s v="D2"/>
    <x v="0"/>
    <x v="1"/>
    <x v="0"/>
    <x v="3"/>
    <n v="1"/>
  </r>
  <r>
    <x v="20"/>
    <n v="71020"/>
    <s v="Limburg"/>
    <x v="20"/>
    <x v="1"/>
    <s v="D2"/>
    <x v="0"/>
    <x v="1"/>
    <x v="0"/>
    <x v="3"/>
    <n v="0"/>
  </r>
  <r>
    <x v="21"/>
    <n v="73022"/>
    <s v="Limburg"/>
    <x v="21"/>
    <x v="1"/>
    <s v="D2"/>
    <x v="0"/>
    <x v="1"/>
    <x v="0"/>
    <x v="3"/>
    <n v="0"/>
  </r>
  <r>
    <x v="22"/>
    <n v="71047"/>
    <s v="Limburg"/>
    <x v="22"/>
    <x v="1"/>
    <s v="D2"/>
    <x v="0"/>
    <x v="1"/>
    <x v="0"/>
    <x v="3"/>
    <n v="0"/>
  </r>
  <r>
    <x v="23"/>
    <n v="73107"/>
    <s v="Limburg"/>
    <x v="23"/>
    <x v="1"/>
    <s v="D2"/>
    <x v="0"/>
    <x v="1"/>
    <x v="0"/>
    <x v="3"/>
    <n v="0"/>
  </r>
  <r>
    <x v="24"/>
    <n v="71070"/>
    <s v="Limburg"/>
    <x v="24"/>
    <x v="1"/>
    <s v="D2"/>
    <x v="0"/>
    <x v="1"/>
    <x v="0"/>
    <x v="3"/>
    <n v="10"/>
  </r>
  <r>
    <x v="25"/>
    <n v="73009"/>
    <s v="Limburg"/>
    <x v="25"/>
    <x v="1"/>
    <s v="D2"/>
    <x v="0"/>
    <x v="1"/>
    <x v="0"/>
    <x v="3"/>
    <n v="0"/>
  </r>
  <r>
    <x v="26"/>
    <n v="71069"/>
    <s v="Limburg"/>
    <x v="26"/>
    <x v="1"/>
    <s v="D2"/>
    <x v="0"/>
    <x v="1"/>
    <x v="0"/>
    <x v="3"/>
    <n v="0"/>
  </r>
  <r>
    <x v="27"/>
    <n v="72041"/>
    <s v="Limburg"/>
    <x v="27"/>
    <x v="1"/>
    <s v="D2"/>
    <x v="0"/>
    <x v="1"/>
    <x v="0"/>
    <x v="3"/>
    <n v="0"/>
  </r>
  <r>
    <x v="28"/>
    <n v="73040"/>
    <s v="Limburg"/>
    <x v="28"/>
    <x v="1"/>
    <s v="D2"/>
    <x v="0"/>
    <x v="1"/>
    <x v="0"/>
    <x v="3"/>
    <n v="0"/>
  </r>
  <r>
    <x v="29"/>
    <n v="73001"/>
    <s v="Limburg"/>
    <x v="29"/>
    <x v="1"/>
    <s v="D2"/>
    <x v="0"/>
    <x v="1"/>
    <x v="0"/>
    <x v="3"/>
    <n v="25"/>
  </r>
  <r>
    <x v="30"/>
    <n v="71034"/>
    <s v="Limburg"/>
    <x v="30"/>
    <x v="1"/>
    <s v="D2"/>
    <x v="0"/>
    <x v="1"/>
    <x v="0"/>
    <x v="3"/>
    <n v="0"/>
  </r>
  <r>
    <x v="31"/>
    <n v="71024"/>
    <s v="Limburg"/>
    <x v="31"/>
    <x v="1"/>
    <s v="D2"/>
    <x v="0"/>
    <x v="1"/>
    <x v="0"/>
    <x v="3"/>
    <n v="104.25"/>
  </r>
  <r>
    <x v="32"/>
    <n v="71017"/>
    <s v="Limburg"/>
    <x v="32"/>
    <x v="1"/>
    <s v="D2"/>
    <x v="0"/>
    <x v="1"/>
    <x v="0"/>
    <x v="3"/>
    <n v="2"/>
  </r>
  <r>
    <x v="33"/>
    <n v="71067"/>
    <s v="Limburg"/>
    <x v="33"/>
    <x v="1"/>
    <s v="D2"/>
    <x v="0"/>
    <x v="1"/>
    <x v="0"/>
    <x v="3"/>
    <n v="0"/>
  </r>
  <r>
    <x v="34"/>
    <n v="72030"/>
    <s v="Limburg"/>
    <x v="34"/>
    <x v="1"/>
    <s v="D2"/>
    <x v="0"/>
    <x v="1"/>
    <x v="0"/>
    <x v="3"/>
    <n v="51"/>
  </r>
  <r>
    <x v="35"/>
    <n v="71004"/>
    <s v="Limburg"/>
    <x v="35"/>
    <x v="1"/>
    <s v="D2"/>
    <x v="0"/>
    <x v="1"/>
    <x v="0"/>
    <x v="3"/>
    <n v="7"/>
  </r>
  <r>
    <x v="36"/>
    <n v="71045"/>
    <s v="Limburg"/>
    <x v="36"/>
    <x v="1"/>
    <s v="D2"/>
    <x v="0"/>
    <x v="1"/>
    <x v="0"/>
    <x v="3"/>
    <n v="0"/>
  </r>
  <r>
    <x v="37"/>
    <n v="71002"/>
    <s v="Limburg"/>
    <x v="37"/>
    <x v="1"/>
    <s v="D2"/>
    <x v="0"/>
    <x v="1"/>
    <x v="0"/>
    <x v="3"/>
    <n v="0"/>
  </r>
  <r>
    <x v="38"/>
    <n v="72003"/>
    <s v="Limburg"/>
    <x v="38"/>
    <x v="1"/>
    <s v="D2"/>
    <x v="0"/>
    <x v="1"/>
    <x v="0"/>
    <x v="3"/>
    <n v="0"/>
  </r>
  <r>
    <x v="39"/>
    <n v="71057"/>
    <s v="Limburg"/>
    <x v="39"/>
    <x v="1"/>
    <s v="D2"/>
    <x v="0"/>
    <x v="1"/>
    <x v="0"/>
    <x v="3"/>
    <n v="0"/>
  </r>
  <r>
    <x v="40"/>
    <n v="71022"/>
    <s v="Limburg"/>
    <x v="40"/>
    <x v="1"/>
    <s v="D2"/>
    <x v="0"/>
    <x v="1"/>
    <x v="0"/>
    <x v="3"/>
    <n v="12.74"/>
  </r>
  <r>
    <x v="41"/>
    <n v="71016"/>
    <s v="Limburg"/>
    <x v="41"/>
    <x v="1"/>
    <s v="D2"/>
    <x v="0"/>
    <x v="1"/>
    <x v="0"/>
    <x v="3"/>
    <n v="0"/>
  </r>
  <r>
    <x v="42"/>
    <n v="73032"/>
    <s v="Limburg"/>
    <x v="42"/>
    <x v="1"/>
    <s v="D2"/>
    <x v="0"/>
    <x v="1"/>
    <x v="0"/>
    <x v="3"/>
    <n v="0"/>
  </r>
  <r>
    <x v="43"/>
    <n v="72029"/>
    <s v="Limburg"/>
    <x v="43"/>
    <x v="1"/>
    <s v="D2"/>
    <x v="0"/>
    <x v="1"/>
    <x v="0"/>
    <x v="3"/>
    <n v="5.98"/>
  </r>
  <r>
    <x v="0"/>
    <n v="73098"/>
    <s v="Limburg"/>
    <x v="0"/>
    <x v="0"/>
    <s v="D2"/>
    <x v="0"/>
    <x v="1"/>
    <x v="0"/>
    <x v="3"/>
    <n v="0"/>
  </r>
  <r>
    <x v="1"/>
    <n v="73109"/>
    <s v="Limburg"/>
    <x v="1"/>
    <x v="0"/>
    <s v="D2"/>
    <x v="0"/>
    <x v="1"/>
    <x v="0"/>
    <x v="3"/>
    <n v="0"/>
  </r>
  <r>
    <x v="2"/>
    <n v="73083"/>
    <s v="Limburg"/>
    <x v="2"/>
    <x v="0"/>
    <s v="D2"/>
    <x v="0"/>
    <x v="1"/>
    <x v="0"/>
    <x v="3"/>
    <n v="0"/>
  </r>
  <r>
    <x v="3"/>
    <n v="73042"/>
    <s v="Limburg"/>
    <x v="3"/>
    <x v="0"/>
    <s v="D2"/>
    <x v="0"/>
    <x v="1"/>
    <x v="0"/>
    <x v="3"/>
    <n v="0"/>
  </r>
  <r>
    <x v="4"/>
    <n v="73028"/>
    <s v="Limburg"/>
    <x v="4"/>
    <x v="0"/>
    <s v="D2"/>
    <x v="0"/>
    <x v="1"/>
    <x v="0"/>
    <x v="3"/>
    <n v="0"/>
  </r>
  <r>
    <x v="5"/>
    <n v="73066"/>
    <s v="Limburg"/>
    <x v="5"/>
    <x v="0"/>
    <s v="D2"/>
    <x v="0"/>
    <x v="1"/>
    <x v="0"/>
    <x v="3"/>
    <n v="0"/>
  </r>
  <r>
    <x v="6"/>
    <n v="72037"/>
    <s v="Limburg"/>
    <x v="6"/>
    <x v="0"/>
    <s v="D2"/>
    <x v="0"/>
    <x v="1"/>
    <x v="0"/>
    <x v="3"/>
    <n v="2"/>
  </r>
  <r>
    <x v="7"/>
    <n v="72021"/>
    <s v="Limburg"/>
    <x v="7"/>
    <x v="0"/>
    <s v="D2"/>
    <x v="0"/>
    <x v="1"/>
    <x v="0"/>
    <x v="3"/>
    <n v="0"/>
  </r>
  <r>
    <x v="8"/>
    <n v="72004"/>
    <s v="Limburg"/>
    <x v="8"/>
    <x v="0"/>
    <s v="D2"/>
    <x v="0"/>
    <x v="1"/>
    <x v="0"/>
    <x v="3"/>
    <n v="0"/>
  </r>
  <r>
    <x v="9"/>
    <n v="72038"/>
    <s v="Limburg"/>
    <x v="9"/>
    <x v="0"/>
    <s v="D2"/>
    <x v="0"/>
    <x v="1"/>
    <x v="0"/>
    <x v="3"/>
    <n v="0"/>
  </r>
  <r>
    <x v="10"/>
    <n v="71066"/>
    <s v="Limburg"/>
    <x v="10"/>
    <x v="0"/>
    <s v="D2"/>
    <x v="0"/>
    <x v="1"/>
    <x v="0"/>
    <x v="3"/>
    <n v="7.26"/>
  </r>
  <r>
    <x v="11"/>
    <n v="72020"/>
    <s v="Limburg"/>
    <x v="11"/>
    <x v="0"/>
    <s v="D2"/>
    <x v="0"/>
    <x v="1"/>
    <x v="0"/>
    <x v="3"/>
    <n v="114.02"/>
  </r>
  <r>
    <x v="12"/>
    <n v="72025"/>
    <s v="Limburg"/>
    <x v="12"/>
    <x v="0"/>
    <s v="D2"/>
    <x v="0"/>
    <x v="1"/>
    <x v="0"/>
    <x v="3"/>
    <n v="0"/>
  </r>
  <r>
    <x v="13"/>
    <n v="72040"/>
    <s v="Limburg"/>
    <x v="13"/>
    <x v="0"/>
    <s v="D2"/>
    <x v="0"/>
    <x v="1"/>
    <x v="0"/>
    <x v="3"/>
    <n v="0"/>
  </r>
  <r>
    <x v="14"/>
    <n v="72018"/>
    <s v="Limburg"/>
    <x v="14"/>
    <x v="0"/>
    <s v="D2"/>
    <x v="0"/>
    <x v="1"/>
    <x v="0"/>
    <x v="3"/>
    <n v="0"/>
  </r>
  <r>
    <x v="15"/>
    <n v="71053"/>
    <s v="Limburg"/>
    <x v="15"/>
    <x v="0"/>
    <s v="D2"/>
    <x v="0"/>
    <x v="1"/>
    <x v="0"/>
    <x v="3"/>
    <n v="0"/>
  </r>
  <r>
    <x v="16"/>
    <n v="72039"/>
    <s v="Limburg"/>
    <x v="16"/>
    <x v="0"/>
    <s v="D2"/>
    <x v="0"/>
    <x v="1"/>
    <x v="0"/>
    <x v="3"/>
    <n v="0"/>
  </r>
  <r>
    <x v="17"/>
    <n v="73006"/>
    <s v="Limburg"/>
    <x v="17"/>
    <x v="0"/>
    <s v="D2"/>
    <x v="0"/>
    <x v="1"/>
    <x v="0"/>
    <x v="3"/>
    <n v="4"/>
  </r>
  <r>
    <x v="18"/>
    <n v="71037"/>
    <s v="Limburg"/>
    <x v="18"/>
    <x v="0"/>
    <s v="D2"/>
    <x v="0"/>
    <x v="1"/>
    <x v="0"/>
    <x v="3"/>
    <n v="9.75"/>
  </r>
  <r>
    <x v="19"/>
    <n v="71011"/>
    <s v="Limburg"/>
    <x v="19"/>
    <x v="0"/>
    <s v="D2"/>
    <x v="0"/>
    <x v="1"/>
    <x v="0"/>
    <x v="3"/>
    <n v="1"/>
  </r>
  <r>
    <x v="20"/>
    <n v="71020"/>
    <s v="Limburg"/>
    <x v="20"/>
    <x v="0"/>
    <s v="D2"/>
    <x v="0"/>
    <x v="1"/>
    <x v="0"/>
    <x v="3"/>
    <n v="0"/>
  </r>
  <r>
    <x v="21"/>
    <n v="73022"/>
    <s v="Limburg"/>
    <x v="21"/>
    <x v="0"/>
    <s v="D2"/>
    <x v="0"/>
    <x v="1"/>
    <x v="0"/>
    <x v="3"/>
    <n v="0"/>
  </r>
  <r>
    <x v="22"/>
    <n v="71047"/>
    <s v="Limburg"/>
    <x v="22"/>
    <x v="0"/>
    <s v="D2"/>
    <x v="0"/>
    <x v="1"/>
    <x v="0"/>
    <x v="3"/>
    <n v="0"/>
  </r>
  <r>
    <x v="23"/>
    <n v="73107"/>
    <s v="Limburg"/>
    <x v="23"/>
    <x v="0"/>
    <s v="D2"/>
    <x v="0"/>
    <x v="1"/>
    <x v="0"/>
    <x v="3"/>
    <n v="0"/>
  </r>
  <r>
    <x v="24"/>
    <n v="71070"/>
    <s v="Limburg"/>
    <x v="24"/>
    <x v="0"/>
    <s v="D2"/>
    <x v="0"/>
    <x v="1"/>
    <x v="0"/>
    <x v="3"/>
    <n v="2"/>
  </r>
  <r>
    <x v="25"/>
    <n v="73009"/>
    <s v="Limburg"/>
    <x v="25"/>
    <x v="0"/>
    <s v="D2"/>
    <x v="0"/>
    <x v="1"/>
    <x v="0"/>
    <x v="3"/>
    <n v="0"/>
  </r>
  <r>
    <x v="26"/>
    <n v="71069"/>
    <s v="Limburg"/>
    <x v="26"/>
    <x v="0"/>
    <s v="D2"/>
    <x v="0"/>
    <x v="1"/>
    <x v="0"/>
    <x v="3"/>
    <n v="0"/>
  </r>
  <r>
    <x v="27"/>
    <n v="72041"/>
    <s v="Limburg"/>
    <x v="27"/>
    <x v="0"/>
    <s v="D2"/>
    <x v="0"/>
    <x v="1"/>
    <x v="0"/>
    <x v="3"/>
    <n v="0"/>
  </r>
  <r>
    <x v="28"/>
    <n v="73040"/>
    <s v="Limburg"/>
    <x v="28"/>
    <x v="0"/>
    <s v="D2"/>
    <x v="0"/>
    <x v="1"/>
    <x v="0"/>
    <x v="3"/>
    <n v="0"/>
  </r>
  <r>
    <x v="29"/>
    <n v="73001"/>
    <s v="Limburg"/>
    <x v="29"/>
    <x v="0"/>
    <s v="D2"/>
    <x v="0"/>
    <x v="1"/>
    <x v="0"/>
    <x v="3"/>
    <n v="25"/>
  </r>
  <r>
    <x v="30"/>
    <n v="71034"/>
    <s v="Limburg"/>
    <x v="30"/>
    <x v="0"/>
    <s v="D2"/>
    <x v="0"/>
    <x v="1"/>
    <x v="0"/>
    <x v="3"/>
    <n v="0"/>
  </r>
  <r>
    <x v="31"/>
    <n v="71024"/>
    <s v="Limburg"/>
    <x v="31"/>
    <x v="0"/>
    <s v="D2"/>
    <x v="0"/>
    <x v="1"/>
    <x v="0"/>
    <x v="3"/>
    <n v="105.25"/>
  </r>
  <r>
    <x v="32"/>
    <n v="71017"/>
    <s v="Limburg"/>
    <x v="32"/>
    <x v="0"/>
    <s v="D2"/>
    <x v="0"/>
    <x v="1"/>
    <x v="0"/>
    <x v="3"/>
    <n v="2"/>
  </r>
  <r>
    <x v="33"/>
    <n v="71067"/>
    <s v="Limburg"/>
    <x v="33"/>
    <x v="0"/>
    <s v="D2"/>
    <x v="0"/>
    <x v="1"/>
    <x v="0"/>
    <x v="3"/>
    <n v="0"/>
  </r>
  <r>
    <x v="34"/>
    <n v="72030"/>
    <s v="Limburg"/>
    <x v="34"/>
    <x v="0"/>
    <s v="D2"/>
    <x v="0"/>
    <x v="1"/>
    <x v="0"/>
    <x v="3"/>
    <n v="0"/>
  </r>
  <r>
    <x v="35"/>
    <n v="71004"/>
    <s v="Limburg"/>
    <x v="35"/>
    <x v="0"/>
    <s v="D2"/>
    <x v="0"/>
    <x v="1"/>
    <x v="0"/>
    <x v="3"/>
    <n v="7"/>
  </r>
  <r>
    <x v="36"/>
    <n v="71045"/>
    <s v="Limburg"/>
    <x v="36"/>
    <x v="0"/>
    <s v="D2"/>
    <x v="0"/>
    <x v="1"/>
    <x v="0"/>
    <x v="3"/>
    <n v="0"/>
  </r>
  <r>
    <x v="37"/>
    <n v="71002"/>
    <s v="Limburg"/>
    <x v="37"/>
    <x v="0"/>
    <s v="D2"/>
    <x v="0"/>
    <x v="1"/>
    <x v="0"/>
    <x v="3"/>
    <n v="0"/>
  </r>
  <r>
    <x v="38"/>
    <n v="72003"/>
    <s v="Limburg"/>
    <x v="38"/>
    <x v="0"/>
    <s v="D2"/>
    <x v="0"/>
    <x v="1"/>
    <x v="0"/>
    <x v="3"/>
    <n v="0"/>
  </r>
  <r>
    <x v="39"/>
    <n v="71057"/>
    <s v="Limburg"/>
    <x v="39"/>
    <x v="0"/>
    <s v="D2"/>
    <x v="0"/>
    <x v="1"/>
    <x v="0"/>
    <x v="3"/>
    <n v="0"/>
  </r>
  <r>
    <x v="40"/>
    <n v="71022"/>
    <s v="Limburg"/>
    <x v="40"/>
    <x v="0"/>
    <s v="D2"/>
    <x v="0"/>
    <x v="1"/>
    <x v="0"/>
    <x v="3"/>
    <n v="12.74"/>
  </r>
  <r>
    <x v="41"/>
    <n v="71016"/>
    <s v="Limburg"/>
    <x v="41"/>
    <x v="0"/>
    <s v="D2"/>
    <x v="0"/>
    <x v="1"/>
    <x v="0"/>
    <x v="3"/>
    <n v="0"/>
  </r>
  <r>
    <x v="42"/>
    <n v="73032"/>
    <s v="Limburg"/>
    <x v="42"/>
    <x v="0"/>
    <s v="D2"/>
    <x v="0"/>
    <x v="1"/>
    <x v="0"/>
    <x v="3"/>
    <n v="0"/>
  </r>
  <r>
    <x v="43"/>
    <n v="72029"/>
    <s v="Limburg"/>
    <x v="43"/>
    <x v="0"/>
    <s v="D2"/>
    <x v="0"/>
    <x v="1"/>
    <x v="0"/>
    <x v="3"/>
    <n v="5.98"/>
  </r>
  <r>
    <x v="0"/>
    <n v="73098"/>
    <s v="Limburg"/>
    <x v="0"/>
    <x v="1"/>
    <s v="D1"/>
    <x v="0"/>
    <x v="1"/>
    <x v="1"/>
    <x v="3"/>
    <n v="16.399999999999999"/>
  </r>
  <r>
    <x v="1"/>
    <n v="73109"/>
    <s v="Limburg"/>
    <x v="1"/>
    <x v="1"/>
    <s v="D1"/>
    <x v="0"/>
    <x v="1"/>
    <x v="1"/>
    <x v="3"/>
    <n v="0"/>
  </r>
  <r>
    <x v="2"/>
    <n v="73083"/>
    <s v="Limburg"/>
    <x v="2"/>
    <x v="1"/>
    <s v="D1"/>
    <x v="0"/>
    <x v="1"/>
    <x v="1"/>
    <x v="3"/>
    <n v="210"/>
  </r>
  <r>
    <x v="3"/>
    <n v="73042"/>
    <s v="Limburg"/>
    <x v="3"/>
    <x v="1"/>
    <s v="D1"/>
    <x v="0"/>
    <x v="1"/>
    <x v="1"/>
    <x v="3"/>
    <n v="0"/>
  </r>
  <r>
    <x v="4"/>
    <n v="73028"/>
    <s v="Limburg"/>
    <x v="4"/>
    <x v="1"/>
    <s v="D1"/>
    <x v="0"/>
    <x v="1"/>
    <x v="1"/>
    <x v="3"/>
    <n v="0"/>
  </r>
  <r>
    <x v="5"/>
    <n v="73066"/>
    <s v="Limburg"/>
    <x v="5"/>
    <x v="1"/>
    <s v="D1"/>
    <x v="0"/>
    <x v="1"/>
    <x v="1"/>
    <x v="3"/>
    <n v="0"/>
  </r>
  <r>
    <x v="6"/>
    <n v="72037"/>
    <s v="Limburg"/>
    <x v="6"/>
    <x v="1"/>
    <s v="D1"/>
    <x v="0"/>
    <x v="1"/>
    <x v="1"/>
    <x v="3"/>
    <n v="1006.65"/>
  </r>
  <r>
    <x v="7"/>
    <n v="72021"/>
    <s v="Limburg"/>
    <x v="7"/>
    <x v="1"/>
    <s v="D1"/>
    <x v="0"/>
    <x v="1"/>
    <x v="1"/>
    <x v="3"/>
    <n v="1"/>
  </r>
  <r>
    <x v="8"/>
    <n v="72004"/>
    <s v="Limburg"/>
    <x v="8"/>
    <x v="1"/>
    <s v="D1"/>
    <x v="0"/>
    <x v="1"/>
    <x v="1"/>
    <x v="3"/>
    <n v="0"/>
  </r>
  <r>
    <x v="9"/>
    <n v="72038"/>
    <s v="Limburg"/>
    <x v="9"/>
    <x v="1"/>
    <s v="D1"/>
    <x v="0"/>
    <x v="1"/>
    <x v="1"/>
    <x v="3"/>
    <n v="449.52"/>
  </r>
  <r>
    <x v="10"/>
    <n v="71066"/>
    <s v="Limburg"/>
    <x v="10"/>
    <x v="1"/>
    <s v="D1"/>
    <x v="0"/>
    <x v="1"/>
    <x v="1"/>
    <x v="3"/>
    <n v="385.76"/>
  </r>
  <r>
    <x v="11"/>
    <n v="72020"/>
    <s v="Limburg"/>
    <x v="11"/>
    <x v="1"/>
    <s v="D1"/>
    <x v="0"/>
    <x v="1"/>
    <x v="1"/>
    <x v="3"/>
    <n v="761.01"/>
  </r>
  <r>
    <x v="12"/>
    <n v="72025"/>
    <s v="Limburg"/>
    <x v="12"/>
    <x v="1"/>
    <s v="D1"/>
    <x v="0"/>
    <x v="1"/>
    <x v="1"/>
    <x v="3"/>
    <n v="181.34"/>
  </r>
  <r>
    <x v="13"/>
    <n v="72040"/>
    <s v="Limburg"/>
    <x v="13"/>
    <x v="1"/>
    <s v="D1"/>
    <x v="0"/>
    <x v="1"/>
    <x v="1"/>
    <x v="3"/>
    <n v="0"/>
  </r>
  <r>
    <x v="14"/>
    <n v="72018"/>
    <s v="Limburg"/>
    <x v="14"/>
    <x v="1"/>
    <s v="D1"/>
    <x v="0"/>
    <x v="1"/>
    <x v="1"/>
    <x v="3"/>
    <n v="0"/>
  </r>
  <r>
    <x v="15"/>
    <n v="71053"/>
    <s v="Limburg"/>
    <x v="15"/>
    <x v="1"/>
    <s v="D1"/>
    <x v="0"/>
    <x v="1"/>
    <x v="1"/>
    <x v="3"/>
    <n v="157.22999999999999"/>
  </r>
  <r>
    <x v="16"/>
    <n v="72039"/>
    <s v="Limburg"/>
    <x v="16"/>
    <x v="1"/>
    <s v="D1"/>
    <x v="0"/>
    <x v="1"/>
    <x v="1"/>
    <x v="3"/>
    <n v="861.46"/>
  </r>
  <r>
    <x v="17"/>
    <n v="73006"/>
    <s v="Limburg"/>
    <x v="17"/>
    <x v="1"/>
    <s v="D1"/>
    <x v="0"/>
    <x v="1"/>
    <x v="1"/>
    <x v="3"/>
    <n v="646.70000000000005"/>
  </r>
  <r>
    <x v="18"/>
    <n v="71037"/>
    <s v="Limburg"/>
    <x v="18"/>
    <x v="1"/>
    <s v="D1"/>
    <x v="0"/>
    <x v="1"/>
    <x v="1"/>
    <x v="3"/>
    <n v="449.73"/>
  </r>
  <r>
    <x v="19"/>
    <n v="71011"/>
    <s v="Limburg"/>
    <x v="19"/>
    <x v="1"/>
    <s v="D1"/>
    <x v="0"/>
    <x v="1"/>
    <x v="1"/>
    <x v="3"/>
    <n v="488.43"/>
  </r>
  <r>
    <x v="20"/>
    <n v="71020"/>
    <s v="Limburg"/>
    <x v="20"/>
    <x v="1"/>
    <s v="D1"/>
    <x v="0"/>
    <x v="1"/>
    <x v="1"/>
    <x v="3"/>
    <n v="0"/>
  </r>
  <r>
    <x v="21"/>
    <n v="73022"/>
    <s v="Limburg"/>
    <x v="21"/>
    <x v="1"/>
    <s v="D1"/>
    <x v="0"/>
    <x v="1"/>
    <x v="1"/>
    <x v="3"/>
    <n v="0"/>
  </r>
  <r>
    <x v="22"/>
    <n v="71047"/>
    <s v="Limburg"/>
    <x v="22"/>
    <x v="1"/>
    <s v="D1"/>
    <x v="0"/>
    <x v="1"/>
    <x v="1"/>
    <x v="3"/>
    <n v="0"/>
  </r>
  <r>
    <x v="23"/>
    <n v="73107"/>
    <s v="Limburg"/>
    <x v="23"/>
    <x v="1"/>
    <s v="D1"/>
    <x v="0"/>
    <x v="1"/>
    <x v="1"/>
    <x v="3"/>
    <n v="24.32"/>
  </r>
  <r>
    <x v="24"/>
    <n v="71070"/>
    <s v="Limburg"/>
    <x v="24"/>
    <x v="1"/>
    <s v="D1"/>
    <x v="0"/>
    <x v="1"/>
    <x v="1"/>
    <x v="3"/>
    <n v="537.20000000000005"/>
  </r>
  <r>
    <x v="25"/>
    <n v="73009"/>
    <s v="Limburg"/>
    <x v="25"/>
    <x v="1"/>
    <s v="D1"/>
    <x v="0"/>
    <x v="1"/>
    <x v="1"/>
    <x v="3"/>
    <n v="0"/>
  </r>
  <r>
    <x v="26"/>
    <n v="71069"/>
    <s v="Limburg"/>
    <x v="26"/>
    <x v="1"/>
    <s v="D1"/>
    <x v="0"/>
    <x v="1"/>
    <x v="1"/>
    <x v="3"/>
    <n v="58.85"/>
  </r>
  <r>
    <x v="27"/>
    <n v="72041"/>
    <s v="Limburg"/>
    <x v="27"/>
    <x v="1"/>
    <s v="D1"/>
    <x v="0"/>
    <x v="1"/>
    <x v="1"/>
    <x v="3"/>
    <n v="201.68"/>
  </r>
  <r>
    <x v="28"/>
    <n v="73040"/>
    <s v="Limburg"/>
    <x v="28"/>
    <x v="1"/>
    <s v="D1"/>
    <x v="0"/>
    <x v="1"/>
    <x v="1"/>
    <x v="3"/>
    <n v="145.9"/>
  </r>
  <r>
    <x v="29"/>
    <n v="73001"/>
    <s v="Limburg"/>
    <x v="29"/>
    <x v="1"/>
    <s v="D1"/>
    <x v="0"/>
    <x v="1"/>
    <x v="1"/>
    <x v="3"/>
    <n v="853.54"/>
  </r>
  <r>
    <x v="30"/>
    <n v="71034"/>
    <s v="Limburg"/>
    <x v="30"/>
    <x v="1"/>
    <s v="D1"/>
    <x v="0"/>
    <x v="1"/>
    <x v="1"/>
    <x v="3"/>
    <n v="106.7"/>
  </r>
  <r>
    <x v="31"/>
    <n v="71024"/>
    <s v="Limburg"/>
    <x v="31"/>
    <x v="1"/>
    <s v="D1"/>
    <x v="0"/>
    <x v="1"/>
    <x v="1"/>
    <x v="3"/>
    <n v="454.48"/>
  </r>
  <r>
    <x v="32"/>
    <n v="71017"/>
    <s v="Limburg"/>
    <x v="32"/>
    <x v="1"/>
    <s v="D1"/>
    <x v="0"/>
    <x v="1"/>
    <x v="1"/>
    <x v="3"/>
    <n v="96.83"/>
  </r>
  <r>
    <x v="33"/>
    <n v="71067"/>
    <s v="Limburg"/>
    <x v="33"/>
    <x v="1"/>
    <s v="D1"/>
    <x v="0"/>
    <x v="1"/>
    <x v="1"/>
    <x v="3"/>
    <n v="0"/>
  </r>
  <r>
    <x v="34"/>
    <n v="72030"/>
    <s v="Limburg"/>
    <x v="34"/>
    <x v="1"/>
    <s v="D1"/>
    <x v="0"/>
    <x v="1"/>
    <x v="1"/>
    <x v="3"/>
    <n v="452.15"/>
  </r>
  <r>
    <x v="35"/>
    <n v="71004"/>
    <s v="Limburg"/>
    <x v="35"/>
    <x v="1"/>
    <s v="D1"/>
    <x v="0"/>
    <x v="1"/>
    <x v="1"/>
    <x v="3"/>
    <n v="406.67"/>
  </r>
  <r>
    <x v="36"/>
    <n v="71045"/>
    <s v="Limburg"/>
    <x v="36"/>
    <x v="1"/>
    <s v="D1"/>
    <x v="0"/>
    <x v="1"/>
    <x v="1"/>
    <x v="3"/>
    <n v="24.44"/>
  </r>
  <r>
    <x v="37"/>
    <n v="71002"/>
    <s v="Limburg"/>
    <x v="37"/>
    <x v="1"/>
    <s v="D1"/>
    <x v="0"/>
    <x v="1"/>
    <x v="1"/>
    <x v="3"/>
    <n v="0"/>
  </r>
  <r>
    <x v="38"/>
    <n v="72003"/>
    <s v="Limburg"/>
    <x v="38"/>
    <x v="1"/>
    <s v="D1"/>
    <x v="0"/>
    <x v="1"/>
    <x v="1"/>
    <x v="3"/>
    <n v="5.42"/>
  </r>
  <r>
    <x v="39"/>
    <n v="71057"/>
    <s v="Limburg"/>
    <x v="39"/>
    <x v="1"/>
    <s v="D1"/>
    <x v="0"/>
    <x v="1"/>
    <x v="1"/>
    <x v="3"/>
    <n v="105.82"/>
  </r>
  <r>
    <x v="40"/>
    <n v="71022"/>
    <s v="Limburg"/>
    <x v="40"/>
    <x v="1"/>
    <s v="D1"/>
    <x v="0"/>
    <x v="1"/>
    <x v="1"/>
    <x v="3"/>
    <n v="405.64"/>
  </r>
  <r>
    <x v="41"/>
    <n v="71016"/>
    <s v="Limburg"/>
    <x v="41"/>
    <x v="1"/>
    <s v="D1"/>
    <x v="0"/>
    <x v="1"/>
    <x v="1"/>
    <x v="3"/>
    <n v="31.24"/>
  </r>
  <r>
    <x v="42"/>
    <n v="73032"/>
    <s v="Limburg"/>
    <x v="42"/>
    <x v="1"/>
    <s v="D1"/>
    <x v="0"/>
    <x v="1"/>
    <x v="1"/>
    <x v="3"/>
    <n v="131.61000000000001"/>
  </r>
  <r>
    <x v="43"/>
    <n v="72029"/>
    <s v="Limburg"/>
    <x v="43"/>
    <x v="1"/>
    <s v="D1"/>
    <x v="0"/>
    <x v="1"/>
    <x v="1"/>
    <x v="3"/>
    <n v="153.38999999999999"/>
  </r>
  <r>
    <x v="0"/>
    <n v="73098"/>
    <s v="Limburg"/>
    <x v="0"/>
    <x v="0"/>
    <s v="D1"/>
    <x v="0"/>
    <x v="1"/>
    <x v="1"/>
    <x v="3"/>
    <n v="16.399999999999999"/>
  </r>
  <r>
    <x v="1"/>
    <n v="73109"/>
    <s v="Limburg"/>
    <x v="1"/>
    <x v="0"/>
    <s v="D1"/>
    <x v="0"/>
    <x v="1"/>
    <x v="1"/>
    <x v="3"/>
    <n v="0"/>
  </r>
  <r>
    <x v="2"/>
    <n v="73083"/>
    <s v="Limburg"/>
    <x v="2"/>
    <x v="0"/>
    <s v="D1"/>
    <x v="0"/>
    <x v="1"/>
    <x v="1"/>
    <x v="3"/>
    <n v="203"/>
  </r>
  <r>
    <x v="3"/>
    <n v="73042"/>
    <s v="Limburg"/>
    <x v="3"/>
    <x v="0"/>
    <s v="D1"/>
    <x v="0"/>
    <x v="1"/>
    <x v="1"/>
    <x v="3"/>
    <n v="0"/>
  </r>
  <r>
    <x v="4"/>
    <n v="73028"/>
    <s v="Limburg"/>
    <x v="4"/>
    <x v="0"/>
    <s v="D1"/>
    <x v="0"/>
    <x v="1"/>
    <x v="1"/>
    <x v="3"/>
    <n v="0"/>
  </r>
  <r>
    <x v="5"/>
    <n v="73066"/>
    <s v="Limburg"/>
    <x v="5"/>
    <x v="0"/>
    <s v="D1"/>
    <x v="0"/>
    <x v="1"/>
    <x v="1"/>
    <x v="3"/>
    <n v="0"/>
  </r>
  <r>
    <x v="6"/>
    <n v="72037"/>
    <s v="Limburg"/>
    <x v="6"/>
    <x v="0"/>
    <s v="D1"/>
    <x v="0"/>
    <x v="1"/>
    <x v="1"/>
    <x v="3"/>
    <n v="961.72"/>
  </r>
  <r>
    <x v="7"/>
    <n v="72021"/>
    <s v="Limburg"/>
    <x v="7"/>
    <x v="0"/>
    <s v="D1"/>
    <x v="0"/>
    <x v="1"/>
    <x v="1"/>
    <x v="3"/>
    <n v="1"/>
  </r>
  <r>
    <x v="8"/>
    <n v="72004"/>
    <s v="Limburg"/>
    <x v="8"/>
    <x v="0"/>
    <s v="D1"/>
    <x v="0"/>
    <x v="1"/>
    <x v="1"/>
    <x v="3"/>
    <n v="0"/>
  </r>
  <r>
    <x v="9"/>
    <n v="72038"/>
    <s v="Limburg"/>
    <x v="9"/>
    <x v="0"/>
    <s v="D1"/>
    <x v="0"/>
    <x v="1"/>
    <x v="1"/>
    <x v="3"/>
    <n v="117.32"/>
  </r>
  <r>
    <x v="10"/>
    <n v="71066"/>
    <s v="Limburg"/>
    <x v="10"/>
    <x v="0"/>
    <s v="D1"/>
    <x v="0"/>
    <x v="1"/>
    <x v="1"/>
    <x v="3"/>
    <n v="382.26"/>
  </r>
  <r>
    <x v="11"/>
    <n v="72020"/>
    <s v="Limburg"/>
    <x v="11"/>
    <x v="0"/>
    <s v="D1"/>
    <x v="0"/>
    <x v="1"/>
    <x v="1"/>
    <x v="3"/>
    <n v="774.01"/>
  </r>
  <r>
    <x v="12"/>
    <n v="72025"/>
    <s v="Limburg"/>
    <x v="12"/>
    <x v="0"/>
    <s v="D1"/>
    <x v="0"/>
    <x v="1"/>
    <x v="1"/>
    <x v="3"/>
    <n v="157.27000000000001"/>
  </r>
  <r>
    <x v="13"/>
    <n v="72040"/>
    <s v="Limburg"/>
    <x v="13"/>
    <x v="0"/>
    <s v="D1"/>
    <x v="0"/>
    <x v="1"/>
    <x v="1"/>
    <x v="3"/>
    <n v="0"/>
  </r>
  <r>
    <x v="14"/>
    <n v="72018"/>
    <s v="Limburg"/>
    <x v="14"/>
    <x v="0"/>
    <s v="D1"/>
    <x v="0"/>
    <x v="1"/>
    <x v="1"/>
    <x v="3"/>
    <n v="0"/>
  </r>
  <r>
    <x v="15"/>
    <n v="71053"/>
    <s v="Limburg"/>
    <x v="15"/>
    <x v="0"/>
    <s v="D1"/>
    <x v="0"/>
    <x v="1"/>
    <x v="1"/>
    <x v="3"/>
    <n v="157.22999999999999"/>
  </r>
  <r>
    <x v="16"/>
    <n v="72039"/>
    <s v="Limburg"/>
    <x v="16"/>
    <x v="0"/>
    <s v="D1"/>
    <x v="0"/>
    <x v="1"/>
    <x v="1"/>
    <x v="3"/>
    <n v="120.81"/>
  </r>
  <r>
    <x v="17"/>
    <n v="73006"/>
    <s v="Limburg"/>
    <x v="17"/>
    <x v="0"/>
    <s v="D1"/>
    <x v="0"/>
    <x v="1"/>
    <x v="1"/>
    <x v="3"/>
    <n v="560.45000000000005"/>
  </r>
  <r>
    <x v="18"/>
    <n v="71037"/>
    <s v="Limburg"/>
    <x v="18"/>
    <x v="0"/>
    <s v="D1"/>
    <x v="0"/>
    <x v="1"/>
    <x v="1"/>
    <x v="3"/>
    <n v="453.73"/>
  </r>
  <r>
    <x v="19"/>
    <n v="71011"/>
    <s v="Limburg"/>
    <x v="19"/>
    <x v="0"/>
    <s v="D1"/>
    <x v="0"/>
    <x v="1"/>
    <x v="1"/>
    <x v="3"/>
    <n v="509.68"/>
  </r>
  <r>
    <x v="20"/>
    <n v="71020"/>
    <s v="Limburg"/>
    <x v="20"/>
    <x v="0"/>
    <s v="D1"/>
    <x v="0"/>
    <x v="1"/>
    <x v="1"/>
    <x v="3"/>
    <n v="0"/>
  </r>
  <r>
    <x v="21"/>
    <n v="73022"/>
    <s v="Limburg"/>
    <x v="21"/>
    <x v="0"/>
    <s v="D1"/>
    <x v="0"/>
    <x v="1"/>
    <x v="1"/>
    <x v="3"/>
    <n v="0"/>
  </r>
  <r>
    <x v="22"/>
    <n v="71047"/>
    <s v="Limburg"/>
    <x v="22"/>
    <x v="0"/>
    <s v="D1"/>
    <x v="0"/>
    <x v="1"/>
    <x v="1"/>
    <x v="3"/>
    <n v="0"/>
  </r>
  <r>
    <x v="23"/>
    <n v="73107"/>
    <s v="Limburg"/>
    <x v="23"/>
    <x v="0"/>
    <s v="D1"/>
    <x v="0"/>
    <x v="1"/>
    <x v="1"/>
    <x v="3"/>
    <n v="13.32"/>
  </r>
  <r>
    <x v="24"/>
    <n v="71070"/>
    <s v="Limburg"/>
    <x v="24"/>
    <x v="0"/>
    <s v="D1"/>
    <x v="0"/>
    <x v="1"/>
    <x v="1"/>
    <x v="3"/>
    <n v="519.89"/>
  </r>
  <r>
    <x v="25"/>
    <n v="73009"/>
    <s v="Limburg"/>
    <x v="25"/>
    <x v="0"/>
    <s v="D1"/>
    <x v="0"/>
    <x v="1"/>
    <x v="1"/>
    <x v="3"/>
    <n v="0"/>
  </r>
  <r>
    <x v="26"/>
    <n v="71069"/>
    <s v="Limburg"/>
    <x v="26"/>
    <x v="0"/>
    <s v="D1"/>
    <x v="0"/>
    <x v="1"/>
    <x v="1"/>
    <x v="3"/>
    <n v="57.85"/>
  </r>
  <r>
    <x v="27"/>
    <n v="72041"/>
    <s v="Limburg"/>
    <x v="27"/>
    <x v="0"/>
    <s v="D1"/>
    <x v="0"/>
    <x v="1"/>
    <x v="1"/>
    <x v="3"/>
    <n v="189.68"/>
  </r>
  <r>
    <x v="28"/>
    <n v="73040"/>
    <s v="Limburg"/>
    <x v="28"/>
    <x v="0"/>
    <s v="D1"/>
    <x v="0"/>
    <x v="1"/>
    <x v="1"/>
    <x v="3"/>
    <n v="140.9"/>
  </r>
  <r>
    <x v="29"/>
    <n v="73001"/>
    <s v="Limburg"/>
    <x v="29"/>
    <x v="0"/>
    <s v="D1"/>
    <x v="0"/>
    <x v="1"/>
    <x v="1"/>
    <x v="3"/>
    <n v="856.36"/>
  </r>
  <r>
    <x v="30"/>
    <n v="71034"/>
    <s v="Limburg"/>
    <x v="30"/>
    <x v="0"/>
    <s v="D1"/>
    <x v="0"/>
    <x v="1"/>
    <x v="1"/>
    <x v="3"/>
    <n v="106.7"/>
  </r>
  <r>
    <x v="31"/>
    <n v="71024"/>
    <s v="Limburg"/>
    <x v="31"/>
    <x v="0"/>
    <s v="D1"/>
    <x v="0"/>
    <x v="1"/>
    <x v="1"/>
    <x v="3"/>
    <n v="466.48"/>
  </r>
  <r>
    <x v="32"/>
    <n v="71017"/>
    <s v="Limburg"/>
    <x v="32"/>
    <x v="0"/>
    <s v="D1"/>
    <x v="0"/>
    <x v="1"/>
    <x v="1"/>
    <x v="3"/>
    <n v="96.83"/>
  </r>
  <r>
    <x v="33"/>
    <n v="71067"/>
    <s v="Limburg"/>
    <x v="33"/>
    <x v="0"/>
    <s v="D1"/>
    <x v="0"/>
    <x v="1"/>
    <x v="1"/>
    <x v="3"/>
    <n v="0"/>
  </r>
  <r>
    <x v="34"/>
    <n v="72030"/>
    <s v="Limburg"/>
    <x v="34"/>
    <x v="0"/>
    <s v="D1"/>
    <x v="0"/>
    <x v="1"/>
    <x v="1"/>
    <x v="3"/>
    <n v="0"/>
  </r>
  <r>
    <x v="35"/>
    <n v="71004"/>
    <s v="Limburg"/>
    <x v="35"/>
    <x v="0"/>
    <s v="D1"/>
    <x v="0"/>
    <x v="1"/>
    <x v="1"/>
    <x v="3"/>
    <n v="406.48"/>
  </r>
  <r>
    <x v="36"/>
    <n v="71045"/>
    <s v="Limburg"/>
    <x v="36"/>
    <x v="0"/>
    <s v="D1"/>
    <x v="0"/>
    <x v="1"/>
    <x v="1"/>
    <x v="3"/>
    <n v="23.44"/>
  </r>
  <r>
    <x v="37"/>
    <n v="71002"/>
    <s v="Limburg"/>
    <x v="37"/>
    <x v="0"/>
    <s v="D1"/>
    <x v="0"/>
    <x v="1"/>
    <x v="1"/>
    <x v="3"/>
    <n v="0"/>
  </r>
  <r>
    <x v="38"/>
    <n v="72003"/>
    <s v="Limburg"/>
    <x v="38"/>
    <x v="0"/>
    <s v="D1"/>
    <x v="0"/>
    <x v="1"/>
    <x v="1"/>
    <x v="3"/>
    <n v="3.42"/>
  </r>
  <r>
    <x v="39"/>
    <n v="71057"/>
    <s v="Limburg"/>
    <x v="39"/>
    <x v="0"/>
    <s v="D1"/>
    <x v="0"/>
    <x v="1"/>
    <x v="1"/>
    <x v="3"/>
    <n v="105.82"/>
  </r>
  <r>
    <x v="40"/>
    <n v="71022"/>
    <s v="Limburg"/>
    <x v="40"/>
    <x v="0"/>
    <s v="D1"/>
    <x v="0"/>
    <x v="1"/>
    <x v="1"/>
    <x v="3"/>
    <n v="399.82"/>
  </r>
  <r>
    <x v="41"/>
    <n v="71016"/>
    <s v="Limburg"/>
    <x v="41"/>
    <x v="0"/>
    <s v="D1"/>
    <x v="0"/>
    <x v="1"/>
    <x v="1"/>
    <x v="3"/>
    <n v="31.24"/>
  </r>
  <r>
    <x v="42"/>
    <n v="73032"/>
    <s v="Limburg"/>
    <x v="42"/>
    <x v="0"/>
    <s v="D1"/>
    <x v="0"/>
    <x v="1"/>
    <x v="1"/>
    <x v="3"/>
    <n v="126.61"/>
  </r>
  <r>
    <x v="43"/>
    <n v="72029"/>
    <s v="Limburg"/>
    <x v="43"/>
    <x v="0"/>
    <s v="D1"/>
    <x v="0"/>
    <x v="1"/>
    <x v="1"/>
    <x v="3"/>
    <n v="148.38999999999999"/>
  </r>
  <r>
    <x v="0"/>
    <n v="73098"/>
    <s v="Limburg"/>
    <x v="0"/>
    <x v="1"/>
    <s v="C2"/>
    <x v="1"/>
    <x v="1"/>
    <x v="2"/>
    <x v="3"/>
    <n v="0"/>
  </r>
  <r>
    <x v="1"/>
    <n v="73109"/>
    <s v="Limburg"/>
    <x v="1"/>
    <x v="1"/>
    <s v="C2"/>
    <x v="1"/>
    <x v="1"/>
    <x v="2"/>
    <x v="3"/>
    <n v="0"/>
  </r>
  <r>
    <x v="2"/>
    <n v="73083"/>
    <s v="Limburg"/>
    <x v="2"/>
    <x v="1"/>
    <s v="C2"/>
    <x v="1"/>
    <x v="1"/>
    <x v="2"/>
    <x v="3"/>
    <n v="1246.6600000000001"/>
  </r>
  <r>
    <x v="3"/>
    <n v="73042"/>
    <s v="Limburg"/>
    <x v="3"/>
    <x v="1"/>
    <s v="C2"/>
    <x v="1"/>
    <x v="1"/>
    <x v="2"/>
    <x v="3"/>
    <n v="140"/>
  </r>
  <r>
    <x v="4"/>
    <n v="73028"/>
    <s v="Limburg"/>
    <x v="4"/>
    <x v="1"/>
    <s v="C2"/>
    <x v="1"/>
    <x v="1"/>
    <x v="2"/>
    <x v="3"/>
    <n v="0"/>
  </r>
  <r>
    <x v="5"/>
    <n v="73066"/>
    <s v="Limburg"/>
    <x v="5"/>
    <x v="1"/>
    <s v="C2"/>
    <x v="1"/>
    <x v="1"/>
    <x v="2"/>
    <x v="3"/>
    <n v="0"/>
  </r>
  <r>
    <x v="6"/>
    <n v="72037"/>
    <s v="Limburg"/>
    <x v="6"/>
    <x v="1"/>
    <s v="C2"/>
    <x v="1"/>
    <x v="1"/>
    <x v="2"/>
    <x v="3"/>
    <n v="325.93"/>
  </r>
  <r>
    <x v="7"/>
    <n v="72021"/>
    <s v="Limburg"/>
    <x v="7"/>
    <x v="1"/>
    <s v="C2"/>
    <x v="1"/>
    <x v="1"/>
    <x v="2"/>
    <x v="3"/>
    <n v="227"/>
  </r>
  <r>
    <x v="8"/>
    <n v="72004"/>
    <s v="Limburg"/>
    <x v="8"/>
    <x v="1"/>
    <s v="C2"/>
    <x v="1"/>
    <x v="1"/>
    <x v="2"/>
    <x v="3"/>
    <n v="0"/>
  </r>
  <r>
    <x v="9"/>
    <n v="72038"/>
    <s v="Limburg"/>
    <x v="9"/>
    <x v="1"/>
    <s v="C2"/>
    <x v="1"/>
    <x v="1"/>
    <x v="2"/>
    <x v="3"/>
    <n v="838.56"/>
  </r>
  <r>
    <x v="10"/>
    <n v="71066"/>
    <s v="Limburg"/>
    <x v="10"/>
    <x v="1"/>
    <s v="C2"/>
    <x v="1"/>
    <x v="1"/>
    <x v="2"/>
    <x v="3"/>
    <n v="775.41"/>
  </r>
  <r>
    <x v="11"/>
    <n v="72020"/>
    <s v="Limburg"/>
    <x v="11"/>
    <x v="1"/>
    <s v="C2"/>
    <x v="1"/>
    <x v="1"/>
    <x v="2"/>
    <x v="3"/>
    <n v="913.33"/>
  </r>
  <r>
    <x v="12"/>
    <n v="72025"/>
    <s v="Limburg"/>
    <x v="12"/>
    <x v="1"/>
    <s v="C2"/>
    <x v="1"/>
    <x v="1"/>
    <x v="2"/>
    <x v="3"/>
    <n v="818.11"/>
  </r>
  <r>
    <x v="13"/>
    <n v="72040"/>
    <s v="Limburg"/>
    <x v="13"/>
    <x v="1"/>
    <s v="C2"/>
    <x v="1"/>
    <x v="1"/>
    <x v="2"/>
    <x v="3"/>
    <n v="0"/>
  </r>
  <r>
    <x v="14"/>
    <n v="72018"/>
    <s v="Limburg"/>
    <x v="14"/>
    <x v="1"/>
    <s v="C2"/>
    <x v="1"/>
    <x v="1"/>
    <x v="2"/>
    <x v="3"/>
    <n v="0"/>
  </r>
  <r>
    <x v="15"/>
    <n v="71053"/>
    <s v="Limburg"/>
    <x v="15"/>
    <x v="1"/>
    <s v="C2"/>
    <x v="1"/>
    <x v="1"/>
    <x v="2"/>
    <x v="3"/>
    <n v="1059.72"/>
  </r>
  <r>
    <x v="16"/>
    <n v="72039"/>
    <s v="Limburg"/>
    <x v="16"/>
    <x v="1"/>
    <s v="C2"/>
    <x v="1"/>
    <x v="1"/>
    <x v="2"/>
    <x v="3"/>
    <n v="1520.63"/>
  </r>
  <r>
    <x v="17"/>
    <n v="73006"/>
    <s v="Limburg"/>
    <x v="17"/>
    <x v="1"/>
    <s v="C2"/>
    <x v="1"/>
    <x v="1"/>
    <x v="2"/>
    <x v="3"/>
    <n v="1141.6300000000001"/>
  </r>
  <r>
    <x v="18"/>
    <n v="71037"/>
    <s v="Limburg"/>
    <x v="18"/>
    <x v="1"/>
    <s v="C2"/>
    <x v="1"/>
    <x v="1"/>
    <x v="2"/>
    <x v="3"/>
    <n v="449.35"/>
  </r>
  <r>
    <x v="19"/>
    <n v="71011"/>
    <s v="Limburg"/>
    <x v="19"/>
    <x v="1"/>
    <s v="C2"/>
    <x v="1"/>
    <x v="1"/>
    <x v="2"/>
    <x v="3"/>
    <n v="840.52"/>
  </r>
  <r>
    <x v="20"/>
    <n v="71020"/>
    <s v="Limburg"/>
    <x v="20"/>
    <x v="1"/>
    <s v="C2"/>
    <x v="1"/>
    <x v="1"/>
    <x v="2"/>
    <x v="3"/>
    <n v="85.04"/>
  </r>
  <r>
    <x v="21"/>
    <n v="73022"/>
    <s v="Limburg"/>
    <x v="21"/>
    <x v="1"/>
    <s v="C2"/>
    <x v="1"/>
    <x v="1"/>
    <x v="2"/>
    <x v="3"/>
    <n v="0"/>
  </r>
  <r>
    <x v="22"/>
    <n v="71047"/>
    <s v="Limburg"/>
    <x v="22"/>
    <x v="1"/>
    <s v="C2"/>
    <x v="1"/>
    <x v="1"/>
    <x v="2"/>
    <x v="3"/>
    <n v="0"/>
  </r>
  <r>
    <x v="23"/>
    <n v="73107"/>
    <s v="Limburg"/>
    <x v="23"/>
    <x v="1"/>
    <s v="C2"/>
    <x v="1"/>
    <x v="1"/>
    <x v="2"/>
    <x v="3"/>
    <n v="756.1"/>
  </r>
  <r>
    <x v="24"/>
    <n v="71070"/>
    <s v="Limburg"/>
    <x v="24"/>
    <x v="1"/>
    <s v="C2"/>
    <x v="1"/>
    <x v="1"/>
    <x v="2"/>
    <x v="3"/>
    <n v="1008.39"/>
  </r>
  <r>
    <x v="25"/>
    <n v="73009"/>
    <s v="Limburg"/>
    <x v="25"/>
    <x v="1"/>
    <s v="C2"/>
    <x v="1"/>
    <x v="1"/>
    <x v="2"/>
    <x v="3"/>
    <n v="0"/>
  </r>
  <r>
    <x v="26"/>
    <n v="71069"/>
    <s v="Limburg"/>
    <x v="26"/>
    <x v="1"/>
    <s v="C2"/>
    <x v="1"/>
    <x v="1"/>
    <x v="2"/>
    <x v="3"/>
    <n v="273.31"/>
  </r>
  <r>
    <x v="27"/>
    <n v="72041"/>
    <s v="Limburg"/>
    <x v="27"/>
    <x v="1"/>
    <s v="C2"/>
    <x v="1"/>
    <x v="1"/>
    <x v="2"/>
    <x v="3"/>
    <n v="605.9"/>
  </r>
  <r>
    <x v="28"/>
    <n v="73040"/>
    <s v="Limburg"/>
    <x v="28"/>
    <x v="1"/>
    <s v="C2"/>
    <x v="1"/>
    <x v="1"/>
    <x v="2"/>
    <x v="3"/>
    <n v="20"/>
  </r>
  <r>
    <x v="29"/>
    <n v="73001"/>
    <s v="Limburg"/>
    <x v="29"/>
    <x v="1"/>
    <s v="C2"/>
    <x v="1"/>
    <x v="1"/>
    <x v="2"/>
    <x v="3"/>
    <n v="122.63"/>
  </r>
  <r>
    <x v="30"/>
    <n v="71034"/>
    <s v="Limburg"/>
    <x v="30"/>
    <x v="1"/>
    <s v="C2"/>
    <x v="1"/>
    <x v="1"/>
    <x v="2"/>
    <x v="3"/>
    <n v="836.99"/>
  </r>
  <r>
    <x v="31"/>
    <n v="71024"/>
    <s v="Limburg"/>
    <x v="31"/>
    <x v="1"/>
    <s v="C2"/>
    <x v="1"/>
    <x v="1"/>
    <x v="2"/>
    <x v="3"/>
    <n v="267"/>
  </r>
  <r>
    <x v="32"/>
    <n v="71017"/>
    <s v="Limburg"/>
    <x v="32"/>
    <x v="1"/>
    <s v="C2"/>
    <x v="1"/>
    <x v="1"/>
    <x v="2"/>
    <x v="3"/>
    <n v="8"/>
  </r>
  <r>
    <x v="33"/>
    <n v="71067"/>
    <s v="Limburg"/>
    <x v="33"/>
    <x v="1"/>
    <s v="C2"/>
    <x v="1"/>
    <x v="1"/>
    <x v="2"/>
    <x v="3"/>
    <n v="16.43"/>
  </r>
  <r>
    <x v="34"/>
    <n v="72030"/>
    <s v="Limburg"/>
    <x v="34"/>
    <x v="1"/>
    <s v="C2"/>
    <x v="1"/>
    <x v="1"/>
    <x v="2"/>
    <x v="3"/>
    <n v="558.59"/>
  </r>
  <r>
    <x v="35"/>
    <n v="71004"/>
    <s v="Limburg"/>
    <x v="35"/>
    <x v="1"/>
    <s v="C2"/>
    <x v="1"/>
    <x v="1"/>
    <x v="2"/>
    <x v="3"/>
    <n v="1316.74"/>
  </r>
  <r>
    <x v="36"/>
    <n v="71045"/>
    <s v="Limburg"/>
    <x v="36"/>
    <x v="1"/>
    <s v="C2"/>
    <x v="1"/>
    <x v="1"/>
    <x v="2"/>
    <x v="3"/>
    <n v="0"/>
  </r>
  <r>
    <x v="37"/>
    <n v="71002"/>
    <s v="Limburg"/>
    <x v="37"/>
    <x v="1"/>
    <s v="C2"/>
    <x v="1"/>
    <x v="1"/>
    <x v="2"/>
    <x v="3"/>
    <n v="0"/>
  </r>
  <r>
    <x v="38"/>
    <n v="72003"/>
    <s v="Limburg"/>
    <x v="38"/>
    <x v="1"/>
    <s v="C2"/>
    <x v="1"/>
    <x v="1"/>
    <x v="2"/>
    <x v="3"/>
    <n v="0"/>
  </r>
  <r>
    <x v="39"/>
    <n v="71057"/>
    <s v="Limburg"/>
    <x v="39"/>
    <x v="1"/>
    <s v="C2"/>
    <x v="1"/>
    <x v="1"/>
    <x v="2"/>
    <x v="3"/>
    <n v="1.88"/>
  </r>
  <r>
    <x v="40"/>
    <n v="71022"/>
    <s v="Limburg"/>
    <x v="40"/>
    <x v="1"/>
    <s v="C2"/>
    <x v="1"/>
    <x v="1"/>
    <x v="2"/>
    <x v="3"/>
    <n v="1030.6099999999999"/>
  </r>
  <r>
    <x v="41"/>
    <n v="71016"/>
    <s v="Limburg"/>
    <x v="41"/>
    <x v="1"/>
    <s v="C2"/>
    <x v="1"/>
    <x v="1"/>
    <x v="2"/>
    <x v="3"/>
    <n v="1862.31"/>
  </r>
  <r>
    <x v="42"/>
    <n v="73032"/>
    <s v="Limburg"/>
    <x v="42"/>
    <x v="1"/>
    <s v="C2"/>
    <x v="1"/>
    <x v="1"/>
    <x v="2"/>
    <x v="3"/>
    <n v="396.41"/>
  </r>
  <r>
    <x v="43"/>
    <n v="72029"/>
    <s v="Limburg"/>
    <x v="43"/>
    <x v="1"/>
    <s v="C2"/>
    <x v="1"/>
    <x v="1"/>
    <x v="2"/>
    <x v="3"/>
    <n v="857.64"/>
  </r>
  <r>
    <x v="0"/>
    <n v="73098"/>
    <s v="Limburg"/>
    <x v="0"/>
    <x v="0"/>
    <s v="C2"/>
    <x v="1"/>
    <x v="1"/>
    <x v="2"/>
    <x v="3"/>
    <n v="0"/>
  </r>
  <r>
    <x v="1"/>
    <n v="73109"/>
    <s v="Limburg"/>
    <x v="1"/>
    <x v="0"/>
    <s v="C2"/>
    <x v="1"/>
    <x v="1"/>
    <x v="2"/>
    <x v="3"/>
    <n v="0"/>
  </r>
  <r>
    <x v="2"/>
    <n v="73083"/>
    <s v="Limburg"/>
    <x v="2"/>
    <x v="0"/>
    <s v="C2"/>
    <x v="1"/>
    <x v="1"/>
    <x v="2"/>
    <x v="3"/>
    <n v="1339.66"/>
  </r>
  <r>
    <x v="3"/>
    <n v="73042"/>
    <s v="Limburg"/>
    <x v="3"/>
    <x v="0"/>
    <s v="C2"/>
    <x v="1"/>
    <x v="1"/>
    <x v="2"/>
    <x v="3"/>
    <n v="0"/>
  </r>
  <r>
    <x v="4"/>
    <n v="73028"/>
    <s v="Limburg"/>
    <x v="4"/>
    <x v="0"/>
    <s v="C2"/>
    <x v="1"/>
    <x v="1"/>
    <x v="2"/>
    <x v="3"/>
    <n v="0"/>
  </r>
  <r>
    <x v="5"/>
    <n v="73066"/>
    <s v="Limburg"/>
    <x v="5"/>
    <x v="0"/>
    <s v="C2"/>
    <x v="1"/>
    <x v="1"/>
    <x v="2"/>
    <x v="3"/>
    <n v="0"/>
  </r>
  <r>
    <x v="6"/>
    <n v="72037"/>
    <s v="Limburg"/>
    <x v="6"/>
    <x v="0"/>
    <s v="C2"/>
    <x v="1"/>
    <x v="1"/>
    <x v="2"/>
    <x v="3"/>
    <n v="322.45"/>
  </r>
  <r>
    <x v="7"/>
    <n v="72021"/>
    <s v="Limburg"/>
    <x v="7"/>
    <x v="0"/>
    <s v="C2"/>
    <x v="1"/>
    <x v="1"/>
    <x v="2"/>
    <x v="3"/>
    <n v="223"/>
  </r>
  <r>
    <x v="8"/>
    <n v="72004"/>
    <s v="Limburg"/>
    <x v="8"/>
    <x v="0"/>
    <s v="C2"/>
    <x v="1"/>
    <x v="1"/>
    <x v="2"/>
    <x v="3"/>
    <n v="0"/>
  </r>
  <r>
    <x v="9"/>
    <n v="72038"/>
    <s v="Limburg"/>
    <x v="9"/>
    <x v="0"/>
    <s v="C2"/>
    <x v="1"/>
    <x v="1"/>
    <x v="2"/>
    <x v="3"/>
    <n v="221.15"/>
  </r>
  <r>
    <x v="10"/>
    <n v="71066"/>
    <s v="Limburg"/>
    <x v="10"/>
    <x v="0"/>
    <s v="C2"/>
    <x v="1"/>
    <x v="1"/>
    <x v="2"/>
    <x v="3"/>
    <n v="780.31"/>
  </r>
  <r>
    <x v="11"/>
    <n v="72020"/>
    <s v="Limburg"/>
    <x v="11"/>
    <x v="0"/>
    <s v="C2"/>
    <x v="1"/>
    <x v="1"/>
    <x v="2"/>
    <x v="3"/>
    <n v="927.33"/>
  </r>
  <r>
    <x v="12"/>
    <n v="72025"/>
    <s v="Limburg"/>
    <x v="12"/>
    <x v="0"/>
    <s v="C2"/>
    <x v="1"/>
    <x v="1"/>
    <x v="2"/>
    <x v="3"/>
    <n v="1116.82"/>
  </r>
  <r>
    <x v="13"/>
    <n v="72040"/>
    <s v="Limburg"/>
    <x v="13"/>
    <x v="0"/>
    <s v="C2"/>
    <x v="1"/>
    <x v="1"/>
    <x v="2"/>
    <x v="3"/>
    <n v="0"/>
  </r>
  <r>
    <x v="14"/>
    <n v="72018"/>
    <s v="Limburg"/>
    <x v="14"/>
    <x v="0"/>
    <s v="C2"/>
    <x v="1"/>
    <x v="1"/>
    <x v="2"/>
    <x v="3"/>
    <n v="0"/>
  </r>
  <r>
    <x v="15"/>
    <n v="71053"/>
    <s v="Limburg"/>
    <x v="15"/>
    <x v="0"/>
    <s v="C2"/>
    <x v="1"/>
    <x v="1"/>
    <x v="2"/>
    <x v="3"/>
    <n v="1061.72"/>
  </r>
  <r>
    <x v="16"/>
    <n v="72039"/>
    <s v="Limburg"/>
    <x v="16"/>
    <x v="0"/>
    <s v="C2"/>
    <x v="1"/>
    <x v="1"/>
    <x v="2"/>
    <x v="3"/>
    <n v="1172.8499999999999"/>
  </r>
  <r>
    <x v="17"/>
    <n v="73006"/>
    <s v="Limburg"/>
    <x v="17"/>
    <x v="0"/>
    <s v="C2"/>
    <x v="1"/>
    <x v="1"/>
    <x v="2"/>
    <x v="3"/>
    <n v="1151.6300000000001"/>
  </r>
  <r>
    <x v="18"/>
    <n v="71037"/>
    <s v="Limburg"/>
    <x v="18"/>
    <x v="0"/>
    <s v="C2"/>
    <x v="1"/>
    <x v="1"/>
    <x v="2"/>
    <x v="3"/>
    <n v="447.35"/>
  </r>
  <r>
    <x v="19"/>
    <n v="71011"/>
    <s v="Limburg"/>
    <x v="19"/>
    <x v="0"/>
    <s v="C2"/>
    <x v="1"/>
    <x v="1"/>
    <x v="2"/>
    <x v="3"/>
    <n v="879.97"/>
  </r>
  <r>
    <x v="20"/>
    <n v="71020"/>
    <s v="Limburg"/>
    <x v="20"/>
    <x v="0"/>
    <s v="C2"/>
    <x v="1"/>
    <x v="1"/>
    <x v="2"/>
    <x v="3"/>
    <n v="85.04"/>
  </r>
  <r>
    <x v="21"/>
    <n v="73022"/>
    <s v="Limburg"/>
    <x v="21"/>
    <x v="0"/>
    <s v="C2"/>
    <x v="1"/>
    <x v="1"/>
    <x v="2"/>
    <x v="3"/>
    <n v="0"/>
  </r>
  <r>
    <x v="22"/>
    <n v="71047"/>
    <s v="Limburg"/>
    <x v="22"/>
    <x v="0"/>
    <s v="C2"/>
    <x v="1"/>
    <x v="1"/>
    <x v="2"/>
    <x v="3"/>
    <n v="0"/>
  </r>
  <r>
    <x v="23"/>
    <n v="73107"/>
    <s v="Limburg"/>
    <x v="23"/>
    <x v="0"/>
    <s v="C2"/>
    <x v="1"/>
    <x v="1"/>
    <x v="2"/>
    <x v="3"/>
    <n v="676.32"/>
  </r>
  <r>
    <x v="24"/>
    <n v="71070"/>
    <s v="Limburg"/>
    <x v="24"/>
    <x v="0"/>
    <s v="C2"/>
    <x v="1"/>
    <x v="1"/>
    <x v="2"/>
    <x v="3"/>
    <n v="1066.27"/>
  </r>
  <r>
    <x v="25"/>
    <n v="73009"/>
    <s v="Limburg"/>
    <x v="25"/>
    <x v="0"/>
    <s v="C2"/>
    <x v="1"/>
    <x v="1"/>
    <x v="2"/>
    <x v="3"/>
    <n v="0"/>
  </r>
  <r>
    <x v="26"/>
    <n v="71069"/>
    <s v="Limburg"/>
    <x v="26"/>
    <x v="0"/>
    <s v="C2"/>
    <x v="1"/>
    <x v="1"/>
    <x v="2"/>
    <x v="3"/>
    <n v="273.31"/>
  </r>
  <r>
    <x v="27"/>
    <n v="72041"/>
    <s v="Limburg"/>
    <x v="27"/>
    <x v="0"/>
    <s v="C2"/>
    <x v="1"/>
    <x v="1"/>
    <x v="2"/>
    <x v="3"/>
    <n v="580.67999999999995"/>
  </r>
  <r>
    <x v="28"/>
    <n v="73040"/>
    <s v="Limburg"/>
    <x v="28"/>
    <x v="0"/>
    <s v="C2"/>
    <x v="1"/>
    <x v="1"/>
    <x v="2"/>
    <x v="3"/>
    <n v="20"/>
  </r>
  <r>
    <x v="29"/>
    <n v="73001"/>
    <s v="Limburg"/>
    <x v="29"/>
    <x v="0"/>
    <s v="C2"/>
    <x v="1"/>
    <x v="1"/>
    <x v="2"/>
    <x v="3"/>
    <n v="125.91"/>
  </r>
  <r>
    <x v="30"/>
    <n v="71034"/>
    <s v="Limburg"/>
    <x v="30"/>
    <x v="0"/>
    <s v="C2"/>
    <x v="1"/>
    <x v="1"/>
    <x v="2"/>
    <x v="3"/>
    <n v="854.7"/>
  </r>
  <r>
    <x v="31"/>
    <n v="71024"/>
    <s v="Limburg"/>
    <x v="31"/>
    <x v="0"/>
    <s v="C2"/>
    <x v="1"/>
    <x v="1"/>
    <x v="2"/>
    <x v="3"/>
    <n v="276"/>
  </r>
  <r>
    <x v="32"/>
    <n v="71017"/>
    <s v="Limburg"/>
    <x v="32"/>
    <x v="0"/>
    <s v="C2"/>
    <x v="1"/>
    <x v="1"/>
    <x v="2"/>
    <x v="3"/>
    <n v="8"/>
  </r>
  <r>
    <x v="33"/>
    <n v="71067"/>
    <s v="Limburg"/>
    <x v="33"/>
    <x v="0"/>
    <s v="C2"/>
    <x v="1"/>
    <x v="1"/>
    <x v="2"/>
    <x v="3"/>
    <n v="15.43"/>
  </r>
  <r>
    <x v="34"/>
    <n v="72030"/>
    <s v="Limburg"/>
    <x v="34"/>
    <x v="0"/>
    <s v="C2"/>
    <x v="1"/>
    <x v="1"/>
    <x v="2"/>
    <x v="3"/>
    <n v="0"/>
  </r>
  <r>
    <x v="35"/>
    <n v="71004"/>
    <s v="Limburg"/>
    <x v="35"/>
    <x v="0"/>
    <s v="C2"/>
    <x v="1"/>
    <x v="1"/>
    <x v="2"/>
    <x v="3"/>
    <n v="1326.03"/>
  </r>
  <r>
    <x v="36"/>
    <n v="71045"/>
    <s v="Limburg"/>
    <x v="36"/>
    <x v="0"/>
    <s v="C2"/>
    <x v="1"/>
    <x v="1"/>
    <x v="2"/>
    <x v="3"/>
    <n v="0"/>
  </r>
  <r>
    <x v="37"/>
    <n v="71002"/>
    <s v="Limburg"/>
    <x v="37"/>
    <x v="0"/>
    <s v="C2"/>
    <x v="1"/>
    <x v="1"/>
    <x v="2"/>
    <x v="3"/>
    <n v="0"/>
  </r>
  <r>
    <x v="38"/>
    <n v="72003"/>
    <s v="Limburg"/>
    <x v="38"/>
    <x v="0"/>
    <s v="C2"/>
    <x v="1"/>
    <x v="1"/>
    <x v="2"/>
    <x v="3"/>
    <n v="0"/>
  </r>
  <r>
    <x v="39"/>
    <n v="71057"/>
    <s v="Limburg"/>
    <x v="39"/>
    <x v="0"/>
    <s v="C2"/>
    <x v="1"/>
    <x v="1"/>
    <x v="2"/>
    <x v="3"/>
    <n v="1.88"/>
  </r>
  <r>
    <x v="40"/>
    <n v="71022"/>
    <s v="Limburg"/>
    <x v="40"/>
    <x v="0"/>
    <s v="C2"/>
    <x v="1"/>
    <x v="1"/>
    <x v="2"/>
    <x v="3"/>
    <n v="1031.33"/>
  </r>
  <r>
    <x v="41"/>
    <n v="71016"/>
    <s v="Limburg"/>
    <x v="41"/>
    <x v="0"/>
    <s v="C2"/>
    <x v="1"/>
    <x v="1"/>
    <x v="2"/>
    <x v="3"/>
    <n v="1876.86"/>
  </r>
  <r>
    <x v="42"/>
    <n v="73032"/>
    <s v="Limburg"/>
    <x v="42"/>
    <x v="0"/>
    <s v="C2"/>
    <x v="1"/>
    <x v="1"/>
    <x v="2"/>
    <x v="3"/>
    <n v="418.41"/>
  </r>
  <r>
    <x v="43"/>
    <n v="72029"/>
    <s v="Limburg"/>
    <x v="43"/>
    <x v="0"/>
    <s v="C2"/>
    <x v="1"/>
    <x v="1"/>
    <x v="2"/>
    <x v="3"/>
    <n v="943.41"/>
  </r>
  <r>
    <x v="0"/>
    <n v="73098"/>
    <s v="Limburg"/>
    <x v="0"/>
    <x v="1"/>
    <s v="C1"/>
    <x v="1"/>
    <x v="1"/>
    <x v="3"/>
    <x v="3"/>
    <n v="0"/>
  </r>
  <r>
    <x v="1"/>
    <n v="73109"/>
    <s v="Limburg"/>
    <x v="1"/>
    <x v="1"/>
    <s v="C1"/>
    <x v="1"/>
    <x v="1"/>
    <x v="3"/>
    <x v="3"/>
    <n v="0"/>
  </r>
  <r>
    <x v="2"/>
    <n v="73083"/>
    <s v="Limburg"/>
    <x v="2"/>
    <x v="1"/>
    <s v="C1"/>
    <x v="1"/>
    <x v="1"/>
    <x v="3"/>
    <x v="3"/>
    <n v="36"/>
  </r>
  <r>
    <x v="3"/>
    <n v="73042"/>
    <s v="Limburg"/>
    <x v="3"/>
    <x v="1"/>
    <s v="C1"/>
    <x v="1"/>
    <x v="1"/>
    <x v="3"/>
    <x v="3"/>
    <n v="0"/>
  </r>
  <r>
    <x v="4"/>
    <n v="73028"/>
    <s v="Limburg"/>
    <x v="4"/>
    <x v="1"/>
    <s v="C1"/>
    <x v="1"/>
    <x v="1"/>
    <x v="3"/>
    <x v="3"/>
    <n v="0"/>
  </r>
  <r>
    <x v="5"/>
    <n v="73066"/>
    <s v="Limburg"/>
    <x v="5"/>
    <x v="1"/>
    <s v="C1"/>
    <x v="1"/>
    <x v="1"/>
    <x v="3"/>
    <x v="3"/>
    <n v="0"/>
  </r>
  <r>
    <x v="6"/>
    <n v="72037"/>
    <s v="Limburg"/>
    <x v="6"/>
    <x v="1"/>
    <s v="C1"/>
    <x v="1"/>
    <x v="1"/>
    <x v="3"/>
    <x v="3"/>
    <n v="0"/>
  </r>
  <r>
    <x v="7"/>
    <n v="72021"/>
    <s v="Limburg"/>
    <x v="7"/>
    <x v="1"/>
    <s v="C1"/>
    <x v="1"/>
    <x v="1"/>
    <x v="3"/>
    <x v="3"/>
    <n v="0"/>
  </r>
  <r>
    <x v="8"/>
    <n v="72004"/>
    <s v="Limburg"/>
    <x v="8"/>
    <x v="1"/>
    <s v="C1"/>
    <x v="1"/>
    <x v="1"/>
    <x v="3"/>
    <x v="3"/>
    <n v="0"/>
  </r>
  <r>
    <x v="9"/>
    <n v="72038"/>
    <s v="Limburg"/>
    <x v="9"/>
    <x v="1"/>
    <s v="C1"/>
    <x v="1"/>
    <x v="1"/>
    <x v="3"/>
    <x v="3"/>
    <n v="0"/>
  </r>
  <r>
    <x v="10"/>
    <n v="71066"/>
    <s v="Limburg"/>
    <x v="10"/>
    <x v="1"/>
    <s v="C1"/>
    <x v="1"/>
    <x v="1"/>
    <x v="3"/>
    <x v="3"/>
    <n v="0"/>
  </r>
  <r>
    <x v="11"/>
    <n v="72020"/>
    <s v="Limburg"/>
    <x v="11"/>
    <x v="1"/>
    <s v="C1"/>
    <x v="1"/>
    <x v="1"/>
    <x v="3"/>
    <x v="3"/>
    <n v="0"/>
  </r>
  <r>
    <x v="12"/>
    <n v="72025"/>
    <s v="Limburg"/>
    <x v="12"/>
    <x v="1"/>
    <s v="C1"/>
    <x v="1"/>
    <x v="1"/>
    <x v="3"/>
    <x v="3"/>
    <n v="0"/>
  </r>
  <r>
    <x v="13"/>
    <n v="72040"/>
    <s v="Limburg"/>
    <x v="13"/>
    <x v="1"/>
    <s v="C1"/>
    <x v="1"/>
    <x v="1"/>
    <x v="3"/>
    <x v="3"/>
    <n v="0"/>
  </r>
  <r>
    <x v="14"/>
    <n v="72018"/>
    <s v="Limburg"/>
    <x v="14"/>
    <x v="1"/>
    <s v="C1"/>
    <x v="1"/>
    <x v="1"/>
    <x v="3"/>
    <x v="3"/>
    <n v="0"/>
  </r>
  <r>
    <x v="15"/>
    <n v="71053"/>
    <s v="Limburg"/>
    <x v="15"/>
    <x v="1"/>
    <s v="C1"/>
    <x v="1"/>
    <x v="1"/>
    <x v="3"/>
    <x v="3"/>
    <n v="8"/>
  </r>
  <r>
    <x v="16"/>
    <n v="72039"/>
    <s v="Limburg"/>
    <x v="16"/>
    <x v="1"/>
    <s v="C1"/>
    <x v="1"/>
    <x v="1"/>
    <x v="3"/>
    <x v="3"/>
    <n v="0"/>
  </r>
  <r>
    <x v="17"/>
    <n v="73006"/>
    <s v="Limburg"/>
    <x v="17"/>
    <x v="1"/>
    <s v="C1"/>
    <x v="1"/>
    <x v="1"/>
    <x v="3"/>
    <x v="3"/>
    <n v="0"/>
  </r>
  <r>
    <x v="18"/>
    <n v="71037"/>
    <s v="Limburg"/>
    <x v="18"/>
    <x v="1"/>
    <s v="C1"/>
    <x v="1"/>
    <x v="1"/>
    <x v="3"/>
    <x v="3"/>
    <n v="0"/>
  </r>
  <r>
    <x v="19"/>
    <n v="71011"/>
    <s v="Limburg"/>
    <x v="19"/>
    <x v="1"/>
    <s v="C1"/>
    <x v="1"/>
    <x v="1"/>
    <x v="3"/>
    <x v="3"/>
    <n v="110.33"/>
  </r>
  <r>
    <x v="20"/>
    <n v="71020"/>
    <s v="Limburg"/>
    <x v="20"/>
    <x v="1"/>
    <s v="C1"/>
    <x v="1"/>
    <x v="1"/>
    <x v="3"/>
    <x v="3"/>
    <n v="0"/>
  </r>
  <r>
    <x v="21"/>
    <n v="73022"/>
    <s v="Limburg"/>
    <x v="21"/>
    <x v="1"/>
    <s v="C1"/>
    <x v="1"/>
    <x v="1"/>
    <x v="3"/>
    <x v="3"/>
    <n v="0"/>
  </r>
  <r>
    <x v="22"/>
    <n v="71047"/>
    <s v="Limburg"/>
    <x v="22"/>
    <x v="1"/>
    <s v="C1"/>
    <x v="1"/>
    <x v="1"/>
    <x v="3"/>
    <x v="3"/>
    <n v="0"/>
  </r>
  <r>
    <x v="23"/>
    <n v="73107"/>
    <s v="Limburg"/>
    <x v="23"/>
    <x v="1"/>
    <s v="C1"/>
    <x v="1"/>
    <x v="1"/>
    <x v="3"/>
    <x v="3"/>
    <n v="247"/>
  </r>
  <r>
    <x v="24"/>
    <n v="71070"/>
    <s v="Limburg"/>
    <x v="24"/>
    <x v="1"/>
    <s v="C1"/>
    <x v="1"/>
    <x v="1"/>
    <x v="3"/>
    <x v="3"/>
    <n v="0"/>
  </r>
  <r>
    <x v="25"/>
    <n v="73009"/>
    <s v="Limburg"/>
    <x v="25"/>
    <x v="1"/>
    <s v="C1"/>
    <x v="1"/>
    <x v="1"/>
    <x v="3"/>
    <x v="3"/>
    <n v="0"/>
  </r>
  <r>
    <x v="26"/>
    <n v="71069"/>
    <s v="Limburg"/>
    <x v="26"/>
    <x v="1"/>
    <s v="C1"/>
    <x v="1"/>
    <x v="1"/>
    <x v="3"/>
    <x v="3"/>
    <n v="0"/>
  </r>
  <r>
    <x v="27"/>
    <n v="72041"/>
    <s v="Limburg"/>
    <x v="27"/>
    <x v="1"/>
    <s v="C1"/>
    <x v="1"/>
    <x v="1"/>
    <x v="3"/>
    <x v="3"/>
    <n v="0"/>
  </r>
  <r>
    <x v="28"/>
    <n v="73040"/>
    <s v="Limburg"/>
    <x v="28"/>
    <x v="1"/>
    <s v="C1"/>
    <x v="1"/>
    <x v="1"/>
    <x v="3"/>
    <x v="3"/>
    <n v="0"/>
  </r>
  <r>
    <x v="29"/>
    <n v="73001"/>
    <s v="Limburg"/>
    <x v="29"/>
    <x v="1"/>
    <s v="C1"/>
    <x v="1"/>
    <x v="1"/>
    <x v="3"/>
    <x v="3"/>
    <n v="0"/>
  </r>
  <r>
    <x v="30"/>
    <n v="71034"/>
    <s v="Limburg"/>
    <x v="30"/>
    <x v="1"/>
    <s v="C1"/>
    <x v="1"/>
    <x v="1"/>
    <x v="3"/>
    <x v="3"/>
    <n v="0"/>
  </r>
  <r>
    <x v="31"/>
    <n v="71024"/>
    <s v="Limburg"/>
    <x v="31"/>
    <x v="1"/>
    <s v="C1"/>
    <x v="1"/>
    <x v="1"/>
    <x v="3"/>
    <x v="3"/>
    <n v="0"/>
  </r>
  <r>
    <x v="32"/>
    <n v="71017"/>
    <s v="Limburg"/>
    <x v="32"/>
    <x v="1"/>
    <s v="C1"/>
    <x v="1"/>
    <x v="1"/>
    <x v="3"/>
    <x v="3"/>
    <n v="0"/>
  </r>
  <r>
    <x v="33"/>
    <n v="71067"/>
    <s v="Limburg"/>
    <x v="33"/>
    <x v="1"/>
    <s v="C1"/>
    <x v="1"/>
    <x v="1"/>
    <x v="3"/>
    <x v="3"/>
    <n v="0"/>
  </r>
  <r>
    <x v="34"/>
    <n v="72030"/>
    <s v="Limburg"/>
    <x v="34"/>
    <x v="1"/>
    <s v="C1"/>
    <x v="1"/>
    <x v="1"/>
    <x v="3"/>
    <x v="3"/>
    <n v="0"/>
  </r>
  <r>
    <x v="35"/>
    <n v="71004"/>
    <s v="Limburg"/>
    <x v="35"/>
    <x v="1"/>
    <s v="C1"/>
    <x v="1"/>
    <x v="1"/>
    <x v="3"/>
    <x v="3"/>
    <n v="0"/>
  </r>
  <r>
    <x v="36"/>
    <n v="71045"/>
    <s v="Limburg"/>
    <x v="36"/>
    <x v="1"/>
    <s v="C1"/>
    <x v="1"/>
    <x v="1"/>
    <x v="3"/>
    <x v="3"/>
    <n v="0"/>
  </r>
  <r>
    <x v="37"/>
    <n v="71002"/>
    <s v="Limburg"/>
    <x v="37"/>
    <x v="1"/>
    <s v="C1"/>
    <x v="1"/>
    <x v="1"/>
    <x v="3"/>
    <x v="3"/>
    <n v="0"/>
  </r>
  <r>
    <x v="38"/>
    <n v="72003"/>
    <s v="Limburg"/>
    <x v="38"/>
    <x v="1"/>
    <s v="C1"/>
    <x v="1"/>
    <x v="1"/>
    <x v="3"/>
    <x v="3"/>
    <n v="0"/>
  </r>
  <r>
    <x v="39"/>
    <n v="71057"/>
    <s v="Limburg"/>
    <x v="39"/>
    <x v="1"/>
    <s v="C1"/>
    <x v="1"/>
    <x v="1"/>
    <x v="3"/>
    <x v="3"/>
    <n v="0"/>
  </r>
  <r>
    <x v="40"/>
    <n v="71022"/>
    <s v="Limburg"/>
    <x v="40"/>
    <x v="1"/>
    <s v="C1"/>
    <x v="1"/>
    <x v="1"/>
    <x v="3"/>
    <x v="3"/>
    <n v="378.67"/>
  </r>
  <r>
    <x v="41"/>
    <n v="71016"/>
    <s v="Limburg"/>
    <x v="41"/>
    <x v="1"/>
    <s v="C1"/>
    <x v="1"/>
    <x v="1"/>
    <x v="3"/>
    <x v="3"/>
    <n v="90"/>
  </r>
  <r>
    <x v="42"/>
    <n v="73032"/>
    <s v="Limburg"/>
    <x v="42"/>
    <x v="1"/>
    <s v="C1"/>
    <x v="1"/>
    <x v="1"/>
    <x v="3"/>
    <x v="3"/>
    <n v="0"/>
  </r>
  <r>
    <x v="43"/>
    <n v="72029"/>
    <s v="Limburg"/>
    <x v="43"/>
    <x v="1"/>
    <s v="C1"/>
    <x v="1"/>
    <x v="1"/>
    <x v="3"/>
    <x v="3"/>
    <n v="0"/>
  </r>
  <r>
    <x v="0"/>
    <n v="73098"/>
    <s v="Limburg"/>
    <x v="0"/>
    <x v="0"/>
    <s v="C1"/>
    <x v="1"/>
    <x v="1"/>
    <x v="3"/>
    <x v="3"/>
    <n v="0"/>
  </r>
  <r>
    <x v="1"/>
    <n v="73109"/>
    <s v="Limburg"/>
    <x v="1"/>
    <x v="0"/>
    <s v="C1"/>
    <x v="1"/>
    <x v="1"/>
    <x v="3"/>
    <x v="3"/>
    <n v="0"/>
  </r>
  <r>
    <x v="2"/>
    <n v="73083"/>
    <s v="Limburg"/>
    <x v="2"/>
    <x v="0"/>
    <s v="C1"/>
    <x v="1"/>
    <x v="1"/>
    <x v="3"/>
    <x v="3"/>
    <n v="68"/>
  </r>
  <r>
    <x v="3"/>
    <n v="73042"/>
    <s v="Limburg"/>
    <x v="3"/>
    <x v="0"/>
    <s v="C1"/>
    <x v="1"/>
    <x v="1"/>
    <x v="3"/>
    <x v="3"/>
    <n v="0"/>
  </r>
  <r>
    <x v="4"/>
    <n v="73028"/>
    <s v="Limburg"/>
    <x v="4"/>
    <x v="0"/>
    <s v="C1"/>
    <x v="1"/>
    <x v="1"/>
    <x v="3"/>
    <x v="3"/>
    <n v="0"/>
  </r>
  <r>
    <x v="5"/>
    <n v="73066"/>
    <s v="Limburg"/>
    <x v="5"/>
    <x v="0"/>
    <s v="C1"/>
    <x v="1"/>
    <x v="1"/>
    <x v="3"/>
    <x v="3"/>
    <n v="0"/>
  </r>
  <r>
    <x v="6"/>
    <n v="72037"/>
    <s v="Limburg"/>
    <x v="6"/>
    <x v="0"/>
    <s v="C1"/>
    <x v="1"/>
    <x v="1"/>
    <x v="3"/>
    <x v="3"/>
    <n v="0"/>
  </r>
  <r>
    <x v="7"/>
    <n v="72021"/>
    <s v="Limburg"/>
    <x v="7"/>
    <x v="0"/>
    <s v="C1"/>
    <x v="1"/>
    <x v="1"/>
    <x v="3"/>
    <x v="3"/>
    <n v="0"/>
  </r>
  <r>
    <x v="8"/>
    <n v="72004"/>
    <s v="Limburg"/>
    <x v="8"/>
    <x v="0"/>
    <s v="C1"/>
    <x v="1"/>
    <x v="1"/>
    <x v="3"/>
    <x v="3"/>
    <n v="0"/>
  </r>
  <r>
    <x v="9"/>
    <n v="72038"/>
    <s v="Limburg"/>
    <x v="9"/>
    <x v="0"/>
    <s v="C1"/>
    <x v="1"/>
    <x v="1"/>
    <x v="3"/>
    <x v="3"/>
    <n v="0"/>
  </r>
  <r>
    <x v="10"/>
    <n v="71066"/>
    <s v="Limburg"/>
    <x v="10"/>
    <x v="0"/>
    <s v="C1"/>
    <x v="1"/>
    <x v="1"/>
    <x v="3"/>
    <x v="3"/>
    <n v="0"/>
  </r>
  <r>
    <x v="11"/>
    <n v="72020"/>
    <s v="Limburg"/>
    <x v="11"/>
    <x v="0"/>
    <s v="C1"/>
    <x v="1"/>
    <x v="1"/>
    <x v="3"/>
    <x v="3"/>
    <n v="0"/>
  </r>
  <r>
    <x v="12"/>
    <n v="72025"/>
    <s v="Limburg"/>
    <x v="12"/>
    <x v="0"/>
    <s v="C1"/>
    <x v="1"/>
    <x v="1"/>
    <x v="3"/>
    <x v="3"/>
    <n v="36.11"/>
  </r>
  <r>
    <x v="13"/>
    <n v="72040"/>
    <s v="Limburg"/>
    <x v="13"/>
    <x v="0"/>
    <s v="C1"/>
    <x v="1"/>
    <x v="1"/>
    <x v="3"/>
    <x v="3"/>
    <n v="0"/>
  </r>
  <r>
    <x v="14"/>
    <n v="72018"/>
    <s v="Limburg"/>
    <x v="14"/>
    <x v="0"/>
    <s v="C1"/>
    <x v="1"/>
    <x v="1"/>
    <x v="3"/>
    <x v="3"/>
    <n v="0"/>
  </r>
  <r>
    <x v="15"/>
    <n v="71053"/>
    <s v="Limburg"/>
    <x v="15"/>
    <x v="0"/>
    <s v="C1"/>
    <x v="1"/>
    <x v="1"/>
    <x v="3"/>
    <x v="3"/>
    <n v="9"/>
  </r>
  <r>
    <x v="16"/>
    <n v="72039"/>
    <s v="Limburg"/>
    <x v="16"/>
    <x v="0"/>
    <s v="C1"/>
    <x v="1"/>
    <x v="1"/>
    <x v="3"/>
    <x v="3"/>
    <n v="0"/>
  </r>
  <r>
    <x v="17"/>
    <n v="73006"/>
    <s v="Limburg"/>
    <x v="17"/>
    <x v="0"/>
    <s v="C1"/>
    <x v="1"/>
    <x v="1"/>
    <x v="3"/>
    <x v="3"/>
    <n v="0"/>
  </r>
  <r>
    <x v="18"/>
    <n v="71037"/>
    <s v="Limburg"/>
    <x v="18"/>
    <x v="0"/>
    <s v="C1"/>
    <x v="1"/>
    <x v="1"/>
    <x v="3"/>
    <x v="3"/>
    <n v="0"/>
  </r>
  <r>
    <x v="19"/>
    <n v="71011"/>
    <s v="Limburg"/>
    <x v="19"/>
    <x v="0"/>
    <s v="C1"/>
    <x v="1"/>
    <x v="1"/>
    <x v="3"/>
    <x v="3"/>
    <n v="140.33000000000001"/>
  </r>
  <r>
    <x v="20"/>
    <n v="71020"/>
    <s v="Limburg"/>
    <x v="20"/>
    <x v="0"/>
    <s v="C1"/>
    <x v="1"/>
    <x v="1"/>
    <x v="3"/>
    <x v="3"/>
    <n v="0"/>
  </r>
  <r>
    <x v="21"/>
    <n v="73022"/>
    <s v="Limburg"/>
    <x v="21"/>
    <x v="0"/>
    <s v="C1"/>
    <x v="1"/>
    <x v="1"/>
    <x v="3"/>
    <x v="3"/>
    <n v="0"/>
  </r>
  <r>
    <x v="22"/>
    <n v="71047"/>
    <s v="Limburg"/>
    <x v="22"/>
    <x v="0"/>
    <s v="C1"/>
    <x v="1"/>
    <x v="1"/>
    <x v="3"/>
    <x v="3"/>
    <n v="0"/>
  </r>
  <r>
    <x v="23"/>
    <n v="73107"/>
    <s v="Limburg"/>
    <x v="23"/>
    <x v="0"/>
    <s v="C1"/>
    <x v="1"/>
    <x v="1"/>
    <x v="3"/>
    <x v="3"/>
    <n v="238"/>
  </r>
  <r>
    <x v="24"/>
    <n v="71070"/>
    <s v="Limburg"/>
    <x v="24"/>
    <x v="0"/>
    <s v="C1"/>
    <x v="1"/>
    <x v="1"/>
    <x v="3"/>
    <x v="3"/>
    <n v="0"/>
  </r>
  <r>
    <x v="25"/>
    <n v="73009"/>
    <s v="Limburg"/>
    <x v="25"/>
    <x v="0"/>
    <s v="C1"/>
    <x v="1"/>
    <x v="1"/>
    <x v="3"/>
    <x v="3"/>
    <n v="0"/>
  </r>
  <r>
    <x v="26"/>
    <n v="71069"/>
    <s v="Limburg"/>
    <x v="26"/>
    <x v="0"/>
    <s v="C1"/>
    <x v="1"/>
    <x v="1"/>
    <x v="3"/>
    <x v="3"/>
    <n v="0"/>
  </r>
  <r>
    <x v="27"/>
    <n v="72041"/>
    <s v="Limburg"/>
    <x v="27"/>
    <x v="0"/>
    <s v="C1"/>
    <x v="1"/>
    <x v="1"/>
    <x v="3"/>
    <x v="3"/>
    <n v="0"/>
  </r>
  <r>
    <x v="28"/>
    <n v="73040"/>
    <s v="Limburg"/>
    <x v="28"/>
    <x v="0"/>
    <s v="C1"/>
    <x v="1"/>
    <x v="1"/>
    <x v="3"/>
    <x v="3"/>
    <n v="0"/>
  </r>
  <r>
    <x v="29"/>
    <n v="73001"/>
    <s v="Limburg"/>
    <x v="29"/>
    <x v="0"/>
    <s v="C1"/>
    <x v="1"/>
    <x v="1"/>
    <x v="3"/>
    <x v="3"/>
    <n v="0"/>
  </r>
  <r>
    <x v="30"/>
    <n v="71034"/>
    <s v="Limburg"/>
    <x v="30"/>
    <x v="0"/>
    <s v="C1"/>
    <x v="1"/>
    <x v="1"/>
    <x v="3"/>
    <x v="3"/>
    <n v="0"/>
  </r>
  <r>
    <x v="31"/>
    <n v="71024"/>
    <s v="Limburg"/>
    <x v="31"/>
    <x v="0"/>
    <s v="C1"/>
    <x v="1"/>
    <x v="1"/>
    <x v="3"/>
    <x v="3"/>
    <n v="0"/>
  </r>
  <r>
    <x v="32"/>
    <n v="71017"/>
    <s v="Limburg"/>
    <x v="32"/>
    <x v="0"/>
    <s v="C1"/>
    <x v="1"/>
    <x v="1"/>
    <x v="3"/>
    <x v="3"/>
    <n v="0"/>
  </r>
  <r>
    <x v="33"/>
    <n v="71067"/>
    <s v="Limburg"/>
    <x v="33"/>
    <x v="0"/>
    <s v="C1"/>
    <x v="1"/>
    <x v="1"/>
    <x v="3"/>
    <x v="3"/>
    <n v="0"/>
  </r>
  <r>
    <x v="34"/>
    <n v="72030"/>
    <s v="Limburg"/>
    <x v="34"/>
    <x v="0"/>
    <s v="C1"/>
    <x v="1"/>
    <x v="1"/>
    <x v="3"/>
    <x v="3"/>
    <n v="0"/>
  </r>
  <r>
    <x v="35"/>
    <n v="71004"/>
    <s v="Limburg"/>
    <x v="35"/>
    <x v="0"/>
    <s v="C1"/>
    <x v="1"/>
    <x v="1"/>
    <x v="3"/>
    <x v="3"/>
    <n v="0"/>
  </r>
  <r>
    <x v="36"/>
    <n v="71045"/>
    <s v="Limburg"/>
    <x v="36"/>
    <x v="0"/>
    <s v="C1"/>
    <x v="1"/>
    <x v="1"/>
    <x v="3"/>
    <x v="3"/>
    <n v="0"/>
  </r>
  <r>
    <x v="37"/>
    <n v="71002"/>
    <s v="Limburg"/>
    <x v="37"/>
    <x v="0"/>
    <s v="C1"/>
    <x v="1"/>
    <x v="1"/>
    <x v="3"/>
    <x v="3"/>
    <n v="0"/>
  </r>
  <r>
    <x v="38"/>
    <n v="72003"/>
    <s v="Limburg"/>
    <x v="38"/>
    <x v="0"/>
    <s v="C1"/>
    <x v="1"/>
    <x v="1"/>
    <x v="3"/>
    <x v="3"/>
    <n v="0"/>
  </r>
  <r>
    <x v="39"/>
    <n v="71057"/>
    <s v="Limburg"/>
    <x v="39"/>
    <x v="0"/>
    <s v="C1"/>
    <x v="1"/>
    <x v="1"/>
    <x v="3"/>
    <x v="3"/>
    <n v="0"/>
  </r>
  <r>
    <x v="40"/>
    <n v="71022"/>
    <s v="Limburg"/>
    <x v="40"/>
    <x v="0"/>
    <s v="C1"/>
    <x v="1"/>
    <x v="1"/>
    <x v="3"/>
    <x v="3"/>
    <n v="405.67"/>
  </r>
  <r>
    <x v="41"/>
    <n v="71016"/>
    <s v="Limburg"/>
    <x v="41"/>
    <x v="0"/>
    <s v="C1"/>
    <x v="1"/>
    <x v="1"/>
    <x v="3"/>
    <x v="3"/>
    <n v="89"/>
  </r>
  <r>
    <x v="42"/>
    <n v="73032"/>
    <s v="Limburg"/>
    <x v="42"/>
    <x v="0"/>
    <s v="C1"/>
    <x v="1"/>
    <x v="1"/>
    <x v="3"/>
    <x v="3"/>
    <n v="0"/>
  </r>
  <r>
    <x v="43"/>
    <n v="72029"/>
    <s v="Limburg"/>
    <x v="43"/>
    <x v="0"/>
    <s v="C1"/>
    <x v="1"/>
    <x v="1"/>
    <x v="3"/>
    <x v="3"/>
    <n v="2.89"/>
  </r>
  <r>
    <x v="0"/>
    <n v="73098"/>
    <s v="Limburg"/>
    <x v="0"/>
    <x v="1"/>
    <s v="B4"/>
    <x v="2"/>
    <x v="2"/>
    <x v="0"/>
    <x v="3"/>
    <n v="0"/>
  </r>
  <r>
    <x v="1"/>
    <n v="73109"/>
    <s v="Limburg"/>
    <x v="1"/>
    <x v="1"/>
    <s v="B4"/>
    <x v="2"/>
    <x v="2"/>
    <x v="0"/>
    <x v="3"/>
    <n v="0"/>
  </r>
  <r>
    <x v="2"/>
    <n v="73083"/>
    <s v="Limburg"/>
    <x v="2"/>
    <x v="1"/>
    <s v="B4"/>
    <x v="2"/>
    <x v="2"/>
    <x v="0"/>
    <x v="3"/>
    <n v="0"/>
  </r>
  <r>
    <x v="3"/>
    <n v="73042"/>
    <s v="Limburg"/>
    <x v="3"/>
    <x v="1"/>
    <s v="B4"/>
    <x v="2"/>
    <x v="2"/>
    <x v="0"/>
    <x v="3"/>
    <n v="0"/>
  </r>
  <r>
    <x v="4"/>
    <n v="73028"/>
    <s v="Limburg"/>
    <x v="4"/>
    <x v="1"/>
    <s v="B4"/>
    <x v="2"/>
    <x v="2"/>
    <x v="0"/>
    <x v="3"/>
    <n v="0"/>
  </r>
  <r>
    <x v="5"/>
    <n v="73066"/>
    <s v="Limburg"/>
    <x v="5"/>
    <x v="1"/>
    <s v="B4"/>
    <x v="2"/>
    <x v="2"/>
    <x v="0"/>
    <x v="3"/>
    <n v="0"/>
  </r>
  <r>
    <x v="6"/>
    <n v="72037"/>
    <s v="Limburg"/>
    <x v="6"/>
    <x v="1"/>
    <s v="B4"/>
    <x v="2"/>
    <x v="2"/>
    <x v="0"/>
    <x v="3"/>
    <n v="0"/>
  </r>
  <r>
    <x v="7"/>
    <n v="72021"/>
    <s v="Limburg"/>
    <x v="7"/>
    <x v="1"/>
    <s v="B4"/>
    <x v="2"/>
    <x v="2"/>
    <x v="0"/>
    <x v="3"/>
    <n v="0"/>
  </r>
  <r>
    <x v="8"/>
    <n v="72004"/>
    <s v="Limburg"/>
    <x v="8"/>
    <x v="1"/>
    <s v="B4"/>
    <x v="2"/>
    <x v="2"/>
    <x v="0"/>
    <x v="3"/>
    <n v="0"/>
  </r>
  <r>
    <x v="9"/>
    <n v="72038"/>
    <s v="Limburg"/>
    <x v="9"/>
    <x v="1"/>
    <s v="B4"/>
    <x v="2"/>
    <x v="2"/>
    <x v="0"/>
    <x v="3"/>
    <n v="0"/>
  </r>
  <r>
    <x v="10"/>
    <n v="71066"/>
    <s v="Limburg"/>
    <x v="10"/>
    <x v="1"/>
    <s v="B4"/>
    <x v="2"/>
    <x v="2"/>
    <x v="0"/>
    <x v="3"/>
    <n v="0"/>
  </r>
  <r>
    <x v="11"/>
    <n v="72020"/>
    <s v="Limburg"/>
    <x v="11"/>
    <x v="1"/>
    <s v="B4"/>
    <x v="2"/>
    <x v="2"/>
    <x v="0"/>
    <x v="3"/>
    <n v="0"/>
  </r>
  <r>
    <x v="12"/>
    <n v="72025"/>
    <s v="Limburg"/>
    <x v="12"/>
    <x v="1"/>
    <s v="B4"/>
    <x v="2"/>
    <x v="2"/>
    <x v="0"/>
    <x v="3"/>
    <n v="0"/>
  </r>
  <r>
    <x v="13"/>
    <n v="72040"/>
    <s v="Limburg"/>
    <x v="13"/>
    <x v="1"/>
    <s v="B4"/>
    <x v="2"/>
    <x v="2"/>
    <x v="0"/>
    <x v="3"/>
    <n v="0"/>
  </r>
  <r>
    <x v="14"/>
    <n v="72018"/>
    <s v="Limburg"/>
    <x v="14"/>
    <x v="1"/>
    <s v="B4"/>
    <x v="2"/>
    <x v="2"/>
    <x v="0"/>
    <x v="3"/>
    <n v="0"/>
  </r>
  <r>
    <x v="15"/>
    <n v="71053"/>
    <s v="Limburg"/>
    <x v="15"/>
    <x v="1"/>
    <s v="B4"/>
    <x v="2"/>
    <x v="2"/>
    <x v="0"/>
    <x v="3"/>
    <n v="0"/>
  </r>
  <r>
    <x v="16"/>
    <n v="72039"/>
    <s v="Limburg"/>
    <x v="16"/>
    <x v="1"/>
    <s v="B4"/>
    <x v="2"/>
    <x v="2"/>
    <x v="0"/>
    <x v="3"/>
    <n v="0"/>
  </r>
  <r>
    <x v="17"/>
    <n v="73006"/>
    <s v="Limburg"/>
    <x v="17"/>
    <x v="1"/>
    <s v="B4"/>
    <x v="2"/>
    <x v="2"/>
    <x v="0"/>
    <x v="3"/>
    <n v="0"/>
  </r>
  <r>
    <x v="18"/>
    <n v="71037"/>
    <s v="Limburg"/>
    <x v="18"/>
    <x v="1"/>
    <s v="B4"/>
    <x v="2"/>
    <x v="2"/>
    <x v="0"/>
    <x v="3"/>
    <n v="0"/>
  </r>
  <r>
    <x v="19"/>
    <n v="71011"/>
    <s v="Limburg"/>
    <x v="19"/>
    <x v="1"/>
    <s v="B4"/>
    <x v="2"/>
    <x v="2"/>
    <x v="0"/>
    <x v="3"/>
    <n v="0"/>
  </r>
  <r>
    <x v="20"/>
    <n v="71020"/>
    <s v="Limburg"/>
    <x v="20"/>
    <x v="1"/>
    <s v="B4"/>
    <x v="2"/>
    <x v="2"/>
    <x v="0"/>
    <x v="3"/>
    <n v="0"/>
  </r>
  <r>
    <x v="21"/>
    <n v="73022"/>
    <s v="Limburg"/>
    <x v="21"/>
    <x v="1"/>
    <s v="B4"/>
    <x v="2"/>
    <x v="2"/>
    <x v="0"/>
    <x v="3"/>
    <n v="0"/>
  </r>
  <r>
    <x v="22"/>
    <n v="71047"/>
    <s v="Limburg"/>
    <x v="22"/>
    <x v="1"/>
    <s v="B4"/>
    <x v="2"/>
    <x v="2"/>
    <x v="0"/>
    <x v="3"/>
    <n v="0"/>
  </r>
  <r>
    <x v="23"/>
    <n v="73107"/>
    <s v="Limburg"/>
    <x v="23"/>
    <x v="1"/>
    <s v="B4"/>
    <x v="2"/>
    <x v="2"/>
    <x v="0"/>
    <x v="3"/>
    <n v="0"/>
  </r>
  <r>
    <x v="24"/>
    <n v="71070"/>
    <s v="Limburg"/>
    <x v="24"/>
    <x v="1"/>
    <s v="B4"/>
    <x v="2"/>
    <x v="2"/>
    <x v="0"/>
    <x v="3"/>
    <n v="0"/>
  </r>
  <r>
    <x v="25"/>
    <n v="73009"/>
    <s v="Limburg"/>
    <x v="25"/>
    <x v="1"/>
    <s v="B4"/>
    <x v="2"/>
    <x v="2"/>
    <x v="0"/>
    <x v="3"/>
    <n v="0"/>
  </r>
  <r>
    <x v="26"/>
    <n v="71069"/>
    <s v="Limburg"/>
    <x v="26"/>
    <x v="1"/>
    <s v="B4"/>
    <x v="2"/>
    <x v="2"/>
    <x v="0"/>
    <x v="3"/>
    <n v="0"/>
  </r>
  <r>
    <x v="27"/>
    <n v="72041"/>
    <s v="Limburg"/>
    <x v="27"/>
    <x v="1"/>
    <s v="B4"/>
    <x v="2"/>
    <x v="2"/>
    <x v="0"/>
    <x v="3"/>
    <n v="0"/>
  </r>
  <r>
    <x v="28"/>
    <n v="73040"/>
    <s v="Limburg"/>
    <x v="28"/>
    <x v="1"/>
    <s v="B4"/>
    <x v="2"/>
    <x v="2"/>
    <x v="0"/>
    <x v="3"/>
    <n v="0"/>
  </r>
  <r>
    <x v="29"/>
    <n v="73001"/>
    <s v="Limburg"/>
    <x v="29"/>
    <x v="1"/>
    <s v="B4"/>
    <x v="2"/>
    <x v="2"/>
    <x v="0"/>
    <x v="3"/>
    <n v="0"/>
  </r>
  <r>
    <x v="30"/>
    <n v="71034"/>
    <s v="Limburg"/>
    <x v="30"/>
    <x v="1"/>
    <s v="B4"/>
    <x v="2"/>
    <x v="2"/>
    <x v="0"/>
    <x v="3"/>
    <n v="0"/>
  </r>
  <r>
    <x v="31"/>
    <n v="71024"/>
    <s v="Limburg"/>
    <x v="31"/>
    <x v="1"/>
    <s v="B4"/>
    <x v="2"/>
    <x v="2"/>
    <x v="0"/>
    <x v="3"/>
    <n v="1"/>
  </r>
  <r>
    <x v="32"/>
    <n v="71017"/>
    <s v="Limburg"/>
    <x v="32"/>
    <x v="1"/>
    <s v="B4"/>
    <x v="2"/>
    <x v="2"/>
    <x v="0"/>
    <x v="3"/>
    <n v="0"/>
  </r>
  <r>
    <x v="33"/>
    <n v="71067"/>
    <s v="Limburg"/>
    <x v="33"/>
    <x v="1"/>
    <s v="B4"/>
    <x v="2"/>
    <x v="2"/>
    <x v="0"/>
    <x v="3"/>
    <n v="0"/>
  </r>
  <r>
    <x v="34"/>
    <n v="72030"/>
    <s v="Limburg"/>
    <x v="34"/>
    <x v="1"/>
    <s v="B4"/>
    <x v="2"/>
    <x v="2"/>
    <x v="0"/>
    <x v="3"/>
    <n v="0"/>
  </r>
  <r>
    <x v="35"/>
    <n v="71004"/>
    <s v="Limburg"/>
    <x v="35"/>
    <x v="1"/>
    <s v="B4"/>
    <x v="2"/>
    <x v="2"/>
    <x v="0"/>
    <x v="3"/>
    <n v="0"/>
  </r>
  <r>
    <x v="36"/>
    <n v="71045"/>
    <s v="Limburg"/>
    <x v="36"/>
    <x v="1"/>
    <s v="B4"/>
    <x v="2"/>
    <x v="2"/>
    <x v="0"/>
    <x v="3"/>
    <n v="0"/>
  </r>
  <r>
    <x v="37"/>
    <n v="71002"/>
    <s v="Limburg"/>
    <x v="37"/>
    <x v="1"/>
    <s v="B4"/>
    <x v="2"/>
    <x v="2"/>
    <x v="0"/>
    <x v="3"/>
    <n v="0"/>
  </r>
  <r>
    <x v="38"/>
    <n v="72003"/>
    <s v="Limburg"/>
    <x v="38"/>
    <x v="1"/>
    <s v="B4"/>
    <x v="2"/>
    <x v="2"/>
    <x v="0"/>
    <x v="3"/>
    <n v="0"/>
  </r>
  <r>
    <x v="39"/>
    <n v="71057"/>
    <s v="Limburg"/>
    <x v="39"/>
    <x v="1"/>
    <s v="B4"/>
    <x v="2"/>
    <x v="2"/>
    <x v="0"/>
    <x v="3"/>
    <n v="0"/>
  </r>
  <r>
    <x v="40"/>
    <n v="71022"/>
    <s v="Limburg"/>
    <x v="40"/>
    <x v="1"/>
    <s v="B4"/>
    <x v="2"/>
    <x v="2"/>
    <x v="0"/>
    <x v="3"/>
    <n v="0"/>
  </r>
  <r>
    <x v="41"/>
    <n v="71016"/>
    <s v="Limburg"/>
    <x v="41"/>
    <x v="1"/>
    <s v="B4"/>
    <x v="2"/>
    <x v="2"/>
    <x v="0"/>
    <x v="3"/>
    <n v="0"/>
  </r>
  <r>
    <x v="42"/>
    <n v="73032"/>
    <s v="Limburg"/>
    <x v="42"/>
    <x v="1"/>
    <s v="B4"/>
    <x v="2"/>
    <x v="2"/>
    <x v="0"/>
    <x v="3"/>
    <n v="0"/>
  </r>
  <r>
    <x v="43"/>
    <n v="72029"/>
    <s v="Limburg"/>
    <x v="43"/>
    <x v="1"/>
    <s v="B4"/>
    <x v="2"/>
    <x v="2"/>
    <x v="0"/>
    <x v="3"/>
    <n v="0"/>
  </r>
  <r>
    <x v="0"/>
    <n v="73098"/>
    <s v="Limburg"/>
    <x v="0"/>
    <x v="0"/>
    <s v="B4"/>
    <x v="2"/>
    <x v="2"/>
    <x v="0"/>
    <x v="3"/>
    <n v="0"/>
  </r>
  <r>
    <x v="1"/>
    <n v="73109"/>
    <s v="Limburg"/>
    <x v="1"/>
    <x v="0"/>
    <s v="B4"/>
    <x v="2"/>
    <x v="2"/>
    <x v="0"/>
    <x v="3"/>
    <n v="0"/>
  </r>
  <r>
    <x v="2"/>
    <n v="73083"/>
    <s v="Limburg"/>
    <x v="2"/>
    <x v="0"/>
    <s v="B4"/>
    <x v="2"/>
    <x v="2"/>
    <x v="0"/>
    <x v="3"/>
    <n v="0"/>
  </r>
  <r>
    <x v="3"/>
    <n v="73042"/>
    <s v="Limburg"/>
    <x v="3"/>
    <x v="0"/>
    <s v="B4"/>
    <x v="2"/>
    <x v="2"/>
    <x v="0"/>
    <x v="3"/>
    <n v="0"/>
  </r>
  <r>
    <x v="4"/>
    <n v="73028"/>
    <s v="Limburg"/>
    <x v="4"/>
    <x v="0"/>
    <s v="B4"/>
    <x v="2"/>
    <x v="2"/>
    <x v="0"/>
    <x v="3"/>
    <n v="0"/>
  </r>
  <r>
    <x v="5"/>
    <n v="73066"/>
    <s v="Limburg"/>
    <x v="5"/>
    <x v="0"/>
    <s v="B4"/>
    <x v="2"/>
    <x v="2"/>
    <x v="0"/>
    <x v="3"/>
    <n v="0"/>
  </r>
  <r>
    <x v="6"/>
    <n v="72037"/>
    <s v="Limburg"/>
    <x v="6"/>
    <x v="0"/>
    <s v="B4"/>
    <x v="2"/>
    <x v="2"/>
    <x v="0"/>
    <x v="3"/>
    <n v="0"/>
  </r>
  <r>
    <x v="7"/>
    <n v="72021"/>
    <s v="Limburg"/>
    <x v="7"/>
    <x v="0"/>
    <s v="B4"/>
    <x v="2"/>
    <x v="2"/>
    <x v="0"/>
    <x v="3"/>
    <n v="0"/>
  </r>
  <r>
    <x v="8"/>
    <n v="72004"/>
    <s v="Limburg"/>
    <x v="8"/>
    <x v="0"/>
    <s v="B4"/>
    <x v="2"/>
    <x v="2"/>
    <x v="0"/>
    <x v="3"/>
    <n v="0"/>
  </r>
  <r>
    <x v="9"/>
    <n v="72038"/>
    <s v="Limburg"/>
    <x v="9"/>
    <x v="0"/>
    <s v="B4"/>
    <x v="2"/>
    <x v="2"/>
    <x v="0"/>
    <x v="3"/>
    <n v="0"/>
  </r>
  <r>
    <x v="10"/>
    <n v="71066"/>
    <s v="Limburg"/>
    <x v="10"/>
    <x v="0"/>
    <s v="B4"/>
    <x v="2"/>
    <x v="2"/>
    <x v="0"/>
    <x v="3"/>
    <n v="0"/>
  </r>
  <r>
    <x v="11"/>
    <n v="72020"/>
    <s v="Limburg"/>
    <x v="11"/>
    <x v="0"/>
    <s v="B4"/>
    <x v="2"/>
    <x v="2"/>
    <x v="0"/>
    <x v="3"/>
    <n v="0"/>
  </r>
  <r>
    <x v="12"/>
    <n v="72025"/>
    <s v="Limburg"/>
    <x v="12"/>
    <x v="0"/>
    <s v="B4"/>
    <x v="2"/>
    <x v="2"/>
    <x v="0"/>
    <x v="3"/>
    <n v="0"/>
  </r>
  <r>
    <x v="13"/>
    <n v="72040"/>
    <s v="Limburg"/>
    <x v="13"/>
    <x v="0"/>
    <s v="B4"/>
    <x v="2"/>
    <x v="2"/>
    <x v="0"/>
    <x v="3"/>
    <n v="0"/>
  </r>
  <r>
    <x v="14"/>
    <n v="72018"/>
    <s v="Limburg"/>
    <x v="14"/>
    <x v="0"/>
    <s v="B4"/>
    <x v="2"/>
    <x v="2"/>
    <x v="0"/>
    <x v="3"/>
    <n v="0"/>
  </r>
  <r>
    <x v="15"/>
    <n v="71053"/>
    <s v="Limburg"/>
    <x v="15"/>
    <x v="0"/>
    <s v="B4"/>
    <x v="2"/>
    <x v="2"/>
    <x v="0"/>
    <x v="3"/>
    <n v="0"/>
  </r>
  <r>
    <x v="16"/>
    <n v="72039"/>
    <s v="Limburg"/>
    <x v="16"/>
    <x v="0"/>
    <s v="B4"/>
    <x v="2"/>
    <x v="2"/>
    <x v="0"/>
    <x v="3"/>
    <n v="0"/>
  </r>
  <r>
    <x v="17"/>
    <n v="73006"/>
    <s v="Limburg"/>
    <x v="17"/>
    <x v="0"/>
    <s v="B4"/>
    <x v="2"/>
    <x v="2"/>
    <x v="0"/>
    <x v="3"/>
    <n v="0"/>
  </r>
  <r>
    <x v="18"/>
    <n v="71037"/>
    <s v="Limburg"/>
    <x v="18"/>
    <x v="0"/>
    <s v="B4"/>
    <x v="2"/>
    <x v="2"/>
    <x v="0"/>
    <x v="3"/>
    <n v="0"/>
  </r>
  <r>
    <x v="19"/>
    <n v="71011"/>
    <s v="Limburg"/>
    <x v="19"/>
    <x v="0"/>
    <s v="B4"/>
    <x v="2"/>
    <x v="2"/>
    <x v="0"/>
    <x v="3"/>
    <n v="0"/>
  </r>
  <r>
    <x v="20"/>
    <n v="71020"/>
    <s v="Limburg"/>
    <x v="20"/>
    <x v="0"/>
    <s v="B4"/>
    <x v="2"/>
    <x v="2"/>
    <x v="0"/>
    <x v="3"/>
    <n v="0"/>
  </r>
  <r>
    <x v="21"/>
    <n v="73022"/>
    <s v="Limburg"/>
    <x v="21"/>
    <x v="0"/>
    <s v="B4"/>
    <x v="2"/>
    <x v="2"/>
    <x v="0"/>
    <x v="3"/>
    <n v="0"/>
  </r>
  <r>
    <x v="22"/>
    <n v="71047"/>
    <s v="Limburg"/>
    <x v="22"/>
    <x v="0"/>
    <s v="B4"/>
    <x v="2"/>
    <x v="2"/>
    <x v="0"/>
    <x v="3"/>
    <n v="0"/>
  </r>
  <r>
    <x v="23"/>
    <n v="73107"/>
    <s v="Limburg"/>
    <x v="23"/>
    <x v="0"/>
    <s v="B4"/>
    <x v="2"/>
    <x v="2"/>
    <x v="0"/>
    <x v="3"/>
    <n v="0"/>
  </r>
  <r>
    <x v="24"/>
    <n v="71070"/>
    <s v="Limburg"/>
    <x v="24"/>
    <x v="0"/>
    <s v="B4"/>
    <x v="2"/>
    <x v="2"/>
    <x v="0"/>
    <x v="3"/>
    <n v="0"/>
  </r>
  <r>
    <x v="25"/>
    <n v="73009"/>
    <s v="Limburg"/>
    <x v="25"/>
    <x v="0"/>
    <s v="B4"/>
    <x v="2"/>
    <x v="2"/>
    <x v="0"/>
    <x v="3"/>
    <n v="0"/>
  </r>
  <r>
    <x v="26"/>
    <n v="71069"/>
    <s v="Limburg"/>
    <x v="26"/>
    <x v="0"/>
    <s v="B4"/>
    <x v="2"/>
    <x v="2"/>
    <x v="0"/>
    <x v="3"/>
    <n v="0"/>
  </r>
  <r>
    <x v="27"/>
    <n v="72041"/>
    <s v="Limburg"/>
    <x v="27"/>
    <x v="0"/>
    <s v="B4"/>
    <x v="2"/>
    <x v="2"/>
    <x v="0"/>
    <x v="3"/>
    <n v="0"/>
  </r>
  <r>
    <x v="28"/>
    <n v="73040"/>
    <s v="Limburg"/>
    <x v="28"/>
    <x v="0"/>
    <s v="B4"/>
    <x v="2"/>
    <x v="2"/>
    <x v="0"/>
    <x v="3"/>
    <n v="0"/>
  </r>
  <r>
    <x v="29"/>
    <n v="73001"/>
    <s v="Limburg"/>
    <x v="29"/>
    <x v="0"/>
    <s v="B4"/>
    <x v="2"/>
    <x v="2"/>
    <x v="0"/>
    <x v="3"/>
    <n v="0"/>
  </r>
  <r>
    <x v="30"/>
    <n v="71034"/>
    <s v="Limburg"/>
    <x v="30"/>
    <x v="0"/>
    <s v="B4"/>
    <x v="2"/>
    <x v="2"/>
    <x v="0"/>
    <x v="3"/>
    <n v="0"/>
  </r>
  <r>
    <x v="31"/>
    <n v="71024"/>
    <s v="Limburg"/>
    <x v="31"/>
    <x v="0"/>
    <s v="B4"/>
    <x v="2"/>
    <x v="2"/>
    <x v="0"/>
    <x v="3"/>
    <n v="0"/>
  </r>
  <r>
    <x v="32"/>
    <n v="71017"/>
    <s v="Limburg"/>
    <x v="32"/>
    <x v="0"/>
    <s v="B4"/>
    <x v="2"/>
    <x v="2"/>
    <x v="0"/>
    <x v="3"/>
    <n v="0"/>
  </r>
  <r>
    <x v="33"/>
    <n v="71067"/>
    <s v="Limburg"/>
    <x v="33"/>
    <x v="0"/>
    <s v="B4"/>
    <x v="2"/>
    <x v="2"/>
    <x v="0"/>
    <x v="3"/>
    <n v="0"/>
  </r>
  <r>
    <x v="34"/>
    <n v="72030"/>
    <s v="Limburg"/>
    <x v="34"/>
    <x v="0"/>
    <s v="B4"/>
    <x v="2"/>
    <x v="2"/>
    <x v="0"/>
    <x v="3"/>
    <n v="0"/>
  </r>
  <r>
    <x v="35"/>
    <n v="71004"/>
    <s v="Limburg"/>
    <x v="35"/>
    <x v="0"/>
    <s v="B4"/>
    <x v="2"/>
    <x v="2"/>
    <x v="0"/>
    <x v="3"/>
    <n v="0"/>
  </r>
  <r>
    <x v="36"/>
    <n v="71045"/>
    <s v="Limburg"/>
    <x v="36"/>
    <x v="0"/>
    <s v="B4"/>
    <x v="2"/>
    <x v="2"/>
    <x v="0"/>
    <x v="3"/>
    <n v="0"/>
  </r>
  <r>
    <x v="37"/>
    <n v="71002"/>
    <s v="Limburg"/>
    <x v="37"/>
    <x v="0"/>
    <s v="B4"/>
    <x v="2"/>
    <x v="2"/>
    <x v="0"/>
    <x v="3"/>
    <n v="0"/>
  </r>
  <r>
    <x v="38"/>
    <n v="72003"/>
    <s v="Limburg"/>
    <x v="38"/>
    <x v="0"/>
    <s v="B4"/>
    <x v="2"/>
    <x v="2"/>
    <x v="0"/>
    <x v="3"/>
    <n v="0"/>
  </r>
  <r>
    <x v="39"/>
    <n v="71057"/>
    <s v="Limburg"/>
    <x v="39"/>
    <x v="0"/>
    <s v="B4"/>
    <x v="2"/>
    <x v="2"/>
    <x v="0"/>
    <x v="3"/>
    <n v="0"/>
  </r>
  <r>
    <x v="40"/>
    <n v="71022"/>
    <s v="Limburg"/>
    <x v="40"/>
    <x v="0"/>
    <s v="B4"/>
    <x v="2"/>
    <x v="2"/>
    <x v="0"/>
    <x v="3"/>
    <n v="0"/>
  </r>
  <r>
    <x v="41"/>
    <n v="71016"/>
    <s v="Limburg"/>
    <x v="41"/>
    <x v="0"/>
    <s v="B4"/>
    <x v="2"/>
    <x v="2"/>
    <x v="0"/>
    <x v="3"/>
    <n v="0"/>
  </r>
  <r>
    <x v="42"/>
    <n v="73032"/>
    <s v="Limburg"/>
    <x v="42"/>
    <x v="0"/>
    <s v="B4"/>
    <x v="2"/>
    <x v="2"/>
    <x v="0"/>
    <x v="3"/>
    <n v="0"/>
  </r>
  <r>
    <x v="43"/>
    <n v="72029"/>
    <s v="Limburg"/>
    <x v="43"/>
    <x v="0"/>
    <s v="B4"/>
    <x v="2"/>
    <x v="2"/>
    <x v="0"/>
    <x v="3"/>
    <n v="0"/>
  </r>
  <r>
    <x v="0"/>
    <n v="73098"/>
    <s v="Limburg"/>
    <x v="0"/>
    <x v="1"/>
    <s v="B3"/>
    <x v="2"/>
    <x v="2"/>
    <x v="1"/>
    <x v="3"/>
    <n v="0"/>
  </r>
  <r>
    <x v="1"/>
    <n v="73109"/>
    <s v="Limburg"/>
    <x v="1"/>
    <x v="1"/>
    <s v="B3"/>
    <x v="2"/>
    <x v="2"/>
    <x v="1"/>
    <x v="3"/>
    <n v="0"/>
  </r>
  <r>
    <x v="2"/>
    <n v="73083"/>
    <s v="Limburg"/>
    <x v="2"/>
    <x v="1"/>
    <s v="B3"/>
    <x v="2"/>
    <x v="2"/>
    <x v="1"/>
    <x v="3"/>
    <n v="0"/>
  </r>
  <r>
    <x v="3"/>
    <n v="73042"/>
    <s v="Limburg"/>
    <x v="3"/>
    <x v="1"/>
    <s v="B3"/>
    <x v="2"/>
    <x v="2"/>
    <x v="1"/>
    <x v="3"/>
    <n v="0"/>
  </r>
  <r>
    <x v="4"/>
    <n v="73028"/>
    <s v="Limburg"/>
    <x v="4"/>
    <x v="1"/>
    <s v="B3"/>
    <x v="2"/>
    <x v="2"/>
    <x v="1"/>
    <x v="3"/>
    <n v="0"/>
  </r>
  <r>
    <x v="5"/>
    <n v="73066"/>
    <s v="Limburg"/>
    <x v="5"/>
    <x v="1"/>
    <s v="B3"/>
    <x v="2"/>
    <x v="2"/>
    <x v="1"/>
    <x v="3"/>
    <n v="0"/>
  </r>
  <r>
    <x v="6"/>
    <n v="72037"/>
    <s v="Limburg"/>
    <x v="6"/>
    <x v="1"/>
    <s v="B3"/>
    <x v="2"/>
    <x v="2"/>
    <x v="1"/>
    <x v="3"/>
    <n v="0"/>
  </r>
  <r>
    <x v="7"/>
    <n v="72021"/>
    <s v="Limburg"/>
    <x v="7"/>
    <x v="1"/>
    <s v="B3"/>
    <x v="2"/>
    <x v="2"/>
    <x v="1"/>
    <x v="3"/>
    <n v="0"/>
  </r>
  <r>
    <x v="8"/>
    <n v="72004"/>
    <s v="Limburg"/>
    <x v="8"/>
    <x v="1"/>
    <s v="B3"/>
    <x v="2"/>
    <x v="2"/>
    <x v="1"/>
    <x v="3"/>
    <n v="0"/>
  </r>
  <r>
    <x v="9"/>
    <n v="72038"/>
    <s v="Limburg"/>
    <x v="9"/>
    <x v="1"/>
    <s v="B3"/>
    <x v="2"/>
    <x v="2"/>
    <x v="1"/>
    <x v="3"/>
    <n v="0"/>
  </r>
  <r>
    <x v="10"/>
    <n v="71066"/>
    <s v="Limburg"/>
    <x v="10"/>
    <x v="1"/>
    <s v="B3"/>
    <x v="2"/>
    <x v="2"/>
    <x v="1"/>
    <x v="3"/>
    <n v="182.42"/>
  </r>
  <r>
    <x v="11"/>
    <n v="72020"/>
    <s v="Limburg"/>
    <x v="11"/>
    <x v="1"/>
    <s v="B3"/>
    <x v="2"/>
    <x v="2"/>
    <x v="1"/>
    <x v="3"/>
    <n v="162"/>
  </r>
  <r>
    <x v="12"/>
    <n v="72025"/>
    <s v="Limburg"/>
    <x v="12"/>
    <x v="1"/>
    <s v="B3"/>
    <x v="2"/>
    <x v="2"/>
    <x v="1"/>
    <x v="3"/>
    <n v="0"/>
  </r>
  <r>
    <x v="13"/>
    <n v="72040"/>
    <s v="Limburg"/>
    <x v="13"/>
    <x v="1"/>
    <s v="B3"/>
    <x v="2"/>
    <x v="2"/>
    <x v="1"/>
    <x v="3"/>
    <n v="0"/>
  </r>
  <r>
    <x v="14"/>
    <n v="72018"/>
    <s v="Limburg"/>
    <x v="14"/>
    <x v="1"/>
    <s v="B3"/>
    <x v="2"/>
    <x v="2"/>
    <x v="1"/>
    <x v="3"/>
    <n v="0"/>
  </r>
  <r>
    <x v="15"/>
    <n v="71053"/>
    <s v="Limburg"/>
    <x v="15"/>
    <x v="1"/>
    <s v="B3"/>
    <x v="2"/>
    <x v="2"/>
    <x v="1"/>
    <x v="3"/>
    <n v="0"/>
  </r>
  <r>
    <x v="16"/>
    <n v="72039"/>
    <s v="Limburg"/>
    <x v="16"/>
    <x v="1"/>
    <s v="B3"/>
    <x v="2"/>
    <x v="2"/>
    <x v="1"/>
    <x v="3"/>
    <n v="2"/>
  </r>
  <r>
    <x v="17"/>
    <n v="73006"/>
    <s v="Limburg"/>
    <x v="17"/>
    <x v="1"/>
    <s v="B3"/>
    <x v="2"/>
    <x v="2"/>
    <x v="1"/>
    <x v="3"/>
    <n v="0.75"/>
  </r>
  <r>
    <x v="18"/>
    <n v="71037"/>
    <s v="Limburg"/>
    <x v="18"/>
    <x v="1"/>
    <s v="B3"/>
    <x v="2"/>
    <x v="2"/>
    <x v="1"/>
    <x v="3"/>
    <n v="6.52"/>
  </r>
  <r>
    <x v="19"/>
    <n v="71011"/>
    <s v="Limburg"/>
    <x v="19"/>
    <x v="1"/>
    <s v="B3"/>
    <x v="2"/>
    <x v="2"/>
    <x v="1"/>
    <x v="3"/>
    <n v="194.25"/>
  </r>
  <r>
    <x v="20"/>
    <n v="71020"/>
    <s v="Limburg"/>
    <x v="20"/>
    <x v="1"/>
    <s v="B3"/>
    <x v="2"/>
    <x v="2"/>
    <x v="1"/>
    <x v="3"/>
    <n v="0"/>
  </r>
  <r>
    <x v="21"/>
    <n v="73022"/>
    <s v="Limburg"/>
    <x v="21"/>
    <x v="1"/>
    <s v="B3"/>
    <x v="2"/>
    <x v="2"/>
    <x v="1"/>
    <x v="3"/>
    <n v="0"/>
  </r>
  <r>
    <x v="22"/>
    <n v="71047"/>
    <s v="Limburg"/>
    <x v="22"/>
    <x v="1"/>
    <s v="B3"/>
    <x v="2"/>
    <x v="2"/>
    <x v="1"/>
    <x v="3"/>
    <n v="0"/>
  </r>
  <r>
    <x v="23"/>
    <n v="73107"/>
    <s v="Limburg"/>
    <x v="23"/>
    <x v="1"/>
    <s v="B3"/>
    <x v="2"/>
    <x v="2"/>
    <x v="1"/>
    <x v="3"/>
    <n v="0"/>
  </r>
  <r>
    <x v="24"/>
    <n v="71070"/>
    <s v="Limburg"/>
    <x v="24"/>
    <x v="1"/>
    <s v="B3"/>
    <x v="2"/>
    <x v="2"/>
    <x v="1"/>
    <x v="3"/>
    <n v="7.12"/>
  </r>
  <r>
    <x v="25"/>
    <n v="73009"/>
    <s v="Limburg"/>
    <x v="25"/>
    <x v="1"/>
    <s v="B3"/>
    <x v="2"/>
    <x v="2"/>
    <x v="1"/>
    <x v="3"/>
    <n v="0"/>
  </r>
  <r>
    <x v="26"/>
    <n v="71069"/>
    <s v="Limburg"/>
    <x v="26"/>
    <x v="1"/>
    <s v="B3"/>
    <x v="2"/>
    <x v="2"/>
    <x v="1"/>
    <x v="3"/>
    <n v="0"/>
  </r>
  <r>
    <x v="27"/>
    <n v="72041"/>
    <s v="Limburg"/>
    <x v="27"/>
    <x v="1"/>
    <s v="B3"/>
    <x v="2"/>
    <x v="2"/>
    <x v="1"/>
    <x v="3"/>
    <n v="0"/>
  </r>
  <r>
    <x v="28"/>
    <n v="73040"/>
    <s v="Limburg"/>
    <x v="28"/>
    <x v="1"/>
    <s v="B3"/>
    <x v="2"/>
    <x v="2"/>
    <x v="1"/>
    <x v="3"/>
    <n v="0"/>
  </r>
  <r>
    <x v="29"/>
    <n v="73001"/>
    <s v="Limburg"/>
    <x v="29"/>
    <x v="1"/>
    <s v="B3"/>
    <x v="2"/>
    <x v="2"/>
    <x v="1"/>
    <x v="3"/>
    <n v="328.86"/>
  </r>
  <r>
    <x v="30"/>
    <n v="71034"/>
    <s v="Limburg"/>
    <x v="30"/>
    <x v="1"/>
    <s v="B3"/>
    <x v="2"/>
    <x v="2"/>
    <x v="1"/>
    <x v="3"/>
    <n v="0.09"/>
  </r>
  <r>
    <x v="31"/>
    <n v="71024"/>
    <s v="Limburg"/>
    <x v="31"/>
    <x v="1"/>
    <s v="B3"/>
    <x v="2"/>
    <x v="2"/>
    <x v="1"/>
    <x v="3"/>
    <n v="154.47999999999999"/>
  </r>
  <r>
    <x v="32"/>
    <n v="71017"/>
    <s v="Limburg"/>
    <x v="32"/>
    <x v="1"/>
    <s v="B3"/>
    <x v="2"/>
    <x v="2"/>
    <x v="1"/>
    <x v="3"/>
    <n v="21.46"/>
  </r>
  <r>
    <x v="33"/>
    <n v="71067"/>
    <s v="Limburg"/>
    <x v="33"/>
    <x v="1"/>
    <s v="B3"/>
    <x v="2"/>
    <x v="2"/>
    <x v="1"/>
    <x v="3"/>
    <n v="0"/>
  </r>
  <r>
    <x v="34"/>
    <n v="72030"/>
    <s v="Limburg"/>
    <x v="34"/>
    <x v="1"/>
    <s v="B3"/>
    <x v="2"/>
    <x v="2"/>
    <x v="1"/>
    <x v="3"/>
    <n v="0"/>
  </r>
  <r>
    <x v="35"/>
    <n v="71004"/>
    <s v="Limburg"/>
    <x v="35"/>
    <x v="1"/>
    <s v="B3"/>
    <x v="2"/>
    <x v="2"/>
    <x v="1"/>
    <x v="3"/>
    <n v="7.72"/>
  </r>
  <r>
    <x v="36"/>
    <n v="71045"/>
    <s v="Limburg"/>
    <x v="36"/>
    <x v="1"/>
    <s v="B3"/>
    <x v="2"/>
    <x v="2"/>
    <x v="1"/>
    <x v="3"/>
    <n v="0"/>
  </r>
  <r>
    <x v="37"/>
    <n v="71002"/>
    <s v="Limburg"/>
    <x v="37"/>
    <x v="1"/>
    <s v="B3"/>
    <x v="2"/>
    <x v="2"/>
    <x v="1"/>
    <x v="3"/>
    <n v="0"/>
  </r>
  <r>
    <x v="38"/>
    <n v="72003"/>
    <s v="Limburg"/>
    <x v="38"/>
    <x v="1"/>
    <s v="B3"/>
    <x v="2"/>
    <x v="2"/>
    <x v="1"/>
    <x v="3"/>
    <n v="0"/>
  </r>
  <r>
    <x v="39"/>
    <n v="71057"/>
    <s v="Limburg"/>
    <x v="39"/>
    <x v="1"/>
    <s v="B3"/>
    <x v="2"/>
    <x v="2"/>
    <x v="1"/>
    <x v="3"/>
    <n v="0"/>
  </r>
  <r>
    <x v="40"/>
    <n v="71022"/>
    <s v="Limburg"/>
    <x v="40"/>
    <x v="1"/>
    <s v="B3"/>
    <x v="2"/>
    <x v="2"/>
    <x v="1"/>
    <x v="3"/>
    <n v="9.1300000000000008"/>
  </r>
  <r>
    <x v="41"/>
    <n v="71016"/>
    <s v="Limburg"/>
    <x v="41"/>
    <x v="1"/>
    <s v="B3"/>
    <x v="2"/>
    <x v="2"/>
    <x v="1"/>
    <x v="3"/>
    <n v="9.66"/>
  </r>
  <r>
    <x v="42"/>
    <n v="73032"/>
    <s v="Limburg"/>
    <x v="42"/>
    <x v="1"/>
    <s v="B3"/>
    <x v="2"/>
    <x v="2"/>
    <x v="1"/>
    <x v="3"/>
    <n v="0"/>
  </r>
  <r>
    <x v="43"/>
    <n v="72029"/>
    <s v="Limburg"/>
    <x v="43"/>
    <x v="1"/>
    <s v="B3"/>
    <x v="2"/>
    <x v="2"/>
    <x v="1"/>
    <x v="3"/>
    <n v="0"/>
  </r>
  <r>
    <x v="0"/>
    <n v="73098"/>
    <s v="Limburg"/>
    <x v="0"/>
    <x v="0"/>
    <s v="B3"/>
    <x v="2"/>
    <x v="2"/>
    <x v="1"/>
    <x v="3"/>
    <n v="0"/>
  </r>
  <r>
    <x v="1"/>
    <n v="73109"/>
    <s v="Limburg"/>
    <x v="1"/>
    <x v="0"/>
    <s v="B3"/>
    <x v="2"/>
    <x v="2"/>
    <x v="1"/>
    <x v="3"/>
    <n v="0"/>
  </r>
  <r>
    <x v="2"/>
    <n v="73083"/>
    <s v="Limburg"/>
    <x v="2"/>
    <x v="0"/>
    <s v="B3"/>
    <x v="2"/>
    <x v="2"/>
    <x v="1"/>
    <x v="3"/>
    <n v="0"/>
  </r>
  <r>
    <x v="3"/>
    <n v="73042"/>
    <s v="Limburg"/>
    <x v="3"/>
    <x v="0"/>
    <s v="B3"/>
    <x v="2"/>
    <x v="2"/>
    <x v="1"/>
    <x v="3"/>
    <n v="0"/>
  </r>
  <r>
    <x v="4"/>
    <n v="73028"/>
    <s v="Limburg"/>
    <x v="4"/>
    <x v="0"/>
    <s v="B3"/>
    <x v="2"/>
    <x v="2"/>
    <x v="1"/>
    <x v="3"/>
    <n v="0"/>
  </r>
  <r>
    <x v="5"/>
    <n v="73066"/>
    <s v="Limburg"/>
    <x v="5"/>
    <x v="0"/>
    <s v="B3"/>
    <x v="2"/>
    <x v="2"/>
    <x v="1"/>
    <x v="3"/>
    <n v="0"/>
  </r>
  <r>
    <x v="6"/>
    <n v="72037"/>
    <s v="Limburg"/>
    <x v="6"/>
    <x v="0"/>
    <s v="B3"/>
    <x v="2"/>
    <x v="2"/>
    <x v="1"/>
    <x v="3"/>
    <n v="0"/>
  </r>
  <r>
    <x v="7"/>
    <n v="72021"/>
    <s v="Limburg"/>
    <x v="7"/>
    <x v="0"/>
    <s v="B3"/>
    <x v="2"/>
    <x v="2"/>
    <x v="1"/>
    <x v="3"/>
    <n v="0"/>
  </r>
  <r>
    <x v="8"/>
    <n v="72004"/>
    <s v="Limburg"/>
    <x v="8"/>
    <x v="0"/>
    <s v="B3"/>
    <x v="2"/>
    <x v="2"/>
    <x v="1"/>
    <x v="3"/>
    <n v="0"/>
  </r>
  <r>
    <x v="9"/>
    <n v="72038"/>
    <s v="Limburg"/>
    <x v="9"/>
    <x v="0"/>
    <s v="B3"/>
    <x v="2"/>
    <x v="2"/>
    <x v="1"/>
    <x v="3"/>
    <n v="0"/>
  </r>
  <r>
    <x v="10"/>
    <n v="71066"/>
    <s v="Limburg"/>
    <x v="10"/>
    <x v="0"/>
    <s v="B3"/>
    <x v="2"/>
    <x v="2"/>
    <x v="1"/>
    <x v="3"/>
    <n v="178.42"/>
  </r>
  <r>
    <x v="11"/>
    <n v="72020"/>
    <s v="Limburg"/>
    <x v="11"/>
    <x v="0"/>
    <s v="B3"/>
    <x v="2"/>
    <x v="2"/>
    <x v="1"/>
    <x v="3"/>
    <n v="147"/>
  </r>
  <r>
    <x v="12"/>
    <n v="72025"/>
    <s v="Limburg"/>
    <x v="12"/>
    <x v="0"/>
    <s v="B3"/>
    <x v="2"/>
    <x v="2"/>
    <x v="1"/>
    <x v="3"/>
    <n v="0"/>
  </r>
  <r>
    <x v="13"/>
    <n v="72040"/>
    <s v="Limburg"/>
    <x v="13"/>
    <x v="0"/>
    <s v="B3"/>
    <x v="2"/>
    <x v="2"/>
    <x v="1"/>
    <x v="3"/>
    <n v="0"/>
  </r>
  <r>
    <x v="14"/>
    <n v="72018"/>
    <s v="Limburg"/>
    <x v="14"/>
    <x v="0"/>
    <s v="B3"/>
    <x v="2"/>
    <x v="2"/>
    <x v="1"/>
    <x v="3"/>
    <n v="0"/>
  </r>
  <r>
    <x v="15"/>
    <n v="71053"/>
    <s v="Limburg"/>
    <x v="15"/>
    <x v="0"/>
    <s v="B3"/>
    <x v="2"/>
    <x v="2"/>
    <x v="1"/>
    <x v="3"/>
    <n v="0"/>
  </r>
  <r>
    <x v="16"/>
    <n v="72039"/>
    <s v="Limburg"/>
    <x v="16"/>
    <x v="0"/>
    <s v="B3"/>
    <x v="2"/>
    <x v="2"/>
    <x v="1"/>
    <x v="3"/>
    <n v="0"/>
  </r>
  <r>
    <x v="17"/>
    <n v="73006"/>
    <s v="Limburg"/>
    <x v="17"/>
    <x v="0"/>
    <s v="B3"/>
    <x v="2"/>
    <x v="2"/>
    <x v="1"/>
    <x v="3"/>
    <n v="0"/>
  </r>
  <r>
    <x v="18"/>
    <n v="71037"/>
    <s v="Limburg"/>
    <x v="18"/>
    <x v="0"/>
    <s v="B3"/>
    <x v="2"/>
    <x v="2"/>
    <x v="1"/>
    <x v="3"/>
    <n v="2.52"/>
  </r>
  <r>
    <x v="19"/>
    <n v="71011"/>
    <s v="Limburg"/>
    <x v="19"/>
    <x v="0"/>
    <s v="B3"/>
    <x v="2"/>
    <x v="2"/>
    <x v="1"/>
    <x v="3"/>
    <n v="165"/>
  </r>
  <r>
    <x v="20"/>
    <n v="71020"/>
    <s v="Limburg"/>
    <x v="20"/>
    <x v="0"/>
    <s v="B3"/>
    <x v="2"/>
    <x v="2"/>
    <x v="1"/>
    <x v="3"/>
    <n v="0"/>
  </r>
  <r>
    <x v="21"/>
    <n v="73022"/>
    <s v="Limburg"/>
    <x v="21"/>
    <x v="0"/>
    <s v="B3"/>
    <x v="2"/>
    <x v="2"/>
    <x v="1"/>
    <x v="3"/>
    <n v="0"/>
  </r>
  <r>
    <x v="22"/>
    <n v="71047"/>
    <s v="Limburg"/>
    <x v="22"/>
    <x v="0"/>
    <s v="B3"/>
    <x v="2"/>
    <x v="2"/>
    <x v="1"/>
    <x v="3"/>
    <n v="0"/>
  </r>
  <r>
    <x v="23"/>
    <n v="73107"/>
    <s v="Limburg"/>
    <x v="23"/>
    <x v="0"/>
    <s v="B3"/>
    <x v="2"/>
    <x v="2"/>
    <x v="1"/>
    <x v="3"/>
    <n v="0"/>
  </r>
  <r>
    <x v="24"/>
    <n v="71070"/>
    <s v="Limburg"/>
    <x v="24"/>
    <x v="0"/>
    <s v="B3"/>
    <x v="2"/>
    <x v="2"/>
    <x v="1"/>
    <x v="3"/>
    <n v="6.93"/>
  </r>
  <r>
    <x v="25"/>
    <n v="73009"/>
    <s v="Limburg"/>
    <x v="25"/>
    <x v="0"/>
    <s v="B3"/>
    <x v="2"/>
    <x v="2"/>
    <x v="1"/>
    <x v="3"/>
    <n v="0"/>
  </r>
  <r>
    <x v="26"/>
    <n v="71069"/>
    <s v="Limburg"/>
    <x v="26"/>
    <x v="0"/>
    <s v="B3"/>
    <x v="2"/>
    <x v="2"/>
    <x v="1"/>
    <x v="3"/>
    <n v="0"/>
  </r>
  <r>
    <x v="27"/>
    <n v="72041"/>
    <s v="Limburg"/>
    <x v="27"/>
    <x v="0"/>
    <s v="B3"/>
    <x v="2"/>
    <x v="2"/>
    <x v="1"/>
    <x v="3"/>
    <n v="0"/>
  </r>
  <r>
    <x v="28"/>
    <n v="73040"/>
    <s v="Limburg"/>
    <x v="28"/>
    <x v="0"/>
    <s v="B3"/>
    <x v="2"/>
    <x v="2"/>
    <x v="1"/>
    <x v="3"/>
    <n v="0"/>
  </r>
  <r>
    <x v="29"/>
    <n v="73001"/>
    <s v="Limburg"/>
    <x v="29"/>
    <x v="0"/>
    <s v="B3"/>
    <x v="2"/>
    <x v="2"/>
    <x v="1"/>
    <x v="3"/>
    <n v="318.86"/>
  </r>
  <r>
    <x v="30"/>
    <n v="71034"/>
    <s v="Limburg"/>
    <x v="30"/>
    <x v="0"/>
    <s v="B3"/>
    <x v="2"/>
    <x v="2"/>
    <x v="1"/>
    <x v="3"/>
    <n v="0.09"/>
  </r>
  <r>
    <x v="31"/>
    <n v="71024"/>
    <s v="Limburg"/>
    <x v="31"/>
    <x v="0"/>
    <s v="B3"/>
    <x v="2"/>
    <x v="2"/>
    <x v="1"/>
    <x v="3"/>
    <n v="141.47999999999999"/>
  </r>
  <r>
    <x v="32"/>
    <n v="71017"/>
    <s v="Limburg"/>
    <x v="32"/>
    <x v="0"/>
    <s v="B3"/>
    <x v="2"/>
    <x v="2"/>
    <x v="1"/>
    <x v="3"/>
    <n v="21.46"/>
  </r>
  <r>
    <x v="33"/>
    <n v="71067"/>
    <s v="Limburg"/>
    <x v="33"/>
    <x v="0"/>
    <s v="B3"/>
    <x v="2"/>
    <x v="2"/>
    <x v="1"/>
    <x v="3"/>
    <n v="0"/>
  </r>
  <r>
    <x v="34"/>
    <n v="72030"/>
    <s v="Limburg"/>
    <x v="34"/>
    <x v="0"/>
    <s v="B3"/>
    <x v="2"/>
    <x v="2"/>
    <x v="1"/>
    <x v="3"/>
    <n v="0"/>
  </r>
  <r>
    <x v="35"/>
    <n v="71004"/>
    <s v="Limburg"/>
    <x v="35"/>
    <x v="0"/>
    <s v="B3"/>
    <x v="2"/>
    <x v="2"/>
    <x v="1"/>
    <x v="3"/>
    <n v="5.91"/>
  </r>
  <r>
    <x v="36"/>
    <n v="71045"/>
    <s v="Limburg"/>
    <x v="36"/>
    <x v="0"/>
    <s v="B3"/>
    <x v="2"/>
    <x v="2"/>
    <x v="1"/>
    <x v="3"/>
    <n v="0"/>
  </r>
  <r>
    <x v="37"/>
    <n v="71002"/>
    <s v="Limburg"/>
    <x v="37"/>
    <x v="0"/>
    <s v="B3"/>
    <x v="2"/>
    <x v="2"/>
    <x v="1"/>
    <x v="3"/>
    <n v="0"/>
  </r>
  <r>
    <x v="38"/>
    <n v="72003"/>
    <s v="Limburg"/>
    <x v="38"/>
    <x v="0"/>
    <s v="B3"/>
    <x v="2"/>
    <x v="2"/>
    <x v="1"/>
    <x v="3"/>
    <n v="0"/>
  </r>
  <r>
    <x v="39"/>
    <n v="71057"/>
    <s v="Limburg"/>
    <x v="39"/>
    <x v="0"/>
    <s v="B3"/>
    <x v="2"/>
    <x v="2"/>
    <x v="1"/>
    <x v="3"/>
    <n v="0"/>
  </r>
  <r>
    <x v="40"/>
    <n v="71022"/>
    <s v="Limburg"/>
    <x v="40"/>
    <x v="0"/>
    <s v="B3"/>
    <x v="2"/>
    <x v="2"/>
    <x v="1"/>
    <x v="3"/>
    <n v="8.1300000000000008"/>
  </r>
  <r>
    <x v="41"/>
    <n v="71016"/>
    <s v="Limburg"/>
    <x v="41"/>
    <x v="0"/>
    <s v="B3"/>
    <x v="2"/>
    <x v="2"/>
    <x v="1"/>
    <x v="3"/>
    <n v="9.66"/>
  </r>
  <r>
    <x v="42"/>
    <n v="73032"/>
    <s v="Limburg"/>
    <x v="42"/>
    <x v="0"/>
    <s v="B3"/>
    <x v="2"/>
    <x v="2"/>
    <x v="1"/>
    <x v="3"/>
    <n v="0"/>
  </r>
  <r>
    <x v="43"/>
    <n v="72029"/>
    <s v="Limburg"/>
    <x v="43"/>
    <x v="0"/>
    <s v="B3"/>
    <x v="2"/>
    <x v="2"/>
    <x v="1"/>
    <x v="3"/>
    <n v="0"/>
  </r>
  <r>
    <x v="0"/>
    <n v="73098"/>
    <s v="Limburg"/>
    <x v="0"/>
    <x v="1"/>
    <s v="A4"/>
    <x v="3"/>
    <x v="2"/>
    <x v="2"/>
    <x v="3"/>
    <n v="0"/>
  </r>
  <r>
    <x v="1"/>
    <n v="73109"/>
    <s v="Limburg"/>
    <x v="1"/>
    <x v="1"/>
    <s v="A4"/>
    <x v="3"/>
    <x v="2"/>
    <x v="2"/>
    <x v="3"/>
    <n v="0"/>
  </r>
  <r>
    <x v="2"/>
    <n v="73083"/>
    <s v="Limburg"/>
    <x v="2"/>
    <x v="1"/>
    <s v="A4"/>
    <x v="3"/>
    <x v="2"/>
    <x v="2"/>
    <x v="3"/>
    <n v="352"/>
  </r>
  <r>
    <x v="3"/>
    <n v="73042"/>
    <s v="Limburg"/>
    <x v="3"/>
    <x v="1"/>
    <s v="A4"/>
    <x v="3"/>
    <x v="2"/>
    <x v="2"/>
    <x v="3"/>
    <n v="0"/>
  </r>
  <r>
    <x v="4"/>
    <n v="73028"/>
    <s v="Limburg"/>
    <x v="4"/>
    <x v="1"/>
    <s v="A4"/>
    <x v="3"/>
    <x v="2"/>
    <x v="2"/>
    <x v="3"/>
    <n v="0"/>
  </r>
  <r>
    <x v="5"/>
    <n v="73066"/>
    <s v="Limburg"/>
    <x v="5"/>
    <x v="1"/>
    <s v="A4"/>
    <x v="3"/>
    <x v="2"/>
    <x v="2"/>
    <x v="3"/>
    <n v="0"/>
  </r>
  <r>
    <x v="6"/>
    <n v="72037"/>
    <s v="Limburg"/>
    <x v="6"/>
    <x v="1"/>
    <s v="A4"/>
    <x v="3"/>
    <x v="2"/>
    <x v="2"/>
    <x v="3"/>
    <n v="0"/>
  </r>
  <r>
    <x v="7"/>
    <n v="72021"/>
    <s v="Limburg"/>
    <x v="7"/>
    <x v="1"/>
    <s v="A4"/>
    <x v="3"/>
    <x v="2"/>
    <x v="2"/>
    <x v="3"/>
    <n v="0"/>
  </r>
  <r>
    <x v="8"/>
    <n v="72004"/>
    <s v="Limburg"/>
    <x v="8"/>
    <x v="1"/>
    <s v="A4"/>
    <x v="3"/>
    <x v="2"/>
    <x v="2"/>
    <x v="3"/>
    <n v="0"/>
  </r>
  <r>
    <x v="9"/>
    <n v="72038"/>
    <s v="Limburg"/>
    <x v="9"/>
    <x v="1"/>
    <s v="A4"/>
    <x v="3"/>
    <x v="2"/>
    <x v="2"/>
    <x v="3"/>
    <n v="0"/>
  </r>
  <r>
    <x v="10"/>
    <n v="71066"/>
    <s v="Limburg"/>
    <x v="10"/>
    <x v="1"/>
    <s v="A4"/>
    <x v="3"/>
    <x v="2"/>
    <x v="2"/>
    <x v="3"/>
    <n v="1062.79"/>
  </r>
  <r>
    <x v="11"/>
    <n v="72020"/>
    <s v="Limburg"/>
    <x v="11"/>
    <x v="1"/>
    <s v="A4"/>
    <x v="3"/>
    <x v="2"/>
    <x v="2"/>
    <x v="3"/>
    <n v="1015"/>
  </r>
  <r>
    <x v="12"/>
    <n v="72025"/>
    <s v="Limburg"/>
    <x v="12"/>
    <x v="1"/>
    <s v="A4"/>
    <x v="3"/>
    <x v="2"/>
    <x v="2"/>
    <x v="3"/>
    <n v="461.37"/>
  </r>
  <r>
    <x v="13"/>
    <n v="72040"/>
    <s v="Limburg"/>
    <x v="13"/>
    <x v="1"/>
    <s v="A4"/>
    <x v="3"/>
    <x v="2"/>
    <x v="2"/>
    <x v="3"/>
    <n v="0"/>
  </r>
  <r>
    <x v="14"/>
    <n v="72018"/>
    <s v="Limburg"/>
    <x v="14"/>
    <x v="1"/>
    <s v="A4"/>
    <x v="3"/>
    <x v="2"/>
    <x v="2"/>
    <x v="3"/>
    <n v="0"/>
  </r>
  <r>
    <x v="15"/>
    <n v="71053"/>
    <s v="Limburg"/>
    <x v="15"/>
    <x v="1"/>
    <s v="A4"/>
    <x v="3"/>
    <x v="2"/>
    <x v="2"/>
    <x v="3"/>
    <n v="604.53"/>
  </r>
  <r>
    <x v="16"/>
    <n v="72039"/>
    <s v="Limburg"/>
    <x v="16"/>
    <x v="1"/>
    <s v="A4"/>
    <x v="3"/>
    <x v="2"/>
    <x v="2"/>
    <x v="3"/>
    <n v="331.42"/>
  </r>
  <r>
    <x v="17"/>
    <n v="73006"/>
    <s v="Limburg"/>
    <x v="17"/>
    <x v="1"/>
    <s v="A4"/>
    <x v="3"/>
    <x v="2"/>
    <x v="2"/>
    <x v="3"/>
    <n v="660.21"/>
  </r>
  <r>
    <x v="18"/>
    <n v="71037"/>
    <s v="Limburg"/>
    <x v="18"/>
    <x v="1"/>
    <s v="A4"/>
    <x v="3"/>
    <x v="2"/>
    <x v="2"/>
    <x v="3"/>
    <n v="23.76"/>
  </r>
  <r>
    <x v="19"/>
    <n v="71011"/>
    <s v="Limburg"/>
    <x v="19"/>
    <x v="1"/>
    <s v="A4"/>
    <x v="3"/>
    <x v="2"/>
    <x v="2"/>
    <x v="3"/>
    <n v="1187.93"/>
  </r>
  <r>
    <x v="20"/>
    <n v="71020"/>
    <s v="Limburg"/>
    <x v="20"/>
    <x v="1"/>
    <s v="A4"/>
    <x v="3"/>
    <x v="2"/>
    <x v="2"/>
    <x v="3"/>
    <n v="0.56000000000000005"/>
  </r>
  <r>
    <x v="21"/>
    <n v="73022"/>
    <s v="Limburg"/>
    <x v="21"/>
    <x v="1"/>
    <s v="A4"/>
    <x v="3"/>
    <x v="2"/>
    <x v="2"/>
    <x v="3"/>
    <n v="0"/>
  </r>
  <r>
    <x v="22"/>
    <n v="71047"/>
    <s v="Limburg"/>
    <x v="22"/>
    <x v="1"/>
    <s v="A4"/>
    <x v="3"/>
    <x v="2"/>
    <x v="2"/>
    <x v="3"/>
    <n v="0"/>
  </r>
  <r>
    <x v="23"/>
    <n v="73107"/>
    <s v="Limburg"/>
    <x v="23"/>
    <x v="1"/>
    <s v="A4"/>
    <x v="3"/>
    <x v="2"/>
    <x v="2"/>
    <x v="3"/>
    <n v="9"/>
  </r>
  <r>
    <x v="24"/>
    <n v="71070"/>
    <s v="Limburg"/>
    <x v="24"/>
    <x v="1"/>
    <s v="A4"/>
    <x v="3"/>
    <x v="2"/>
    <x v="2"/>
    <x v="3"/>
    <n v="1802.77"/>
  </r>
  <r>
    <x v="25"/>
    <n v="73009"/>
    <s v="Limburg"/>
    <x v="25"/>
    <x v="1"/>
    <s v="A4"/>
    <x v="3"/>
    <x v="2"/>
    <x v="2"/>
    <x v="3"/>
    <n v="0"/>
  </r>
  <r>
    <x v="26"/>
    <n v="71069"/>
    <s v="Limburg"/>
    <x v="26"/>
    <x v="1"/>
    <s v="A4"/>
    <x v="3"/>
    <x v="2"/>
    <x v="2"/>
    <x v="3"/>
    <n v="0"/>
  </r>
  <r>
    <x v="27"/>
    <n v="72041"/>
    <s v="Limburg"/>
    <x v="27"/>
    <x v="1"/>
    <s v="A4"/>
    <x v="3"/>
    <x v="2"/>
    <x v="2"/>
    <x v="3"/>
    <n v="0"/>
  </r>
  <r>
    <x v="28"/>
    <n v="73040"/>
    <s v="Limburg"/>
    <x v="28"/>
    <x v="1"/>
    <s v="A4"/>
    <x v="3"/>
    <x v="2"/>
    <x v="2"/>
    <x v="3"/>
    <n v="0"/>
  </r>
  <r>
    <x v="29"/>
    <n v="73001"/>
    <s v="Limburg"/>
    <x v="29"/>
    <x v="1"/>
    <s v="A4"/>
    <x v="3"/>
    <x v="2"/>
    <x v="2"/>
    <x v="3"/>
    <n v="410.86"/>
  </r>
  <r>
    <x v="30"/>
    <n v="71034"/>
    <s v="Limburg"/>
    <x v="30"/>
    <x v="1"/>
    <s v="A4"/>
    <x v="3"/>
    <x v="2"/>
    <x v="2"/>
    <x v="3"/>
    <n v="827.22"/>
  </r>
  <r>
    <x v="31"/>
    <n v="71024"/>
    <s v="Limburg"/>
    <x v="31"/>
    <x v="1"/>
    <s v="A4"/>
    <x v="3"/>
    <x v="2"/>
    <x v="2"/>
    <x v="3"/>
    <n v="204.24"/>
  </r>
  <r>
    <x v="32"/>
    <n v="71017"/>
    <s v="Limburg"/>
    <x v="32"/>
    <x v="1"/>
    <s v="A4"/>
    <x v="3"/>
    <x v="2"/>
    <x v="2"/>
    <x v="3"/>
    <n v="0"/>
  </r>
  <r>
    <x v="33"/>
    <n v="71067"/>
    <s v="Limburg"/>
    <x v="33"/>
    <x v="1"/>
    <s v="A4"/>
    <x v="3"/>
    <x v="2"/>
    <x v="2"/>
    <x v="3"/>
    <n v="0"/>
  </r>
  <r>
    <x v="34"/>
    <n v="72030"/>
    <s v="Limburg"/>
    <x v="34"/>
    <x v="1"/>
    <s v="A4"/>
    <x v="3"/>
    <x v="2"/>
    <x v="2"/>
    <x v="3"/>
    <n v="0"/>
  </r>
  <r>
    <x v="35"/>
    <n v="71004"/>
    <s v="Limburg"/>
    <x v="35"/>
    <x v="1"/>
    <s v="A4"/>
    <x v="3"/>
    <x v="2"/>
    <x v="2"/>
    <x v="3"/>
    <n v="1913.53"/>
  </r>
  <r>
    <x v="36"/>
    <n v="71045"/>
    <s v="Limburg"/>
    <x v="36"/>
    <x v="1"/>
    <s v="A4"/>
    <x v="3"/>
    <x v="2"/>
    <x v="2"/>
    <x v="3"/>
    <n v="0"/>
  </r>
  <r>
    <x v="37"/>
    <n v="71002"/>
    <s v="Limburg"/>
    <x v="37"/>
    <x v="1"/>
    <s v="A4"/>
    <x v="3"/>
    <x v="2"/>
    <x v="2"/>
    <x v="3"/>
    <n v="0"/>
  </r>
  <r>
    <x v="38"/>
    <n v="72003"/>
    <s v="Limburg"/>
    <x v="38"/>
    <x v="1"/>
    <s v="A4"/>
    <x v="3"/>
    <x v="2"/>
    <x v="2"/>
    <x v="3"/>
    <n v="0"/>
  </r>
  <r>
    <x v="39"/>
    <n v="71057"/>
    <s v="Limburg"/>
    <x v="39"/>
    <x v="1"/>
    <s v="A4"/>
    <x v="3"/>
    <x v="2"/>
    <x v="2"/>
    <x v="3"/>
    <n v="0"/>
  </r>
  <r>
    <x v="40"/>
    <n v="71022"/>
    <s v="Limburg"/>
    <x v="40"/>
    <x v="1"/>
    <s v="A4"/>
    <x v="3"/>
    <x v="2"/>
    <x v="2"/>
    <x v="3"/>
    <n v="683.56"/>
  </r>
  <r>
    <x v="41"/>
    <n v="71016"/>
    <s v="Limburg"/>
    <x v="41"/>
    <x v="1"/>
    <s v="A4"/>
    <x v="3"/>
    <x v="2"/>
    <x v="2"/>
    <x v="3"/>
    <n v="1884.87"/>
  </r>
  <r>
    <x v="42"/>
    <n v="73032"/>
    <s v="Limburg"/>
    <x v="42"/>
    <x v="1"/>
    <s v="A4"/>
    <x v="3"/>
    <x v="2"/>
    <x v="2"/>
    <x v="3"/>
    <n v="120.84"/>
  </r>
  <r>
    <x v="43"/>
    <n v="72029"/>
    <s v="Limburg"/>
    <x v="43"/>
    <x v="1"/>
    <s v="A4"/>
    <x v="3"/>
    <x v="2"/>
    <x v="2"/>
    <x v="3"/>
    <n v="518.63"/>
  </r>
  <r>
    <x v="0"/>
    <n v="73098"/>
    <s v="Limburg"/>
    <x v="0"/>
    <x v="0"/>
    <s v="A4"/>
    <x v="3"/>
    <x v="2"/>
    <x v="2"/>
    <x v="3"/>
    <n v="0"/>
  </r>
  <r>
    <x v="1"/>
    <n v="73109"/>
    <s v="Limburg"/>
    <x v="1"/>
    <x v="0"/>
    <s v="A4"/>
    <x v="3"/>
    <x v="2"/>
    <x v="2"/>
    <x v="3"/>
    <n v="0"/>
  </r>
  <r>
    <x v="2"/>
    <n v="73083"/>
    <s v="Limburg"/>
    <x v="2"/>
    <x v="0"/>
    <s v="A4"/>
    <x v="3"/>
    <x v="2"/>
    <x v="2"/>
    <x v="3"/>
    <n v="253"/>
  </r>
  <r>
    <x v="3"/>
    <n v="73042"/>
    <s v="Limburg"/>
    <x v="3"/>
    <x v="0"/>
    <s v="A4"/>
    <x v="3"/>
    <x v="2"/>
    <x v="2"/>
    <x v="3"/>
    <n v="0"/>
  </r>
  <r>
    <x v="4"/>
    <n v="73028"/>
    <s v="Limburg"/>
    <x v="4"/>
    <x v="0"/>
    <s v="A4"/>
    <x v="3"/>
    <x v="2"/>
    <x v="2"/>
    <x v="3"/>
    <n v="0"/>
  </r>
  <r>
    <x v="5"/>
    <n v="73066"/>
    <s v="Limburg"/>
    <x v="5"/>
    <x v="0"/>
    <s v="A4"/>
    <x v="3"/>
    <x v="2"/>
    <x v="2"/>
    <x v="3"/>
    <n v="0"/>
  </r>
  <r>
    <x v="6"/>
    <n v="72037"/>
    <s v="Limburg"/>
    <x v="6"/>
    <x v="0"/>
    <s v="A4"/>
    <x v="3"/>
    <x v="2"/>
    <x v="2"/>
    <x v="3"/>
    <n v="0"/>
  </r>
  <r>
    <x v="7"/>
    <n v="72021"/>
    <s v="Limburg"/>
    <x v="7"/>
    <x v="0"/>
    <s v="A4"/>
    <x v="3"/>
    <x v="2"/>
    <x v="2"/>
    <x v="3"/>
    <n v="0"/>
  </r>
  <r>
    <x v="8"/>
    <n v="72004"/>
    <s v="Limburg"/>
    <x v="8"/>
    <x v="0"/>
    <s v="A4"/>
    <x v="3"/>
    <x v="2"/>
    <x v="2"/>
    <x v="3"/>
    <n v="0"/>
  </r>
  <r>
    <x v="9"/>
    <n v="72038"/>
    <s v="Limburg"/>
    <x v="9"/>
    <x v="0"/>
    <s v="A4"/>
    <x v="3"/>
    <x v="2"/>
    <x v="2"/>
    <x v="3"/>
    <n v="0"/>
  </r>
  <r>
    <x v="10"/>
    <n v="71066"/>
    <s v="Limburg"/>
    <x v="10"/>
    <x v="0"/>
    <s v="A4"/>
    <x v="3"/>
    <x v="2"/>
    <x v="2"/>
    <x v="3"/>
    <n v="1055.79"/>
  </r>
  <r>
    <x v="11"/>
    <n v="72020"/>
    <s v="Limburg"/>
    <x v="11"/>
    <x v="0"/>
    <s v="A4"/>
    <x v="3"/>
    <x v="2"/>
    <x v="2"/>
    <x v="3"/>
    <n v="997"/>
  </r>
  <r>
    <x v="12"/>
    <n v="72025"/>
    <s v="Limburg"/>
    <x v="12"/>
    <x v="0"/>
    <s v="A4"/>
    <x v="3"/>
    <x v="2"/>
    <x v="2"/>
    <x v="3"/>
    <n v="118.14"/>
  </r>
  <r>
    <x v="13"/>
    <n v="72040"/>
    <s v="Limburg"/>
    <x v="13"/>
    <x v="0"/>
    <s v="A4"/>
    <x v="3"/>
    <x v="2"/>
    <x v="2"/>
    <x v="3"/>
    <n v="0"/>
  </r>
  <r>
    <x v="14"/>
    <n v="72018"/>
    <s v="Limburg"/>
    <x v="14"/>
    <x v="0"/>
    <s v="A4"/>
    <x v="3"/>
    <x v="2"/>
    <x v="2"/>
    <x v="3"/>
    <n v="0"/>
  </r>
  <r>
    <x v="15"/>
    <n v="71053"/>
    <s v="Limburg"/>
    <x v="15"/>
    <x v="0"/>
    <s v="A4"/>
    <x v="3"/>
    <x v="2"/>
    <x v="2"/>
    <x v="3"/>
    <n v="601.53"/>
  </r>
  <r>
    <x v="16"/>
    <n v="72039"/>
    <s v="Limburg"/>
    <x v="16"/>
    <x v="0"/>
    <s v="A4"/>
    <x v="3"/>
    <x v="2"/>
    <x v="2"/>
    <x v="3"/>
    <n v="207.3"/>
  </r>
  <r>
    <x v="17"/>
    <n v="73006"/>
    <s v="Limburg"/>
    <x v="17"/>
    <x v="0"/>
    <s v="A4"/>
    <x v="3"/>
    <x v="2"/>
    <x v="2"/>
    <x v="3"/>
    <n v="611.21"/>
  </r>
  <r>
    <x v="18"/>
    <n v="71037"/>
    <s v="Limburg"/>
    <x v="18"/>
    <x v="0"/>
    <s v="A4"/>
    <x v="3"/>
    <x v="2"/>
    <x v="2"/>
    <x v="3"/>
    <n v="22.76"/>
  </r>
  <r>
    <x v="19"/>
    <n v="71011"/>
    <s v="Limburg"/>
    <x v="19"/>
    <x v="0"/>
    <s v="A4"/>
    <x v="3"/>
    <x v="2"/>
    <x v="2"/>
    <x v="3"/>
    <n v="1133.48"/>
  </r>
  <r>
    <x v="20"/>
    <n v="71020"/>
    <s v="Limburg"/>
    <x v="20"/>
    <x v="0"/>
    <s v="A4"/>
    <x v="3"/>
    <x v="2"/>
    <x v="2"/>
    <x v="3"/>
    <n v="0.56000000000000005"/>
  </r>
  <r>
    <x v="21"/>
    <n v="73022"/>
    <s v="Limburg"/>
    <x v="21"/>
    <x v="0"/>
    <s v="A4"/>
    <x v="3"/>
    <x v="2"/>
    <x v="2"/>
    <x v="3"/>
    <n v="0"/>
  </r>
  <r>
    <x v="22"/>
    <n v="71047"/>
    <s v="Limburg"/>
    <x v="22"/>
    <x v="0"/>
    <s v="A4"/>
    <x v="3"/>
    <x v="2"/>
    <x v="2"/>
    <x v="3"/>
    <n v="0"/>
  </r>
  <r>
    <x v="23"/>
    <n v="73107"/>
    <s v="Limburg"/>
    <x v="23"/>
    <x v="0"/>
    <s v="A4"/>
    <x v="3"/>
    <x v="2"/>
    <x v="2"/>
    <x v="3"/>
    <n v="0"/>
  </r>
  <r>
    <x v="24"/>
    <n v="71070"/>
    <s v="Limburg"/>
    <x v="24"/>
    <x v="0"/>
    <s v="A4"/>
    <x v="3"/>
    <x v="2"/>
    <x v="2"/>
    <x v="3"/>
    <n v="1744.89"/>
  </r>
  <r>
    <x v="25"/>
    <n v="73009"/>
    <s v="Limburg"/>
    <x v="25"/>
    <x v="0"/>
    <s v="A4"/>
    <x v="3"/>
    <x v="2"/>
    <x v="2"/>
    <x v="3"/>
    <n v="0"/>
  </r>
  <r>
    <x v="26"/>
    <n v="71069"/>
    <s v="Limburg"/>
    <x v="26"/>
    <x v="0"/>
    <s v="A4"/>
    <x v="3"/>
    <x v="2"/>
    <x v="2"/>
    <x v="3"/>
    <n v="0"/>
  </r>
  <r>
    <x v="27"/>
    <n v="72041"/>
    <s v="Limburg"/>
    <x v="27"/>
    <x v="0"/>
    <s v="A4"/>
    <x v="3"/>
    <x v="2"/>
    <x v="2"/>
    <x v="3"/>
    <n v="0"/>
  </r>
  <r>
    <x v="28"/>
    <n v="73040"/>
    <s v="Limburg"/>
    <x v="28"/>
    <x v="0"/>
    <s v="A4"/>
    <x v="3"/>
    <x v="2"/>
    <x v="2"/>
    <x v="3"/>
    <n v="0"/>
  </r>
  <r>
    <x v="29"/>
    <n v="73001"/>
    <s v="Limburg"/>
    <x v="29"/>
    <x v="0"/>
    <s v="A4"/>
    <x v="3"/>
    <x v="2"/>
    <x v="2"/>
    <x v="3"/>
    <n v="407.58"/>
  </r>
  <r>
    <x v="30"/>
    <n v="71034"/>
    <s v="Limburg"/>
    <x v="30"/>
    <x v="0"/>
    <s v="A4"/>
    <x v="3"/>
    <x v="2"/>
    <x v="2"/>
    <x v="3"/>
    <n v="809.51"/>
  </r>
  <r>
    <x v="31"/>
    <n v="71024"/>
    <s v="Limburg"/>
    <x v="31"/>
    <x v="0"/>
    <s v="A4"/>
    <x v="3"/>
    <x v="2"/>
    <x v="2"/>
    <x v="3"/>
    <n v="195.24"/>
  </r>
  <r>
    <x v="32"/>
    <n v="71017"/>
    <s v="Limburg"/>
    <x v="32"/>
    <x v="0"/>
    <s v="A4"/>
    <x v="3"/>
    <x v="2"/>
    <x v="2"/>
    <x v="3"/>
    <n v="0"/>
  </r>
  <r>
    <x v="33"/>
    <n v="71067"/>
    <s v="Limburg"/>
    <x v="33"/>
    <x v="0"/>
    <s v="A4"/>
    <x v="3"/>
    <x v="2"/>
    <x v="2"/>
    <x v="3"/>
    <n v="0"/>
  </r>
  <r>
    <x v="34"/>
    <n v="72030"/>
    <s v="Limburg"/>
    <x v="34"/>
    <x v="0"/>
    <s v="A4"/>
    <x v="3"/>
    <x v="2"/>
    <x v="2"/>
    <x v="3"/>
    <n v="0"/>
  </r>
  <r>
    <x v="35"/>
    <n v="71004"/>
    <s v="Limburg"/>
    <x v="35"/>
    <x v="0"/>
    <s v="A4"/>
    <x v="3"/>
    <x v="2"/>
    <x v="2"/>
    <x v="3"/>
    <n v="1904.24"/>
  </r>
  <r>
    <x v="36"/>
    <n v="71045"/>
    <s v="Limburg"/>
    <x v="36"/>
    <x v="0"/>
    <s v="A4"/>
    <x v="3"/>
    <x v="2"/>
    <x v="2"/>
    <x v="3"/>
    <n v="0"/>
  </r>
  <r>
    <x v="37"/>
    <n v="71002"/>
    <s v="Limburg"/>
    <x v="37"/>
    <x v="0"/>
    <s v="A4"/>
    <x v="3"/>
    <x v="2"/>
    <x v="2"/>
    <x v="3"/>
    <n v="0"/>
  </r>
  <r>
    <x v="38"/>
    <n v="72003"/>
    <s v="Limburg"/>
    <x v="38"/>
    <x v="0"/>
    <s v="A4"/>
    <x v="3"/>
    <x v="2"/>
    <x v="2"/>
    <x v="3"/>
    <n v="0"/>
  </r>
  <r>
    <x v="39"/>
    <n v="71057"/>
    <s v="Limburg"/>
    <x v="39"/>
    <x v="0"/>
    <s v="A4"/>
    <x v="3"/>
    <x v="2"/>
    <x v="2"/>
    <x v="3"/>
    <n v="0"/>
  </r>
  <r>
    <x v="40"/>
    <n v="71022"/>
    <s v="Limburg"/>
    <x v="40"/>
    <x v="0"/>
    <s v="A4"/>
    <x v="3"/>
    <x v="2"/>
    <x v="2"/>
    <x v="3"/>
    <n v="674.84"/>
  </r>
  <r>
    <x v="41"/>
    <n v="71016"/>
    <s v="Limburg"/>
    <x v="41"/>
    <x v="0"/>
    <s v="A4"/>
    <x v="3"/>
    <x v="2"/>
    <x v="2"/>
    <x v="3"/>
    <n v="1858.32"/>
  </r>
  <r>
    <x v="42"/>
    <n v="73032"/>
    <s v="Limburg"/>
    <x v="42"/>
    <x v="0"/>
    <s v="A4"/>
    <x v="3"/>
    <x v="2"/>
    <x v="2"/>
    <x v="3"/>
    <n v="95.84"/>
  </r>
  <r>
    <x v="43"/>
    <n v="72029"/>
    <s v="Limburg"/>
    <x v="43"/>
    <x v="0"/>
    <s v="A4"/>
    <x v="3"/>
    <x v="2"/>
    <x v="2"/>
    <x v="3"/>
    <n v="425.86"/>
  </r>
  <r>
    <x v="0"/>
    <n v="73098"/>
    <s v="Limburg"/>
    <x v="0"/>
    <x v="1"/>
    <s v="A3"/>
    <x v="3"/>
    <x v="2"/>
    <x v="3"/>
    <x v="3"/>
    <n v="0"/>
  </r>
  <r>
    <x v="1"/>
    <n v="73109"/>
    <s v="Limburg"/>
    <x v="1"/>
    <x v="1"/>
    <s v="A3"/>
    <x v="3"/>
    <x v="2"/>
    <x v="3"/>
    <x v="3"/>
    <n v="0"/>
  </r>
  <r>
    <x v="2"/>
    <n v="73083"/>
    <s v="Limburg"/>
    <x v="2"/>
    <x v="1"/>
    <s v="A3"/>
    <x v="3"/>
    <x v="2"/>
    <x v="3"/>
    <x v="3"/>
    <n v="344"/>
  </r>
  <r>
    <x v="3"/>
    <n v="73042"/>
    <s v="Limburg"/>
    <x v="3"/>
    <x v="1"/>
    <s v="A3"/>
    <x v="3"/>
    <x v="2"/>
    <x v="3"/>
    <x v="3"/>
    <n v="0"/>
  </r>
  <r>
    <x v="4"/>
    <n v="73028"/>
    <s v="Limburg"/>
    <x v="4"/>
    <x v="1"/>
    <s v="A3"/>
    <x v="3"/>
    <x v="2"/>
    <x v="3"/>
    <x v="3"/>
    <n v="0"/>
  </r>
  <r>
    <x v="5"/>
    <n v="73066"/>
    <s v="Limburg"/>
    <x v="5"/>
    <x v="1"/>
    <s v="A3"/>
    <x v="3"/>
    <x v="2"/>
    <x v="3"/>
    <x v="3"/>
    <n v="0"/>
  </r>
  <r>
    <x v="6"/>
    <n v="72037"/>
    <s v="Limburg"/>
    <x v="6"/>
    <x v="1"/>
    <s v="A3"/>
    <x v="3"/>
    <x v="2"/>
    <x v="3"/>
    <x v="3"/>
    <n v="0"/>
  </r>
  <r>
    <x v="7"/>
    <n v="72021"/>
    <s v="Limburg"/>
    <x v="7"/>
    <x v="1"/>
    <s v="A3"/>
    <x v="3"/>
    <x v="2"/>
    <x v="3"/>
    <x v="3"/>
    <n v="0"/>
  </r>
  <r>
    <x v="8"/>
    <n v="72004"/>
    <s v="Limburg"/>
    <x v="8"/>
    <x v="1"/>
    <s v="A3"/>
    <x v="3"/>
    <x v="2"/>
    <x v="3"/>
    <x v="3"/>
    <n v="0"/>
  </r>
  <r>
    <x v="9"/>
    <n v="72038"/>
    <s v="Limburg"/>
    <x v="9"/>
    <x v="1"/>
    <s v="A3"/>
    <x v="3"/>
    <x v="2"/>
    <x v="3"/>
    <x v="3"/>
    <n v="0"/>
  </r>
  <r>
    <x v="10"/>
    <n v="71066"/>
    <s v="Limburg"/>
    <x v="10"/>
    <x v="1"/>
    <s v="A3"/>
    <x v="3"/>
    <x v="2"/>
    <x v="3"/>
    <x v="3"/>
    <n v="121.94"/>
  </r>
  <r>
    <x v="11"/>
    <n v="72020"/>
    <s v="Limburg"/>
    <x v="11"/>
    <x v="1"/>
    <s v="A3"/>
    <x v="3"/>
    <x v="2"/>
    <x v="3"/>
    <x v="3"/>
    <n v="0"/>
  </r>
  <r>
    <x v="12"/>
    <n v="72025"/>
    <s v="Limburg"/>
    <x v="12"/>
    <x v="1"/>
    <s v="A3"/>
    <x v="3"/>
    <x v="2"/>
    <x v="3"/>
    <x v="3"/>
    <n v="222.88"/>
  </r>
  <r>
    <x v="13"/>
    <n v="72040"/>
    <s v="Limburg"/>
    <x v="13"/>
    <x v="1"/>
    <s v="A3"/>
    <x v="3"/>
    <x v="2"/>
    <x v="3"/>
    <x v="3"/>
    <n v="0"/>
  </r>
  <r>
    <x v="14"/>
    <n v="72018"/>
    <s v="Limburg"/>
    <x v="14"/>
    <x v="1"/>
    <s v="A3"/>
    <x v="3"/>
    <x v="2"/>
    <x v="3"/>
    <x v="3"/>
    <n v="0"/>
  </r>
  <r>
    <x v="15"/>
    <n v="71053"/>
    <s v="Limburg"/>
    <x v="15"/>
    <x v="1"/>
    <s v="A3"/>
    <x v="3"/>
    <x v="2"/>
    <x v="3"/>
    <x v="3"/>
    <n v="667"/>
  </r>
  <r>
    <x v="16"/>
    <n v="72039"/>
    <s v="Limburg"/>
    <x v="16"/>
    <x v="1"/>
    <s v="A3"/>
    <x v="3"/>
    <x v="2"/>
    <x v="3"/>
    <x v="3"/>
    <n v="0"/>
  </r>
  <r>
    <x v="17"/>
    <n v="73006"/>
    <s v="Limburg"/>
    <x v="17"/>
    <x v="1"/>
    <s v="A3"/>
    <x v="3"/>
    <x v="2"/>
    <x v="3"/>
    <x v="3"/>
    <n v="70"/>
  </r>
  <r>
    <x v="18"/>
    <n v="71037"/>
    <s v="Limburg"/>
    <x v="18"/>
    <x v="1"/>
    <s v="A3"/>
    <x v="3"/>
    <x v="2"/>
    <x v="3"/>
    <x v="3"/>
    <n v="0"/>
  </r>
  <r>
    <x v="19"/>
    <n v="71011"/>
    <s v="Limburg"/>
    <x v="19"/>
    <x v="1"/>
    <s v="A3"/>
    <x v="3"/>
    <x v="2"/>
    <x v="3"/>
    <x v="3"/>
    <n v="163.53"/>
  </r>
  <r>
    <x v="20"/>
    <n v="71020"/>
    <s v="Limburg"/>
    <x v="20"/>
    <x v="1"/>
    <s v="A3"/>
    <x v="3"/>
    <x v="2"/>
    <x v="3"/>
    <x v="3"/>
    <n v="0"/>
  </r>
  <r>
    <x v="21"/>
    <n v="73022"/>
    <s v="Limburg"/>
    <x v="21"/>
    <x v="1"/>
    <s v="A3"/>
    <x v="3"/>
    <x v="2"/>
    <x v="3"/>
    <x v="3"/>
    <n v="0"/>
  </r>
  <r>
    <x v="22"/>
    <n v="71047"/>
    <s v="Limburg"/>
    <x v="22"/>
    <x v="1"/>
    <s v="A3"/>
    <x v="3"/>
    <x v="2"/>
    <x v="3"/>
    <x v="3"/>
    <n v="0"/>
  </r>
  <r>
    <x v="23"/>
    <n v="73107"/>
    <s v="Limburg"/>
    <x v="23"/>
    <x v="1"/>
    <s v="A3"/>
    <x v="3"/>
    <x v="2"/>
    <x v="3"/>
    <x v="3"/>
    <n v="0"/>
  </r>
  <r>
    <x v="24"/>
    <n v="71070"/>
    <s v="Limburg"/>
    <x v="24"/>
    <x v="1"/>
    <s v="A3"/>
    <x v="3"/>
    <x v="2"/>
    <x v="3"/>
    <x v="3"/>
    <n v="0"/>
  </r>
  <r>
    <x v="25"/>
    <n v="73009"/>
    <s v="Limburg"/>
    <x v="25"/>
    <x v="1"/>
    <s v="A3"/>
    <x v="3"/>
    <x v="2"/>
    <x v="3"/>
    <x v="3"/>
    <n v="0"/>
  </r>
  <r>
    <x v="26"/>
    <n v="71069"/>
    <s v="Limburg"/>
    <x v="26"/>
    <x v="1"/>
    <s v="A3"/>
    <x v="3"/>
    <x v="2"/>
    <x v="3"/>
    <x v="3"/>
    <n v="0"/>
  </r>
  <r>
    <x v="27"/>
    <n v="72041"/>
    <s v="Limburg"/>
    <x v="27"/>
    <x v="1"/>
    <s v="A3"/>
    <x v="3"/>
    <x v="2"/>
    <x v="3"/>
    <x v="3"/>
    <n v="0"/>
  </r>
  <r>
    <x v="28"/>
    <n v="73040"/>
    <s v="Limburg"/>
    <x v="28"/>
    <x v="1"/>
    <s v="A3"/>
    <x v="3"/>
    <x v="2"/>
    <x v="3"/>
    <x v="3"/>
    <n v="0"/>
  </r>
  <r>
    <x v="29"/>
    <n v="73001"/>
    <s v="Limburg"/>
    <x v="29"/>
    <x v="1"/>
    <s v="A3"/>
    <x v="3"/>
    <x v="2"/>
    <x v="3"/>
    <x v="3"/>
    <n v="0"/>
  </r>
  <r>
    <x v="30"/>
    <n v="71034"/>
    <s v="Limburg"/>
    <x v="30"/>
    <x v="1"/>
    <s v="A3"/>
    <x v="3"/>
    <x v="2"/>
    <x v="3"/>
    <x v="3"/>
    <n v="109"/>
  </r>
  <r>
    <x v="31"/>
    <n v="71024"/>
    <s v="Limburg"/>
    <x v="31"/>
    <x v="1"/>
    <s v="A3"/>
    <x v="3"/>
    <x v="2"/>
    <x v="3"/>
    <x v="3"/>
    <n v="0"/>
  </r>
  <r>
    <x v="32"/>
    <n v="71017"/>
    <s v="Limburg"/>
    <x v="32"/>
    <x v="1"/>
    <s v="A3"/>
    <x v="3"/>
    <x v="2"/>
    <x v="3"/>
    <x v="3"/>
    <n v="0"/>
  </r>
  <r>
    <x v="33"/>
    <n v="71067"/>
    <s v="Limburg"/>
    <x v="33"/>
    <x v="1"/>
    <s v="A3"/>
    <x v="3"/>
    <x v="2"/>
    <x v="3"/>
    <x v="3"/>
    <n v="0"/>
  </r>
  <r>
    <x v="34"/>
    <n v="72030"/>
    <s v="Limburg"/>
    <x v="34"/>
    <x v="1"/>
    <s v="A3"/>
    <x v="3"/>
    <x v="2"/>
    <x v="3"/>
    <x v="3"/>
    <n v="0"/>
  </r>
  <r>
    <x v="35"/>
    <n v="71004"/>
    <s v="Limburg"/>
    <x v="35"/>
    <x v="1"/>
    <s v="A3"/>
    <x v="3"/>
    <x v="2"/>
    <x v="3"/>
    <x v="3"/>
    <n v="0"/>
  </r>
  <r>
    <x v="36"/>
    <n v="71045"/>
    <s v="Limburg"/>
    <x v="36"/>
    <x v="1"/>
    <s v="A3"/>
    <x v="3"/>
    <x v="2"/>
    <x v="3"/>
    <x v="3"/>
    <n v="0"/>
  </r>
  <r>
    <x v="37"/>
    <n v="71002"/>
    <s v="Limburg"/>
    <x v="37"/>
    <x v="1"/>
    <s v="A3"/>
    <x v="3"/>
    <x v="2"/>
    <x v="3"/>
    <x v="3"/>
    <n v="0"/>
  </r>
  <r>
    <x v="38"/>
    <n v="72003"/>
    <s v="Limburg"/>
    <x v="38"/>
    <x v="1"/>
    <s v="A3"/>
    <x v="3"/>
    <x v="2"/>
    <x v="3"/>
    <x v="3"/>
    <n v="0"/>
  </r>
  <r>
    <x v="39"/>
    <n v="71057"/>
    <s v="Limburg"/>
    <x v="39"/>
    <x v="1"/>
    <s v="A3"/>
    <x v="3"/>
    <x v="2"/>
    <x v="3"/>
    <x v="3"/>
    <n v="0"/>
  </r>
  <r>
    <x v="40"/>
    <n v="71022"/>
    <s v="Limburg"/>
    <x v="40"/>
    <x v="1"/>
    <s v="A3"/>
    <x v="3"/>
    <x v="2"/>
    <x v="3"/>
    <x v="3"/>
    <n v="2891.53"/>
  </r>
  <r>
    <x v="41"/>
    <n v="71016"/>
    <s v="Limburg"/>
    <x v="41"/>
    <x v="1"/>
    <s v="A3"/>
    <x v="3"/>
    <x v="2"/>
    <x v="3"/>
    <x v="3"/>
    <n v="1188"/>
  </r>
  <r>
    <x v="42"/>
    <n v="73032"/>
    <s v="Limburg"/>
    <x v="42"/>
    <x v="1"/>
    <s v="A3"/>
    <x v="3"/>
    <x v="2"/>
    <x v="3"/>
    <x v="3"/>
    <n v="0"/>
  </r>
  <r>
    <x v="43"/>
    <n v="72029"/>
    <s v="Limburg"/>
    <x v="43"/>
    <x v="1"/>
    <s v="A3"/>
    <x v="3"/>
    <x v="2"/>
    <x v="3"/>
    <x v="3"/>
    <n v="245.12"/>
  </r>
  <r>
    <x v="0"/>
    <n v="73098"/>
    <s v="Limburg"/>
    <x v="0"/>
    <x v="0"/>
    <s v="A3"/>
    <x v="3"/>
    <x v="2"/>
    <x v="3"/>
    <x v="3"/>
    <n v="0"/>
  </r>
  <r>
    <x v="1"/>
    <n v="73109"/>
    <s v="Limburg"/>
    <x v="1"/>
    <x v="0"/>
    <s v="A3"/>
    <x v="3"/>
    <x v="2"/>
    <x v="3"/>
    <x v="3"/>
    <n v="0"/>
  </r>
  <r>
    <x v="2"/>
    <n v="73083"/>
    <s v="Limburg"/>
    <x v="2"/>
    <x v="0"/>
    <s v="A3"/>
    <x v="3"/>
    <x v="2"/>
    <x v="3"/>
    <x v="3"/>
    <n v="312"/>
  </r>
  <r>
    <x v="3"/>
    <n v="73042"/>
    <s v="Limburg"/>
    <x v="3"/>
    <x v="0"/>
    <s v="A3"/>
    <x v="3"/>
    <x v="2"/>
    <x v="3"/>
    <x v="3"/>
    <n v="0"/>
  </r>
  <r>
    <x v="4"/>
    <n v="73028"/>
    <s v="Limburg"/>
    <x v="4"/>
    <x v="0"/>
    <s v="A3"/>
    <x v="3"/>
    <x v="2"/>
    <x v="3"/>
    <x v="3"/>
    <n v="0"/>
  </r>
  <r>
    <x v="5"/>
    <n v="73066"/>
    <s v="Limburg"/>
    <x v="5"/>
    <x v="0"/>
    <s v="A3"/>
    <x v="3"/>
    <x v="2"/>
    <x v="3"/>
    <x v="3"/>
    <n v="0"/>
  </r>
  <r>
    <x v="6"/>
    <n v="72037"/>
    <s v="Limburg"/>
    <x v="6"/>
    <x v="0"/>
    <s v="A3"/>
    <x v="3"/>
    <x v="2"/>
    <x v="3"/>
    <x v="3"/>
    <n v="0"/>
  </r>
  <r>
    <x v="7"/>
    <n v="72021"/>
    <s v="Limburg"/>
    <x v="7"/>
    <x v="0"/>
    <s v="A3"/>
    <x v="3"/>
    <x v="2"/>
    <x v="3"/>
    <x v="3"/>
    <n v="0"/>
  </r>
  <r>
    <x v="8"/>
    <n v="72004"/>
    <s v="Limburg"/>
    <x v="8"/>
    <x v="0"/>
    <s v="A3"/>
    <x v="3"/>
    <x v="2"/>
    <x v="3"/>
    <x v="3"/>
    <n v="0"/>
  </r>
  <r>
    <x v="9"/>
    <n v="72038"/>
    <s v="Limburg"/>
    <x v="9"/>
    <x v="0"/>
    <s v="A3"/>
    <x v="3"/>
    <x v="2"/>
    <x v="3"/>
    <x v="3"/>
    <n v="0"/>
  </r>
  <r>
    <x v="10"/>
    <n v="71066"/>
    <s v="Limburg"/>
    <x v="10"/>
    <x v="0"/>
    <s v="A3"/>
    <x v="3"/>
    <x v="2"/>
    <x v="3"/>
    <x v="3"/>
    <n v="121.94"/>
  </r>
  <r>
    <x v="11"/>
    <n v="72020"/>
    <s v="Limburg"/>
    <x v="11"/>
    <x v="0"/>
    <s v="A3"/>
    <x v="3"/>
    <x v="2"/>
    <x v="3"/>
    <x v="3"/>
    <n v="0"/>
  </r>
  <r>
    <x v="12"/>
    <n v="72025"/>
    <s v="Limburg"/>
    <x v="12"/>
    <x v="0"/>
    <s v="A3"/>
    <x v="3"/>
    <x v="2"/>
    <x v="3"/>
    <x v="3"/>
    <n v="186.77"/>
  </r>
  <r>
    <x v="13"/>
    <n v="72040"/>
    <s v="Limburg"/>
    <x v="13"/>
    <x v="0"/>
    <s v="A3"/>
    <x v="3"/>
    <x v="2"/>
    <x v="3"/>
    <x v="3"/>
    <n v="0"/>
  </r>
  <r>
    <x v="14"/>
    <n v="72018"/>
    <s v="Limburg"/>
    <x v="14"/>
    <x v="0"/>
    <s v="A3"/>
    <x v="3"/>
    <x v="2"/>
    <x v="3"/>
    <x v="3"/>
    <n v="0"/>
  </r>
  <r>
    <x v="15"/>
    <n v="71053"/>
    <s v="Limburg"/>
    <x v="15"/>
    <x v="0"/>
    <s v="A3"/>
    <x v="3"/>
    <x v="2"/>
    <x v="3"/>
    <x v="3"/>
    <n v="666"/>
  </r>
  <r>
    <x v="16"/>
    <n v="72039"/>
    <s v="Limburg"/>
    <x v="16"/>
    <x v="0"/>
    <s v="A3"/>
    <x v="3"/>
    <x v="2"/>
    <x v="3"/>
    <x v="3"/>
    <n v="0"/>
  </r>
  <r>
    <x v="17"/>
    <n v="73006"/>
    <s v="Limburg"/>
    <x v="17"/>
    <x v="0"/>
    <s v="A3"/>
    <x v="3"/>
    <x v="2"/>
    <x v="3"/>
    <x v="3"/>
    <n v="70"/>
  </r>
  <r>
    <x v="18"/>
    <n v="71037"/>
    <s v="Limburg"/>
    <x v="18"/>
    <x v="0"/>
    <s v="A3"/>
    <x v="3"/>
    <x v="2"/>
    <x v="3"/>
    <x v="3"/>
    <n v="0"/>
  </r>
  <r>
    <x v="19"/>
    <n v="71011"/>
    <s v="Limburg"/>
    <x v="19"/>
    <x v="0"/>
    <s v="A3"/>
    <x v="3"/>
    <x v="2"/>
    <x v="3"/>
    <x v="3"/>
    <n v="131.53"/>
  </r>
  <r>
    <x v="20"/>
    <n v="71020"/>
    <s v="Limburg"/>
    <x v="20"/>
    <x v="0"/>
    <s v="A3"/>
    <x v="3"/>
    <x v="2"/>
    <x v="3"/>
    <x v="3"/>
    <n v="0"/>
  </r>
  <r>
    <x v="21"/>
    <n v="73022"/>
    <s v="Limburg"/>
    <x v="21"/>
    <x v="0"/>
    <s v="A3"/>
    <x v="3"/>
    <x v="2"/>
    <x v="3"/>
    <x v="3"/>
    <n v="0"/>
  </r>
  <r>
    <x v="22"/>
    <n v="71047"/>
    <s v="Limburg"/>
    <x v="22"/>
    <x v="0"/>
    <s v="A3"/>
    <x v="3"/>
    <x v="2"/>
    <x v="3"/>
    <x v="3"/>
    <n v="0"/>
  </r>
  <r>
    <x v="23"/>
    <n v="73107"/>
    <s v="Limburg"/>
    <x v="23"/>
    <x v="0"/>
    <s v="A3"/>
    <x v="3"/>
    <x v="2"/>
    <x v="3"/>
    <x v="3"/>
    <n v="0"/>
  </r>
  <r>
    <x v="24"/>
    <n v="71070"/>
    <s v="Limburg"/>
    <x v="24"/>
    <x v="0"/>
    <s v="A3"/>
    <x v="3"/>
    <x v="2"/>
    <x v="3"/>
    <x v="3"/>
    <n v="0"/>
  </r>
  <r>
    <x v="25"/>
    <n v="73009"/>
    <s v="Limburg"/>
    <x v="25"/>
    <x v="0"/>
    <s v="A3"/>
    <x v="3"/>
    <x v="2"/>
    <x v="3"/>
    <x v="3"/>
    <n v="0"/>
  </r>
  <r>
    <x v="26"/>
    <n v="71069"/>
    <s v="Limburg"/>
    <x v="26"/>
    <x v="0"/>
    <s v="A3"/>
    <x v="3"/>
    <x v="2"/>
    <x v="3"/>
    <x v="3"/>
    <n v="0"/>
  </r>
  <r>
    <x v="27"/>
    <n v="72041"/>
    <s v="Limburg"/>
    <x v="27"/>
    <x v="0"/>
    <s v="A3"/>
    <x v="3"/>
    <x v="2"/>
    <x v="3"/>
    <x v="3"/>
    <n v="0"/>
  </r>
  <r>
    <x v="28"/>
    <n v="73040"/>
    <s v="Limburg"/>
    <x v="28"/>
    <x v="0"/>
    <s v="A3"/>
    <x v="3"/>
    <x v="2"/>
    <x v="3"/>
    <x v="3"/>
    <n v="0"/>
  </r>
  <r>
    <x v="29"/>
    <n v="73001"/>
    <s v="Limburg"/>
    <x v="29"/>
    <x v="0"/>
    <s v="A3"/>
    <x v="3"/>
    <x v="2"/>
    <x v="3"/>
    <x v="3"/>
    <n v="0"/>
  </r>
  <r>
    <x v="30"/>
    <n v="71034"/>
    <s v="Limburg"/>
    <x v="30"/>
    <x v="0"/>
    <s v="A3"/>
    <x v="3"/>
    <x v="2"/>
    <x v="3"/>
    <x v="3"/>
    <n v="109"/>
  </r>
  <r>
    <x v="31"/>
    <n v="71024"/>
    <s v="Limburg"/>
    <x v="31"/>
    <x v="0"/>
    <s v="A3"/>
    <x v="3"/>
    <x v="2"/>
    <x v="3"/>
    <x v="3"/>
    <n v="0"/>
  </r>
  <r>
    <x v="32"/>
    <n v="71017"/>
    <s v="Limburg"/>
    <x v="32"/>
    <x v="0"/>
    <s v="A3"/>
    <x v="3"/>
    <x v="2"/>
    <x v="3"/>
    <x v="3"/>
    <n v="0"/>
  </r>
  <r>
    <x v="33"/>
    <n v="71067"/>
    <s v="Limburg"/>
    <x v="33"/>
    <x v="0"/>
    <s v="A3"/>
    <x v="3"/>
    <x v="2"/>
    <x v="3"/>
    <x v="3"/>
    <n v="0"/>
  </r>
  <r>
    <x v="34"/>
    <n v="72030"/>
    <s v="Limburg"/>
    <x v="34"/>
    <x v="0"/>
    <s v="A3"/>
    <x v="3"/>
    <x v="2"/>
    <x v="3"/>
    <x v="3"/>
    <n v="0"/>
  </r>
  <r>
    <x v="35"/>
    <n v="71004"/>
    <s v="Limburg"/>
    <x v="35"/>
    <x v="0"/>
    <s v="A3"/>
    <x v="3"/>
    <x v="2"/>
    <x v="3"/>
    <x v="3"/>
    <n v="0"/>
  </r>
  <r>
    <x v="36"/>
    <n v="71045"/>
    <s v="Limburg"/>
    <x v="36"/>
    <x v="0"/>
    <s v="A3"/>
    <x v="3"/>
    <x v="2"/>
    <x v="3"/>
    <x v="3"/>
    <n v="0"/>
  </r>
  <r>
    <x v="37"/>
    <n v="71002"/>
    <s v="Limburg"/>
    <x v="37"/>
    <x v="0"/>
    <s v="A3"/>
    <x v="3"/>
    <x v="2"/>
    <x v="3"/>
    <x v="3"/>
    <n v="0"/>
  </r>
  <r>
    <x v="38"/>
    <n v="72003"/>
    <s v="Limburg"/>
    <x v="38"/>
    <x v="0"/>
    <s v="A3"/>
    <x v="3"/>
    <x v="2"/>
    <x v="3"/>
    <x v="3"/>
    <n v="0"/>
  </r>
  <r>
    <x v="39"/>
    <n v="71057"/>
    <s v="Limburg"/>
    <x v="39"/>
    <x v="0"/>
    <s v="A3"/>
    <x v="3"/>
    <x v="2"/>
    <x v="3"/>
    <x v="3"/>
    <n v="0"/>
  </r>
  <r>
    <x v="40"/>
    <n v="71022"/>
    <s v="Limburg"/>
    <x v="40"/>
    <x v="0"/>
    <s v="A3"/>
    <x v="3"/>
    <x v="2"/>
    <x v="3"/>
    <x v="3"/>
    <n v="2863.53"/>
  </r>
  <r>
    <x v="41"/>
    <n v="71016"/>
    <s v="Limburg"/>
    <x v="41"/>
    <x v="0"/>
    <s v="A3"/>
    <x v="3"/>
    <x v="2"/>
    <x v="3"/>
    <x v="3"/>
    <n v="1188"/>
  </r>
  <r>
    <x v="42"/>
    <n v="73032"/>
    <s v="Limburg"/>
    <x v="42"/>
    <x v="0"/>
    <s v="A3"/>
    <x v="3"/>
    <x v="2"/>
    <x v="3"/>
    <x v="3"/>
    <n v="0"/>
  </r>
  <r>
    <x v="43"/>
    <n v="72029"/>
    <s v="Limburg"/>
    <x v="43"/>
    <x v="0"/>
    <s v="A3"/>
    <x v="3"/>
    <x v="2"/>
    <x v="3"/>
    <x v="3"/>
    <n v="242.23"/>
  </r>
  <r>
    <x v="0"/>
    <n v="73098"/>
    <s v="Limburg"/>
    <x v="0"/>
    <x v="1"/>
    <s v="B2"/>
    <x v="2"/>
    <x v="3"/>
    <x v="0"/>
    <x v="3"/>
    <n v="0"/>
  </r>
  <r>
    <x v="1"/>
    <n v="73109"/>
    <s v="Limburg"/>
    <x v="1"/>
    <x v="1"/>
    <s v="B2"/>
    <x v="2"/>
    <x v="3"/>
    <x v="0"/>
    <x v="3"/>
    <n v="0"/>
  </r>
  <r>
    <x v="2"/>
    <n v="73083"/>
    <s v="Limburg"/>
    <x v="2"/>
    <x v="1"/>
    <s v="B2"/>
    <x v="2"/>
    <x v="3"/>
    <x v="0"/>
    <x v="3"/>
    <n v="0"/>
  </r>
  <r>
    <x v="3"/>
    <n v="73042"/>
    <s v="Limburg"/>
    <x v="3"/>
    <x v="1"/>
    <s v="B2"/>
    <x v="2"/>
    <x v="3"/>
    <x v="0"/>
    <x v="3"/>
    <n v="0"/>
  </r>
  <r>
    <x v="4"/>
    <n v="73028"/>
    <s v="Limburg"/>
    <x v="4"/>
    <x v="1"/>
    <s v="B2"/>
    <x v="2"/>
    <x v="3"/>
    <x v="0"/>
    <x v="3"/>
    <n v="0"/>
  </r>
  <r>
    <x v="5"/>
    <n v="73066"/>
    <s v="Limburg"/>
    <x v="5"/>
    <x v="1"/>
    <s v="B2"/>
    <x v="2"/>
    <x v="3"/>
    <x v="0"/>
    <x v="3"/>
    <n v="0"/>
  </r>
  <r>
    <x v="6"/>
    <n v="72037"/>
    <s v="Limburg"/>
    <x v="6"/>
    <x v="1"/>
    <s v="B2"/>
    <x v="2"/>
    <x v="3"/>
    <x v="0"/>
    <x v="3"/>
    <n v="0"/>
  </r>
  <r>
    <x v="7"/>
    <n v="72021"/>
    <s v="Limburg"/>
    <x v="7"/>
    <x v="1"/>
    <s v="B2"/>
    <x v="2"/>
    <x v="3"/>
    <x v="0"/>
    <x v="3"/>
    <n v="0"/>
  </r>
  <r>
    <x v="8"/>
    <n v="72004"/>
    <s v="Limburg"/>
    <x v="8"/>
    <x v="1"/>
    <s v="B2"/>
    <x v="2"/>
    <x v="3"/>
    <x v="0"/>
    <x v="3"/>
    <n v="0"/>
  </r>
  <r>
    <x v="9"/>
    <n v="72038"/>
    <s v="Limburg"/>
    <x v="9"/>
    <x v="1"/>
    <s v="B2"/>
    <x v="2"/>
    <x v="3"/>
    <x v="0"/>
    <x v="3"/>
    <n v="0"/>
  </r>
  <r>
    <x v="10"/>
    <n v="71066"/>
    <s v="Limburg"/>
    <x v="10"/>
    <x v="1"/>
    <s v="B2"/>
    <x v="2"/>
    <x v="3"/>
    <x v="0"/>
    <x v="3"/>
    <n v="0"/>
  </r>
  <r>
    <x v="11"/>
    <n v="72020"/>
    <s v="Limburg"/>
    <x v="11"/>
    <x v="1"/>
    <s v="B2"/>
    <x v="2"/>
    <x v="3"/>
    <x v="0"/>
    <x v="3"/>
    <n v="0"/>
  </r>
  <r>
    <x v="12"/>
    <n v="72025"/>
    <s v="Limburg"/>
    <x v="12"/>
    <x v="1"/>
    <s v="B2"/>
    <x v="2"/>
    <x v="3"/>
    <x v="0"/>
    <x v="3"/>
    <n v="0"/>
  </r>
  <r>
    <x v="13"/>
    <n v="72040"/>
    <s v="Limburg"/>
    <x v="13"/>
    <x v="1"/>
    <s v="B2"/>
    <x v="2"/>
    <x v="3"/>
    <x v="0"/>
    <x v="3"/>
    <n v="0"/>
  </r>
  <r>
    <x v="14"/>
    <n v="72018"/>
    <s v="Limburg"/>
    <x v="14"/>
    <x v="1"/>
    <s v="B2"/>
    <x v="2"/>
    <x v="3"/>
    <x v="0"/>
    <x v="3"/>
    <n v="0"/>
  </r>
  <r>
    <x v="15"/>
    <n v="71053"/>
    <s v="Limburg"/>
    <x v="15"/>
    <x v="1"/>
    <s v="B2"/>
    <x v="2"/>
    <x v="3"/>
    <x v="0"/>
    <x v="3"/>
    <n v="0"/>
  </r>
  <r>
    <x v="16"/>
    <n v="72039"/>
    <s v="Limburg"/>
    <x v="16"/>
    <x v="1"/>
    <s v="B2"/>
    <x v="2"/>
    <x v="3"/>
    <x v="0"/>
    <x v="3"/>
    <n v="0"/>
  </r>
  <r>
    <x v="17"/>
    <n v="73006"/>
    <s v="Limburg"/>
    <x v="17"/>
    <x v="1"/>
    <s v="B2"/>
    <x v="2"/>
    <x v="3"/>
    <x v="0"/>
    <x v="3"/>
    <n v="0"/>
  </r>
  <r>
    <x v="18"/>
    <n v="71037"/>
    <s v="Limburg"/>
    <x v="18"/>
    <x v="1"/>
    <s v="B2"/>
    <x v="2"/>
    <x v="3"/>
    <x v="0"/>
    <x v="3"/>
    <n v="0"/>
  </r>
  <r>
    <x v="19"/>
    <n v="71011"/>
    <s v="Limburg"/>
    <x v="19"/>
    <x v="1"/>
    <s v="B2"/>
    <x v="2"/>
    <x v="3"/>
    <x v="0"/>
    <x v="3"/>
    <n v="0"/>
  </r>
  <r>
    <x v="20"/>
    <n v="71020"/>
    <s v="Limburg"/>
    <x v="20"/>
    <x v="1"/>
    <s v="B2"/>
    <x v="2"/>
    <x v="3"/>
    <x v="0"/>
    <x v="3"/>
    <n v="0"/>
  </r>
  <r>
    <x v="21"/>
    <n v="73022"/>
    <s v="Limburg"/>
    <x v="21"/>
    <x v="1"/>
    <s v="B2"/>
    <x v="2"/>
    <x v="3"/>
    <x v="0"/>
    <x v="3"/>
    <n v="0"/>
  </r>
  <r>
    <x v="22"/>
    <n v="71047"/>
    <s v="Limburg"/>
    <x v="22"/>
    <x v="1"/>
    <s v="B2"/>
    <x v="2"/>
    <x v="3"/>
    <x v="0"/>
    <x v="3"/>
    <n v="0"/>
  </r>
  <r>
    <x v="23"/>
    <n v="73107"/>
    <s v="Limburg"/>
    <x v="23"/>
    <x v="1"/>
    <s v="B2"/>
    <x v="2"/>
    <x v="3"/>
    <x v="0"/>
    <x v="3"/>
    <n v="0"/>
  </r>
  <r>
    <x v="24"/>
    <n v="71070"/>
    <s v="Limburg"/>
    <x v="24"/>
    <x v="1"/>
    <s v="B2"/>
    <x v="2"/>
    <x v="3"/>
    <x v="0"/>
    <x v="3"/>
    <n v="0"/>
  </r>
  <r>
    <x v="25"/>
    <n v="73009"/>
    <s v="Limburg"/>
    <x v="25"/>
    <x v="1"/>
    <s v="B2"/>
    <x v="2"/>
    <x v="3"/>
    <x v="0"/>
    <x v="3"/>
    <n v="0"/>
  </r>
  <r>
    <x v="26"/>
    <n v="71069"/>
    <s v="Limburg"/>
    <x v="26"/>
    <x v="1"/>
    <s v="B2"/>
    <x v="2"/>
    <x v="3"/>
    <x v="0"/>
    <x v="3"/>
    <n v="0"/>
  </r>
  <r>
    <x v="27"/>
    <n v="72041"/>
    <s v="Limburg"/>
    <x v="27"/>
    <x v="1"/>
    <s v="B2"/>
    <x v="2"/>
    <x v="3"/>
    <x v="0"/>
    <x v="3"/>
    <n v="0"/>
  </r>
  <r>
    <x v="28"/>
    <n v="73040"/>
    <s v="Limburg"/>
    <x v="28"/>
    <x v="1"/>
    <s v="B2"/>
    <x v="2"/>
    <x v="3"/>
    <x v="0"/>
    <x v="3"/>
    <n v="0"/>
  </r>
  <r>
    <x v="29"/>
    <n v="73001"/>
    <s v="Limburg"/>
    <x v="29"/>
    <x v="1"/>
    <s v="B2"/>
    <x v="2"/>
    <x v="3"/>
    <x v="0"/>
    <x v="3"/>
    <n v="0"/>
  </r>
  <r>
    <x v="30"/>
    <n v="71034"/>
    <s v="Limburg"/>
    <x v="30"/>
    <x v="1"/>
    <s v="B2"/>
    <x v="2"/>
    <x v="3"/>
    <x v="0"/>
    <x v="3"/>
    <n v="0"/>
  </r>
  <r>
    <x v="31"/>
    <n v="71024"/>
    <s v="Limburg"/>
    <x v="31"/>
    <x v="1"/>
    <s v="B2"/>
    <x v="2"/>
    <x v="3"/>
    <x v="0"/>
    <x v="3"/>
    <n v="0"/>
  </r>
  <r>
    <x v="32"/>
    <n v="71017"/>
    <s v="Limburg"/>
    <x v="32"/>
    <x v="1"/>
    <s v="B2"/>
    <x v="2"/>
    <x v="3"/>
    <x v="0"/>
    <x v="3"/>
    <n v="0"/>
  </r>
  <r>
    <x v="33"/>
    <n v="71067"/>
    <s v="Limburg"/>
    <x v="33"/>
    <x v="1"/>
    <s v="B2"/>
    <x v="2"/>
    <x v="3"/>
    <x v="0"/>
    <x v="3"/>
    <n v="0"/>
  </r>
  <r>
    <x v="34"/>
    <n v="72030"/>
    <s v="Limburg"/>
    <x v="34"/>
    <x v="1"/>
    <s v="B2"/>
    <x v="2"/>
    <x v="3"/>
    <x v="0"/>
    <x v="3"/>
    <n v="0"/>
  </r>
  <r>
    <x v="35"/>
    <n v="71004"/>
    <s v="Limburg"/>
    <x v="35"/>
    <x v="1"/>
    <s v="B2"/>
    <x v="2"/>
    <x v="3"/>
    <x v="0"/>
    <x v="3"/>
    <n v="0"/>
  </r>
  <r>
    <x v="36"/>
    <n v="71045"/>
    <s v="Limburg"/>
    <x v="36"/>
    <x v="1"/>
    <s v="B2"/>
    <x v="2"/>
    <x v="3"/>
    <x v="0"/>
    <x v="3"/>
    <n v="0"/>
  </r>
  <r>
    <x v="37"/>
    <n v="71002"/>
    <s v="Limburg"/>
    <x v="37"/>
    <x v="1"/>
    <s v="B2"/>
    <x v="2"/>
    <x v="3"/>
    <x v="0"/>
    <x v="3"/>
    <n v="0"/>
  </r>
  <r>
    <x v="38"/>
    <n v="72003"/>
    <s v="Limburg"/>
    <x v="38"/>
    <x v="1"/>
    <s v="B2"/>
    <x v="2"/>
    <x v="3"/>
    <x v="0"/>
    <x v="3"/>
    <n v="0"/>
  </r>
  <r>
    <x v="39"/>
    <n v="71057"/>
    <s v="Limburg"/>
    <x v="39"/>
    <x v="1"/>
    <s v="B2"/>
    <x v="2"/>
    <x v="3"/>
    <x v="0"/>
    <x v="3"/>
    <n v="0"/>
  </r>
  <r>
    <x v="40"/>
    <n v="71022"/>
    <s v="Limburg"/>
    <x v="40"/>
    <x v="1"/>
    <s v="B2"/>
    <x v="2"/>
    <x v="3"/>
    <x v="0"/>
    <x v="3"/>
    <n v="0"/>
  </r>
  <r>
    <x v="41"/>
    <n v="71016"/>
    <s v="Limburg"/>
    <x v="41"/>
    <x v="1"/>
    <s v="B2"/>
    <x v="2"/>
    <x v="3"/>
    <x v="0"/>
    <x v="3"/>
    <n v="0"/>
  </r>
  <r>
    <x v="42"/>
    <n v="73032"/>
    <s v="Limburg"/>
    <x v="42"/>
    <x v="1"/>
    <s v="B2"/>
    <x v="2"/>
    <x v="3"/>
    <x v="0"/>
    <x v="3"/>
    <n v="0"/>
  </r>
  <r>
    <x v="43"/>
    <n v="72029"/>
    <s v="Limburg"/>
    <x v="43"/>
    <x v="1"/>
    <s v="B2"/>
    <x v="2"/>
    <x v="3"/>
    <x v="0"/>
    <x v="3"/>
    <n v="0"/>
  </r>
  <r>
    <x v="0"/>
    <n v="73098"/>
    <s v="Limburg"/>
    <x v="0"/>
    <x v="0"/>
    <s v="B2"/>
    <x v="2"/>
    <x v="3"/>
    <x v="0"/>
    <x v="3"/>
    <n v="0"/>
  </r>
  <r>
    <x v="1"/>
    <n v="73109"/>
    <s v="Limburg"/>
    <x v="1"/>
    <x v="0"/>
    <s v="B2"/>
    <x v="2"/>
    <x v="3"/>
    <x v="0"/>
    <x v="3"/>
    <n v="0"/>
  </r>
  <r>
    <x v="2"/>
    <n v="73083"/>
    <s v="Limburg"/>
    <x v="2"/>
    <x v="0"/>
    <s v="B2"/>
    <x v="2"/>
    <x v="3"/>
    <x v="0"/>
    <x v="3"/>
    <n v="0"/>
  </r>
  <r>
    <x v="3"/>
    <n v="73042"/>
    <s v="Limburg"/>
    <x v="3"/>
    <x v="0"/>
    <s v="B2"/>
    <x v="2"/>
    <x v="3"/>
    <x v="0"/>
    <x v="3"/>
    <n v="0"/>
  </r>
  <r>
    <x v="4"/>
    <n v="73028"/>
    <s v="Limburg"/>
    <x v="4"/>
    <x v="0"/>
    <s v="B2"/>
    <x v="2"/>
    <x v="3"/>
    <x v="0"/>
    <x v="3"/>
    <n v="0"/>
  </r>
  <r>
    <x v="5"/>
    <n v="73066"/>
    <s v="Limburg"/>
    <x v="5"/>
    <x v="0"/>
    <s v="B2"/>
    <x v="2"/>
    <x v="3"/>
    <x v="0"/>
    <x v="3"/>
    <n v="0"/>
  </r>
  <r>
    <x v="6"/>
    <n v="72037"/>
    <s v="Limburg"/>
    <x v="6"/>
    <x v="0"/>
    <s v="B2"/>
    <x v="2"/>
    <x v="3"/>
    <x v="0"/>
    <x v="3"/>
    <n v="0"/>
  </r>
  <r>
    <x v="7"/>
    <n v="72021"/>
    <s v="Limburg"/>
    <x v="7"/>
    <x v="0"/>
    <s v="B2"/>
    <x v="2"/>
    <x v="3"/>
    <x v="0"/>
    <x v="3"/>
    <n v="0"/>
  </r>
  <r>
    <x v="8"/>
    <n v="72004"/>
    <s v="Limburg"/>
    <x v="8"/>
    <x v="0"/>
    <s v="B2"/>
    <x v="2"/>
    <x v="3"/>
    <x v="0"/>
    <x v="3"/>
    <n v="0"/>
  </r>
  <r>
    <x v="9"/>
    <n v="72038"/>
    <s v="Limburg"/>
    <x v="9"/>
    <x v="0"/>
    <s v="B2"/>
    <x v="2"/>
    <x v="3"/>
    <x v="0"/>
    <x v="3"/>
    <n v="0"/>
  </r>
  <r>
    <x v="10"/>
    <n v="71066"/>
    <s v="Limburg"/>
    <x v="10"/>
    <x v="0"/>
    <s v="B2"/>
    <x v="2"/>
    <x v="3"/>
    <x v="0"/>
    <x v="3"/>
    <n v="0"/>
  </r>
  <r>
    <x v="11"/>
    <n v="72020"/>
    <s v="Limburg"/>
    <x v="11"/>
    <x v="0"/>
    <s v="B2"/>
    <x v="2"/>
    <x v="3"/>
    <x v="0"/>
    <x v="3"/>
    <n v="0"/>
  </r>
  <r>
    <x v="12"/>
    <n v="72025"/>
    <s v="Limburg"/>
    <x v="12"/>
    <x v="0"/>
    <s v="B2"/>
    <x v="2"/>
    <x v="3"/>
    <x v="0"/>
    <x v="3"/>
    <n v="0"/>
  </r>
  <r>
    <x v="13"/>
    <n v="72040"/>
    <s v="Limburg"/>
    <x v="13"/>
    <x v="0"/>
    <s v="B2"/>
    <x v="2"/>
    <x v="3"/>
    <x v="0"/>
    <x v="3"/>
    <n v="0"/>
  </r>
  <r>
    <x v="14"/>
    <n v="72018"/>
    <s v="Limburg"/>
    <x v="14"/>
    <x v="0"/>
    <s v="B2"/>
    <x v="2"/>
    <x v="3"/>
    <x v="0"/>
    <x v="3"/>
    <n v="0"/>
  </r>
  <r>
    <x v="15"/>
    <n v="71053"/>
    <s v="Limburg"/>
    <x v="15"/>
    <x v="0"/>
    <s v="B2"/>
    <x v="2"/>
    <x v="3"/>
    <x v="0"/>
    <x v="3"/>
    <n v="0"/>
  </r>
  <r>
    <x v="16"/>
    <n v="72039"/>
    <s v="Limburg"/>
    <x v="16"/>
    <x v="0"/>
    <s v="B2"/>
    <x v="2"/>
    <x v="3"/>
    <x v="0"/>
    <x v="3"/>
    <n v="0"/>
  </r>
  <r>
    <x v="17"/>
    <n v="73006"/>
    <s v="Limburg"/>
    <x v="17"/>
    <x v="0"/>
    <s v="B2"/>
    <x v="2"/>
    <x v="3"/>
    <x v="0"/>
    <x v="3"/>
    <n v="0"/>
  </r>
  <r>
    <x v="18"/>
    <n v="71037"/>
    <s v="Limburg"/>
    <x v="18"/>
    <x v="0"/>
    <s v="B2"/>
    <x v="2"/>
    <x v="3"/>
    <x v="0"/>
    <x v="3"/>
    <n v="0"/>
  </r>
  <r>
    <x v="19"/>
    <n v="71011"/>
    <s v="Limburg"/>
    <x v="19"/>
    <x v="0"/>
    <s v="B2"/>
    <x v="2"/>
    <x v="3"/>
    <x v="0"/>
    <x v="3"/>
    <n v="0"/>
  </r>
  <r>
    <x v="20"/>
    <n v="71020"/>
    <s v="Limburg"/>
    <x v="20"/>
    <x v="0"/>
    <s v="B2"/>
    <x v="2"/>
    <x v="3"/>
    <x v="0"/>
    <x v="3"/>
    <n v="0"/>
  </r>
  <r>
    <x v="21"/>
    <n v="73022"/>
    <s v="Limburg"/>
    <x v="21"/>
    <x v="0"/>
    <s v="B2"/>
    <x v="2"/>
    <x v="3"/>
    <x v="0"/>
    <x v="3"/>
    <n v="0"/>
  </r>
  <r>
    <x v="22"/>
    <n v="71047"/>
    <s v="Limburg"/>
    <x v="22"/>
    <x v="0"/>
    <s v="B2"/>
    <x v="2"/>
    <x v="3"/>
    <x v="0"/>
    <x v="3"/>
    <n v="0"/>
  </r>
  <r>
    <x v="23"/>
    <n v="73107"/>
    <s v="Limburg"/>
    <x v="23"/>
    <x v="0"/>
    <s v="B2"/>
    <x v="2"/>
    <x v="3"/>
    <x v="0"/>
    <x v="3"/>
    <n v="0"/>
  </r>
  <r>
    <x v="24"/>
    <n v="71070"/>
    <s v="Limburg"/>
    <x v="24"/>
    <x v="0"/>
    <s v="B2"/>
    <x v="2"/>
    <x v="3"/>
    <x v="0"/>
    <x v="3"/>
    <n v="0"/>
  </r>
  <r>
    <x v="25"/>
    <n v="73009"/>
    <s v="Limburg"/>
    <x v="25"/>
    <x v="0"/>
    <s v="B2"/>
    <x v="2"/>
    <x v="3"/>
    <x v="0"/>
    <x v="3"/>
    <n v="0"/>
  </r>
  <r>
    <x v="26"/>
    <n v="71069"/>
    <s v="Limburg"/>
    <x v="26"/>
    <x v="0"/>
    <s v="B2"/>
    <x v="2"/>
    <x v="3"/>
    <x v="0"/>
    <x v="3"/>
    <n v="0"/>
  </r>
  <r>
    <x v="27"/>
    <n v="72041"/>
    <s v="Limburg"/>
    <x v="27"/>
    <x v="0"/>
    <s v="B2"/>
    <x v="2"/>
    <x v="3"/>
    <x v="0"/>
    <x v="3"/>
    <n v="0"/>
  </r>
  <r>
    <x v="28"/>
    <n v="73040"/>
    <s v="Limburg"/>
    <x v="28"/>
    <x v="0"/>
    <s v="B2"/>
    <x v="2"/>
    <x v="3"/>
    <x v="0"/>
    <x v="3"/>
    <n v="0"/>
  </r>
  <r>
    <x v="29"/>
    <n v="73001"/>
    <s v="Limburg"/>
    <x v="29"/>
    <x v="0"/>
    <s v="B2"/>
    <x v="2"/>
    <x v="3"/>
    <x v="0"/>
    <x v="3"/>
    <n v="0"/>
  </r>
  <r>
    <x v="30"/>
    <n v="71034"/>
    <s v="Limburg"/>
    <x v="30"/>
    <x v="0"/>
    <s v="B2"/>
    <x v="2"/>
    <x v="3"/>
    <x v="0"/>
    <x v="3"/>
    <n v="0"/>
  </r>
  <r>
    <x v="31"/>
    <n v="71024"/>
    <s v="Limburg"/>
    <x v="31"/>
    <x v="0"/>
    <s v="B2"/>
    <x v="2"/>
    <x v="3"/>
    <x v="0"/>
    <x v="3"/>
    <n v="0"/>
  </r>
  <r>
    <x v="32"/>
    <n v="71017"/>
    <s v="Limburg"/>
    <x v="32"/>
    <x v="0"/>
    <s v="B2"/>
    <x v="2"/>
    <x v="3"/>
    <x v="0"/>
    <x v="3"/>
    <n v="0"/>
  </r>
  <r>
    <x v="33"/>
    <n v="71067"/>
    <s v="Limburg"/>
    <x v="33"/>
    <x v="0"/>
    <s v="B2"/>
    <x v="2"/>
    <x v="3"/>
    <x v="0"/>
    <x v="3"/>
    <n v="0"/>
  </r>
  <r>
    <x v="34"/>
    <n v="72030"/>
    <s v="Limburg"/>
    <x v="34"/>
    <x v="0"/>
    <s v="B2"/>
    <x v="2"/>
    <x v="3"/>
    <x v="0"/>
    <x v="3"/>
    <n v="0"/>
  </r>
  <r>
    <x v="35"/>
    <n v="71004"/>
    <s v="Limburg"/>
    <x v="35"/>
    <x v="0"/>
    <s v="B2"/>
    <x v="2"/>
    <x v="3"/>
    <x v="0"/>
    <x v="3"/>
    <n v="0"/>
  </r>
  <r>
    <x v="36"/>
    <n v="71045"/>
    <s v="Limburg"/>
    <x v="36"/>
    <x v="0"/>
    <s v="B2"/>
    <x v="2"/>
    <x v="3"/>
    <x v="0"/>
    <x v="3"/>
    <n v="0"/>
  </r>
  <r>
    <x v="37"/>
    <n v="71002"/>
    <s v="Limburg"/>
    <x v="37"/>
    <x v="0"/>
    <s v="B2"/>
    <x v="2"/>
    <x v="3"/>
    <x v="0"/>
    <x v="3"/>
    <n v="0"/>
  </r>
  <r>
    <x v="38"/>
    <n v="72003"/>
    <s v="Limburg"/>
    <x v="38"/>
    <x v="0"/>
    <s v="B2"/>
    <x v="2"/>
    <x v="3"/>
    <x v="0"/>
    <x v="3"/>
    <n v="0"/>
  </r>
  <r>
    <x v="39"/>
    <n v="71057"/>
    <s v="Limburg"/>
    <x v="39"/>
    <x v="0"/>
    <s v="B2"/>
    <x v="2"/>
    <x v="3"/>
    <x v="0"/>
    <x v="3"/>
    <n v="0"/>
  </r>
  <r>
    <x v="40"/>
    <n v="71022"/>
    <s v="Limburg"/>
    <x v="40"/>
    <x v="0"/>
    <s v="B2"/>
    <x v="2"/>
    <x v="3"/>
    <x v="0"/>
    <x v="3"/>
    <n v="0"/>
  </r>
  <r>
    <x v="41"/>
    <n v="71016"/>
    <s v="Limburg"/>
    <x v="41"/>
    <x v="0"/>
    <s v="B2"/>
    <x v="2"/>
    <x v="3"/>
    <x v="0"/>
    <x v="3"/>
    <n v="0"/>
  </r>
  <r>
    <x v="42"/>
    <n v="73032"/>
    <s v="Limburg"/>
    <x v="42"/>
    <x v="0"/>
    <s v="B2"/>
    <x v="2"/>
    <x v="3"/>
    <x v="0"/>
    <x v="3"/>
    <n v="0"/>
  </r>
  <r>
    <x v="43"/>
    <n v="72029"/>
    <s v="Limburg"/>
    <x v="43"/>
    <x v="0"/>
    <s v="B2"/>
    <x v="2"/>
    <x v="3"/>
    <x v="0"/>
    <x v="3"/>
    <n v="0"/>
  </r>
  <r>
    <x v="0"/>
    <n v="73098"/>
    <s v="Limburg"/>
    <x v="0"/>
    <x v="1"/>
    <s v="B1"/>
    <x v="2"/>
    <x v="3"/>
    <x v="1"/>
    <x v="3"/>
    <n v="0"/>
  </r>
  <r>
    <x v="1"/>
    <n v="73109"/>
    <s v="Limburg"/>
    <x v="1"/>
    <x v="1"/>
    <s v="B1"/>
    <x v="2"/>
    <x v="3"/>
    <x v="1"/>
    <x v="3"/>
    <n v="0"/>
  </r>
  <r>
    <x v="2"/>
    <n v="73083"/>
    <s v="Limburg"/>
    <x v="2"/>
    <x v="1"/>
    <s v="B1"/>
    <x v="2"/>
    <x v="3"/>
    <x v="1"/>
    <x v="3"/>
    <n v="0"/>
  </r>
  <r>
    <x v="3"/>
    <n v="73042"/>
    <s v="Limburg"/>
    <x v="3"/>
    <x v="1"/>
    <s v="B1"/>
    <x v="2"/>
    <x v="3"/>
    <x v="1"/>
    <x v="3"/>
    <n v="0"/>
  </r>
  <r>
    <x v="4"/>
    <n v="73028"/>
    <s v="Limburg"/>
    <x v="4"/>
    <x v="1"/>
    <s v="B1"/>
    <x v="2"/>
    <x v="3"/>
    <x v="1"/>
    <x v="3"/>
    <n v="0"/>
  </r>
  <r>
    <x v="5"/>
    <n v="73066"/>
    <s v="Limburg"/>
    <x v="5"/>
    <x v="1"/>
    <s v="B1"/>
    <x v="2"/>
    <x v="3"/>
    <x v="1"/>
    <x v="3"/>
    <n v="0"/>
  </r>
  <r>
    <x v="6"/>
    <n v="72037"/>
    <s v="Limburg"/>
    <x v="6"/>
    <x v="1"/>
    <s v="B1"/>
    <x v="2"/>
    <x v="3"/>
    <x v="1"/>
    <x v="3"/>
    <n v="0"/>
  </r>
  <r>
    <x v="7"/>
    <n v="72021"/>
    <s v="Limburg"/>
    <x v="7"/>
    <x v="1"/>
    <s v="B1"/>
    <x v="2"/>
    <x v="3"/>
    <x v="1"/>
    <x v="3"/>
    <n v="0"/>
  </r>
  <r>
    <x v="8"/>
    <n v="72004"/>
    <s v="Limburg"/>
    <x v="8"/>
    <x v="1"/>
    <s v="B1"/>
    <x v="2"/>
    <x v="3"/>
    <x v="1"/>
    <x v="3"/>
    <n v="0"/>
  </r>
  <r>
    <x v="9"/>
    <n v="72038"/>
    <s v="Limburg"/>
    <x v="9"/>
    <x v="1"/>
    <s v="B1"/>
    <x v="2"/>
    <x v="3"/>
    <x v="1"/>
    <x v="3"/>
    <n v="0"/>
  </r>
  <r>
    <x v="10"/>
    <n v="71066"/>
    <s v="Limburg"/>
    <x v="10"/>
    <x v="1"/>
    <s v="B1"/>
    <x v="2"/>
    <x v="3"/>
    <x v="1"/>
    <x v="3"/>
    <n v="0"/>
  </r>
  <r>
    <x v="11"/>
    <n v="72020"/>
    <s v="Limburg"/>
    <x v="11"/>
    <x v="1"/>
    <s v="B1"/>
    <x v="2"/>
    <x v="3"/>
    <x v="1"/>
    <x v="3"/>
    <n v="0"/>
  </r>
  <r>
    <x v="12"/>
    <n v="72025"/>
    <s v="Limburg"/>
    <x v="12"/>
    <x v="1"/>
    <s v="B1"/>
    <x v="2"/>
    <x v="3"/>
    <x v="1"/>
    <x v="3"/>
    <n v="0"/>
  </r>
  <r>
    <x v="13"/>
    <n v="72040"/>
    <s v="Limburg"/>
    <x v="13"/>
    <x v="1"/>
    <s v="B1"/>
    <x v="2"/>
    <x v="3"/>
    <x v="1"/>
    <x v="3"/>
    <n v="0"/>
  </r>
  <r>
    <x v="14"/>
    <n v="72018"/>
    <s v="Limburg"/>
    <x v="14"/>
    <x v="1"/>
    <s v="B1"/>
    <x v="2"/>
    <x v="3"/>
    <x v="1"/>
    <x v="3"/>
    <n v="0"/>
  </r>
  <r>
    <x v="15"/>
    <n v="71053"/>
    <s v="Limburg"/>
    <x v="15"/>
    <x v="1"/>
    <s v="B1"/>
    <x v="2"/>
    <x v="3"/>
    <x v="1"/>
    <x v="3"/>
    <n v="0"/>
  </r>
  <r>
    <x v="16"/>
    <n v="72039"/>
    <s v="Limburg"/>
    <x v="16"/>
    <x v="1"/>
    <s v="B1"/>
    <x v="2"/>
    <x v="3"/>
    <x v="1"/>
    <x v="3"/>
    <n v="0"/>
  </r>
  <r>
    <x v="17"/>
    <n v="73006"/>
    <s v="Limburg"/>
    <x v="17"/>
    <x v="1"/>
    <s v="B1"/>
    <x v="2"/>
    <x v="3"/>
    <x v="1"/>
    <x v="3"/>
    <n v="0"/>
  </r>
  <r>
    <x v="18"/>
    <n v="71037"/>
    <s v="Limburg"/>
    <x v="18"/>
    <x v="1"/>
    <s v="B1"/>
    <x v="2"/>
    <x v="3"/>
    <x v="1"/>
    <x v="3"/>
    <n v="0"/>
  </r>
  <r>
    <x v="19"/>
    <n v="71011"/>
    <s v="Limburg"/>
    <x v="19"/>
    <x v="1"/>
    <s v="B1"/>
    <x v="2"/>
    <x v="3"/>
    <x v="1"/>
    <x v="3"/>
    <n v="0"/>
  </r>
  <r>
    <x v="20"/>
    <n v="71020"/>
    <s v="Limburg"/>
    <x v="20"/>
    <x v="1"/>
    <s v="B1"/>
    <x v="2"/>
    <x v="3"/>
    <x v="1"/>
    <x v="3"/>
    <n v="0"/>
  </r>
  <r>
    <x v="21"/>
    <n v="73022"/>
    <s v="Limburg"/>
    <x v="21"/>
    <x v="1"/>
    <s v="B1"/>
    <x v="2"/>
    <x v="3"/>
    <x v="1"/>
    <x v="3"/>
    <n v="0"/>
  </r>
  <r>
    <x v="22"/>
    <n v="71047"/>
    <s v="Limburg"/>
    <x v="22"/>
    <x v="1"/>
    <s v="B1"/>
    <x v="2"/>
    <x v="3"/>
    <x v="1"/>
    <x v="3"/>
    <n v="0"/>
  </r>
  <r>
    <x v="23"/>
    <n v="73107"/>
    <s v="Limburg"/>
    <x v="23"/>
    <x v="1"/>
    <s v="B1"/>
    <x v="2"/>
    <x v="3"/>
    <x v="1"/>
    <x v="3"/>
    <n v="0"/>
  </r>
  <r>
    <x v="24"/>
    <n v="71070"/>
    <s v="Limburg"/>
    <x v="24"/>
    <x v="1"/>
    <s v="B1"/>
    <x v="2"/>
    <x v="3"/>
    <x v="1"/>
    <x v="3"/>
    <n v="0"/>
  </r>
  <r>
    <x v="25"/>
    <n v="73009"/>
    <s v="Limburg"/>
    <x v="25"/>
    <x v="1"/>
    <s v="B1"/>
    <x v="2"/>
    <x v="3"/>
    <x v="1"/>
    <x v="3"/>
    <n v="0"/>
  </r>
  <r>
    <x v="26"/>
    <n v="71069"/>
    <s v="Limburg"/>
    <x v="26"/>
    <x v="1"/>
    <s v="B1"/>
    <x v="2"/>
    <x v="3"/>
    <x v="1"/>
    <x v="3"/>
    <n v="0"/>
  </r>
  <r>
    <x v="27"/>
    <n v="72041"/>
    <s v="Limburg"/>
    <x v="27"/>
    <x v="1"/>
    <s v="B1"/>
    <x v="2"/>
    <x v="3"/>
    <x v="1"/>
    <x v="3"/>
    <n v="0"/>
  </r>
  <r>
    <x v="28"/>
    <n v="73040"/>
    <s v="Limburg"/>
    <x v="28"/>
    <x v="1"/>
    <s v="B1"/>
    <x v="2"/>
    <x v="3"/>
    <x v="1"/>
    <x v="3"/>
    <n v="0"/>
  </r>
  <r>
    <x v="29"/>
    <n v="73001"/>
    <s v="Limburg"/>
    <x v="29"/>
    <x v="1"/>
    <s v="B1"/>
    <x v="2"/>
    <x v="3"/>
    <x v="1"/>
    <x v="3"/>
    <n v="0"/>
  </r>
  <r>
    <x v="30"/>
    <n v="71034"/>
    <s v="Limburg"/>
    <x v="30"/>
    <x v="1"/>
    <s v="B1"/>
    <x v="2"/>
    <x v="3"/>
    <x v="1"/>
    <x v="3"/>
    <n v="0"/>
  </r>
  <r>
    <x v="31"/>
    <n v="71024"/>
    <s v="Limburg"/>
    <x v="31"/>
    <x v="1"/>
    <s v="B1"/>
    <x v="2"/>
    <x v="3"/>
    <x v="1"/>
    <x v="3"/>
    <n v="0"/>
  </r>
  <r>
    <x v="32"/>
    <n v="71017"/>
    <s v="Limburg"/>
    <x v="32"/>
    <x v="1"/>
    <s v="B1"/>
    <x v="2"/>
    <x v="3"/>
    <x v="1"/>
    <x v="3"/>
    <n v="0"/>
  </r>
  <r>
    <x v="33"/>
    <n v="71067"/>
    <s v="Limburg"/>
    <x v="33"/>
    <x v="1"/>
    <s v="B1"/>
    <x v="2"/>
    <x v="3"/>
    <x v="1"/>
    <x v="3"/>
    <n v="0"/>
  </r>
  <r>
    <x v="34"/>
    <n v="72030"/>
    <s v="Limburg"/>
    <x v="34"/>
    <x v="1"/>
    <s v="B1"/>
    <x v="2"/>
    <x v="3"/>
    <x v="1"/>
    <x v="3"/>
    <n v="0"/>
  </r>
  <r>
    <x v="35"/>
    <n v="71004"/>
    <s v="Limburg"/>
    <x v="35"/>
    <x v="1"/>
    <s v="B1"/>
    <x v="2"/>
    <x v="3"/>
    <x v="1"/>
    <x v="3"/>
    <n v="0"/>
  </r>
  <r>
    <x v="36"/>
    <n v="71045"/>
    <s v="Limburg"/>
    <x v="36"/>
    <x v="1"/>
    <s v="B1"/>
    <x v="2"/>
    <x v="3"/>
    <x v="1"/>
    <x v="3"/>
    <n v="0"/>
  </r>
  <r>
    <x v="37"/>
    <n v="71002"/>
    <s v="Limburg"/>
    <x v="37"/>
    <x v="1"/>
    <s v="B1"/>
    <x v="2"/>
    <x v="3"/>
    <x v="1"/>
    <x v="3"/>
    <n v="0"/>
  </r>
  <r>
    <x v="38"/>
    <n v="72003"/>
    <s v="Limburg"/>
    <x v="38"/>
    <x v="1"/>
    <s v="B1"/>
    <x v="2"/>
    <x v="3"/>
    <x v="1"/>
    <x v="3"/>
    <n v="0"/>
  </r>
  <r>
    <x v="39"/>
    <n v="71057"/>
    <s v="Limburg"/>
    <x v="39"/>
    <x v="1"/>
    <s v="B1"/>
    <x v="2"/>
    <x v="3"/>
    <x v="1"/>
    <x v="3"/>
    <n v="0"/>
  </r>
  <r>
    <x v="40"/>
    <n v="71022"/>
    <s v="Limburg"/>
    <x v="40"/>
    <x v="1"/>
    <s v="B1"/>
    <x v="2"/>
    <x v="3"/>
    <x v="1"/>
    <x v="3"/>
    <n v="0"/>
  </r>
  <r>
    <x v="41"/>
    <n v="71016"/>
    <s v="Limburg"/>
    <x v="41"/>
    <x v="1"/>
    <s v="B1"/>
    <x v="2"/>
    <x v="3"/>
    <x v="1"/>
    <x v="3"/>
    <n v="0"/>
  </r>
  <r>
    <x v="42"/>
    <n v="73032"/>
    <s v="Limburg"/>
    <x v="42"/>
    <x v="1"/>
    <s v="B1"/>
    <x v="2"/>
    <x v="3"/>
    <x v="1"/>
    <x v="3"/>
    <n v="0"/>
  </r>
  <r>
    <x v="43"/>
    <n v="72029"/>
    <s v="Limburg"/>
    <x v="43"/>
    <x v="1"/>
    <s v="B1"/>
    <x v="2"/>
    <x v="3"/>
    <x v="1"/>
    <x v="3"/>
    <n v="0"/>
  </r>
  <r>
    <x v="0"/>
    <n v="73098"/>
    <s v="Limburg"/>
    <x v="0"/>
    <x v="0"/>
    <s v="B1"/>
    <x v="2"/>
    <x v="3"/>
    <x v="1"/>
    <x v="3"/>
    <n v="0"/>
  </r>
  <r>
    <x v="1"/>
    <n v="73109"/>
    <s v="Limburg"/>
    <x v="1"/>
    <x v="0"/>
    <s v="B1"/>
    <x v="2"/>
    <x v="3"/>
    <x v="1"/>
    <x v="3"/>
    <n v="0"/>
  </r>
  <r>
    <x v="2"/>
    <n v="73083"/>
    <s v="Limburg"/>
    <x v="2"/>
    <x v="0"/>
    <s v="B1"/>
    <x v="2"/>
    <x v="3"/>
    <x v="1"/>
    <x v="3"/>
    <n v="0"/>
  </r>
  <r>
    <x v="3"/>
    <n v="73042"/>
    <s v="Limburg"/>
    <x v="3"/>
    <x v="0"/>
    <s v="B1"/>
    <x v="2"/>
    <x v="3"/>
    <x v="1"/>
    <x v="3"/>
    <n v="0"/>
  </r>
  <r>
    <x v="4"/>
    <n v="73028"/>
    <s v="Limburg"/>
    <x v="4"/>
    <x v="0"/>
    <s v="B1"/>
    <x v="2"/>
    <x v="3"/>
    <x v="1"/>
    <x v="3"/>
    <n v="0"/>
  </r>
  <r>
    <x v="5"/>
    <n v="73066"/>
    <s v="Limburg"/>
    <x v="5"/>
    <x v="0"/>
    <s v="B1"/>
    <x v="2"/>
    <x v="3"/>
    <x v="1"/>
    <x v="3"/>
    <n v="0"/>
  </r>
  <r>
    <x v="6"/>
    <n v="72037"/>
    <s v="Limburg"/>
    <x v="6"/>
    <x v="0"/>
    <s v="B1"/>
    <x v="2"/>
    <x v="3"/>
    <x v="1"/>
    <x v="3"/>
    <n v="0"/>
  </r>
  <r>
    <x v="7"/>
    <n v="72021"/>
    <s v="Limburg"/>
    <x v="7"/>
    <x v="0"/>
    <s v="B1"/>
    <x v="2"/>
    <x v="3"/>
    <x v="1"/>
    <x v="3"/>
    <n v="0"/>
  </r>
  <r>
    <x v="8"/>
    <n v="72004"/>
    <s v="Limburg"/>
    <x v="8"/>
    <x v="0"/>
    <s v="B1"/>
    <x v="2"/>
    <x v="3"/>
    <x v="1"/>
    <x v="3"/>
    <n v="0"/>
  </r>
  <r>
    <x v="9"/>
    <n v="72038"/>
    <s v="Limburg"/>
    <x v="9"/>
    <x v="0"/>
    <s v="B1"/>
    <x v="2"/>
    <x v="3"/>
    <x v="1"/>
    <x v="3"/>
    <n v="0"/>
  </r>
  <r>
    <x v="10"/>
    <n v="71066"/>
    <s v="Limburg"/>
    <x v="10"/>
    <x v="0"/>
    <s v="B1"/>
    <x v="2"/>
    <x v="3"/>
    <x v="1"/>
    <x v="3"/>
    <n v="0"/>
  </r>
  <r>
    <x v="11"/>
    <n v="72020"/>
    <s v="Limburg"/>
    <x v="11"/>
    <x v="0"/>
    <s v="B1"/>
    <x v="2"/>
    <x v="3"/>
    <x v="1"/>
    <x v="3"/>
    <n v="0"/>
  </r>
  <r>
    <x v="12"/>
    <n v="72025"/>
    <s v="Limburg"/>
    <x v="12"/>
    <x v="0"/>
    <s v="B1"/>
    <x v="2"/>
    <x v="3"/>
    <x v="1"/>
    <x v="3"/>
    <n v="0"/>
  </r>
  <r>
    <x v="13"/>
    <n v="72040"/>
    <s v="Limburg"/>
    <x v="13"/>
    <x v="0"/>
    <s v="B1"/>
    <x v="2"/>
    <x v="3"/>
    <x v="1"/>
    <x v="3"/>
    <n v="0"/>
  </r>
  <r>
    <x v="14"/>
    <n v="72018"/>
    <s v="Limburg"/>
    <x v="14"/>
    <x v="0"/>
    <s v="B1"/>
    <x v="2"/>
    <x v="3"/>
    <x v="1"/>
    <x v="3"/>
    <n v="0"/>
  </r>
  <r>
    <x v="15"/>
    <n v="71053"/>
    <s v="Limburg"/>
    <x v="15"/>
    <x v="0"/>
    <s v="B1"/>
    <x v="2"/>
    <x v="3"/>
    <x v="1"/>
    <x v="3"/>
    <n v="0"/>
  </r>
  <r>
    <x v="16"/>
    <n v="72039"/>
    <s v="Limburg"/>
    <x v="16"/>
    <x v="0"/>
    <s v="B1"/>
    <x v="2"/>
    <x v="3"/>
    <x v="1"/>
    <x v="3"/>
    <n v="0"/>
  </r>
  <r>
    <x v="17"/>
    <n v="73006"/>
    <s v="Limburg"/>
    <x v="17"/>
    <x v="0"/>
    <s v="B1"/>
    <x v="2"/>
    <x v="3"/>
    <x v="1"/>
    <x v="3"/>
    <n v="0"/>
  </r>
  <r>
    <x v="18"/>
    <n v="71037"/>
    <s v="Limburg"/>
    <x v="18"/>
    <x v="0"/>
    <s v="B1"/>
    <x v="2"/>
    <x v="3"/>
    <x v="1"/>
    <x v="3"/>
    <n v="0"/>
  </r>
  <r>
    <x v="19"/>
    <n v="71011"/>
    <s v="Limburg"/>
    <x v="19"/>
    <x v="0"/>
    <s v="B1"/>
    <x v="2"/>
    <x v="3"/>
    <x v="1"/>
    <x v="3"/>
    <n v="0"/>
  </r>
  <r>
    <x v="20"/>
    <n v="71020"/>
    <s v="Limburg"/>
    <x v="20"/>
    <x v="0"/>
    <s v="B1"/>
    <x v="2"/>
    <x v="3"/>
    <x v="1"/>
    <x v="3"/>
    <n v="0"/>
  </r>
  <r>
    <x v="21"/>
    <n v="73022"/>
    <s v="Limburg"/>
    <x v="21"/>
    <x v="0"/>
    <s v="B1"/>
    <x v="2"/>
    <x v="3"/>
    <x v="1"/>
    <x v="3"/>
    <n v="0"/>
  </r>
  <r>
    <x v="22"/>
    <n v="71047"/>
    <s v="Limburg"/>
    <x v="22"/>
    <x v="0"/>
    <s v="B1"/>
    <x v="2"/>
    <x v="3"/>
    <x v="1"/>
    <x v="3"/>
    <n v="0"/>
  </r>
  <r>
    <x v="23"/>
    <n v="73107"/>
    <s v="Limburg"/>
    <x v="23"/>
    <x v="0"/>
    <s v="B1"/>
    <x v="2"/>
    <x v="3"/>
    <x v="1"/>
    <x v="3"/>
    <n v="0"/>
  </r>
  <r>
    <x v="24"/>
    <n v="71070"/>
    <s v="Limburg"/>
    <x v="24"/>
    <x v="0"/>
    <s v="B1"/>
    <x v="2"/>
    <x v="3"/>
    <x v="1"/>
    <x v="3"/>
    <n v="0"/>
  </r>
  <r>
    <x v="25"/>
    <n v="73009"/>
    <s v="Limburg"/>
    <x v="25"/>
    <x v="0"/>
    <s v="B1"/>
    <x v="2"/>
    <x v="3"/>
    <x v="1"/>
    <x v="3"/>
    <n v="0"/>
  </r>
  <r>
    <x v="26"/>
    <n v="71069"/>
    <s v="Limburg"/>
    <x v="26"/>
    <x v="0"/>
    <s v="B1"/>
    <x v="2"/>
    <x v="3"/>
    <x v="1"/>
    <x v="3"/>
    <n v="0"/>
  </r>
  <r>
    <x v="27"/>
    <n v="72041"/>
    <s v="Limburg"/>
    <x v="27"/>
    <x v="0"/>
    <s v="B1"/>
    <x v="2"/>
    <x v="3"/>
    <x v="1"/>
    <x v="3"/>
    <n v="0"/>
  </r>
  <r>
    <x v="28"/>
    <n v="73040"/>
    <s v="Limburg"/>
    <x v="28"/>
    <x v="0"/>
    <s v="B1"/>
    <x v="2"/>
    <x v="3"/>
    <x v="1"/>
    <x v="3"/>
    <n v="0"/>
  </r>
  <r>
    <x v="29"/>
    <n v="73001"/>
    <s v="Limburg"/>
    <x v="29"/>
    <x v="0"/>
    <s v="B1"/>
    <x v="2"/>
    <x v="3"/>
    <x v="1"/>
    <x v="3"/>
    <n v="0"/>
  </r>
  <r>
    <x v="30"/>
    <n v="71034"/>
    <s v="Limburg"/>
    <x v="30"/>
    <x v="0"/>
    <s v="B1"/>
    <x v="2"/>
    <x v="3"/>
    <x v="1"/>
    <x v="3"/>
    <n v="0"/>
  </r>
  <r>
    <x v="31"/>
    <n v="71024"/>
    <s v="Limburg"/>
    <x v="31"/>
    <x v="0"/>
    <s v="B1"/>
    <x v="2"/>
    <x v="3"/>
    <x v="1"/>
    <x v="3"/>
    <n v="0"/>
  </r>
  <r>
    <x v="32"/>
    <n v="71017"/>
    <s v="Limburg"/>
    <x v="32"/>
    <x v="0"/>
    <s v="B1"/>
    <x v="2"/>
    <x v="3"/>
    <x v="1"/>
    <x v="3"/>
    <n v="0"/>
  </r>
  <r>
    <x v="33"/>
    <n v="71067"/>
    <s v="Limburg"/>
    <x v="33"/>
    <x v="0"/>
    <s v="B1"/>
    <x v="2"/>
    <x v="3"/>
    <x v="1"/>
    <x v="3"/>
    <n v="0"/>
  </r>
  <r>
    <x v="34"/>
    <n v="72030"/>
    <s v="Limburg"/>
    <x v="34"/>
    <x v="0"/>
    <s v="B1"/>
    <x v="2"/>
    <x v="3"/>
    <x v="1"/>
    <x v="3"/>
    <n v="0"/>
  </r>
  <r>
    <x v="35"/>
    <n v="71004"/>
    <s v="Limburg"/>
    <x v="35"/>
    <x v="0"/>
    <s v="B1"/>
    <x v="2"/>
    <x v="3"/>
    <x v="1"/>
    <x v="3"/>
    <n v="0"/>
  </r>
  <r>
    <x v="36"/>
    <n v="71045"/>
    <s v="Limburg"/>
    <x v="36"/>
    <x v="0"/>
    <s v="B1"/>
    <x v="2"/>
    <x v="3"/>
    <x v="1"/>
    <x v="3"/>
    <n v="0"/>
  </r>
  <r>
    <x v="37"/>
    <n v="71002"/>
    <s v="Limburg"/>
    <x v="37"/>
    <x v="0"/>
    <s v="B1"/>
    <x v="2"/>
    <x v="3"/>
    <x v="1"/>
    <x v="3"/>
    <n v="0"/>
  </r>
  <r>
    <x v="38"/>
    <n v="72003"/>
    <s v="Limburg"/>
    <x v="38"/>
    <x v="0"/>
    <s v="B1"/>
    <x v="2"/>
    <x v="3"/>
    <x v="1"/>
    <x v="3"/>
    <n v="0"/>
  </r>
  <r>
    <x v="39"/>
    <n v="71057"/>
    <s v="Limburg"/>
    <x v="39"/>
    <x v="0"/>
    <s v="B1"/>
    <x v="2"/>
    <x v="3"/>
    <x v="1"/>
    <x v="3"/>
    <n v="0"/>
  </r>
  <r>
    <x v="40"/>
    <n v="71022"/>
    <s v="Limburg"/>
    <x v="40"/>
    <x v="0"/>
    <s v="B1"/>
    <x v="2"/>
    <x v="3"/>
    <x v="1"/>
    <x v="3"/>
    <n v="0"/>
  </r>
  <r>
    <x v="41"/>
    <n v="71016"/>
    <s v="Limburg"/>
    <x v="41"/>
    <x v="0"/>
    <s v="B1"/>
    <x v="2"/>
    <x v="3"/>
    <x v="1"/>
    <x v="3"/>
    <n v="0"/>
  </r>
  <r>
    <x v="42"/>
    <n v="73032"/>
    <s v="Limburg"/>
    <x v="42"/>
    <x v="0"/>
    <s v="B1"/>
    <x v="2"/>
    <x v="3"/>
    <x v="1"/>
    <x v="3"/>
    <n v="0"/>
  </r>
  <r>
    <x v="43"/>
    <n v="72029"/>
    <s v="Limburg"/>
    <x v="43"/>
    <x v="0"/>
    <s v="B1"/>
    <x v="2"/>
    <x v="3"/>
    <x v="1"/>
    <x v="3"/>
    <n v="0"/>
  </r>
  <r>
    <x v="0"/>
    <n v="73098"/>
    <s v="Limburg"/>
    <x v="0"/>
    <x v="1"/>
    <s v="A2"/>
    <x v="3"/>
    <x v="3"/>
    <x v="2"/>
    <x v="3"/>
    <n v="0"/>
  </r>
  <r>
    <x v="1"/>
    <n v="73109"/>
    <s v="Limburg"/>
    <x v="1"/>
    <x v="1"/>
    <s v="A2"/>
    <x v="3"/>
    <x v="3"/>
    <x v="2"/>
    <x v="3"/>
    <n v="0"/>
  </r>
  <r>
    <x v="2"/>
    <n v="73083"/>
    <s v="Limburg"/>
    <x v="2"/>
    <x v="1"/>
    <s v="A2"/>
    <x v="3"/>
    <x v="3"/>
    <x v="2"/>
    <x v="3"/>
    <n v="0"/>
  </r>
  <r>
    <x v="3"/>
    <n v="73042"/>
    <s v="Limburg"/>
    <x v="3"/>
    <x v="1"/>
    <s v="A2"/>
    <x v="3"/>
    <x v="3"/>
    <x v="2"/>
    <x v="3"/>
    <n v="0"/>
  </r>
  <r>
    <x v="4"/>
    <n v="73028"/>
    <s v="Limburg"/>
    <x v="4"/>
    <x v="1"/>
    <s v="A2"/>
    <x v="3"/>
    <x v="3"/>
    <x v="2"/>
    <x v="3"/>
    <n v="0"/>
  </r>
  <r>
    <x v="5"/>
    <n v="73066"/>
    <s v="Limburg"/>
    <x v="5"/>
    <x v="1"/>
    <s v="A2"/>
    <x v="3"/>
    <x v="3"/>
    <x v="2"/>
    <x v="3"/>
    <n v="0"/>
  </r>
  <r>
    <x v="6"/>
    <n v="72037"/>
    <s v="Limburg"/>
    <x v="6"/>
    <x v="1"/>
    <s v="A2"/>
    <x v="3"/>
    <x v="3"/>
    <x v="2"/>
    <x v="3"/>
    <n v="0"/>
  </r>
  <r>
    <x v="7"/>
    <n v="72021"/>
    <s v="Limburg"/>
    <x v="7"/>
    <x v="1"/>
    <s v="A2"/>
    <x v="3"/>
    <x v="3"/>
    <x v="2"/>
    <x v="3"/>
    <n v="0"/>
  </r>
  <r>
    <x v="8"/>
    <n v="72004"/>
    <s v="Limburg"/>
    <x v="8"/>
    <x v="1"/>
    <s v="A2"/>
    <x v="3"/>
    <x v="3"/>
    <x v="2"/>
    <x v="3"/>
    <n v="0"/>
  </r>
  <r>
    <x v="9"/>
    <n v="72038"/>
    <s v="Limburg"/>
    <x v="9"/>
    <x v="1"/>
    <s v="A2"/>
    <x v="3"/>
    <x v="3"/>
    <x v="2"/>
    <x v="3"/>
    <n v="0"/>
  </r>
  <r>
    <x v="10"/>
    <n v="71066"/>
    <s v="Limburg"/>
    <x v="10"/>
    <x v="1"/>
    <s v="A2"/>
    <x v="3"/>
    <x v="3"/>
    <x v="2"/>
    <x v="3"/>
    <n v="0"/>
  </r>
  <r>
    <x v="11"/>
    <n v="72020"/>
    <s v="Limburg"/>
    <x v="11"/>
    <x v="1"/>
    <s v="A2"/>
    <x v="3"/>
    <x v="3"/>
    <x v="2"/>
    <x v="3"/>
    <n v="0"/>
  </r>
  <r>
    <x v="12"/>
    <n v="72025"/>
    <s v="Limburg"/>
    <x v="12"/>
    <x v="1"/>
    <s v="A2"/>
    <x v="3"/>
    <x v="3"/>
    <x v="2"/>
    <x v="3"/>
    <n v="0"/>
  </r>
  <r>
    <x v="13"/>
    <n v="72040"/>
    <s v="Limburg"/>
    <x v="13"/>
    <x v="1"/>
    <s v="A2"/>
    <x v="3"/>
    <x v="3"/>
    <x v="2"/>
    <x v="3"/>
    <n v="0"/>
  </r>
  <r>
    <x v="14"/>
    <n v="72018"/>
    <s v="Limburg"/>
    <x v="14"/>
    <x v="1"/>
    <s v="A2"/>
    <x v="3"/>
    <x v="3"/>
    <x v="2"/>
    <x v="3"/>
    <n v="0"/>
  </r>
  <r>
    <x v="15"/>
    <n v="71053"/>
    <s v="Limburg"/>
    <x v="15"/>
    <x v="1"/>
    <s v="A2"/>
    <x v="3"/>
    <x v="3"/>
    <x v="2"/>
    <x v="3"/>
    <n v="0"/>
  </r>
  <r>
    <x v="16"/>
    <n v="72039"/>
    <s v="Limburg"/>
    <x v="16"/>
    <x v="1"/>
    <s v="A2"/>
    <x v="3"/>
    <x v="3"/>
    <x v="2"/>
    <x v="3"/>
    <n v="0"/>
  </r>
  <r>
    <x v="17"/>
    <n v="73006"/>
    <s v="Limburg"/>
    <x v="17"/>
    <x v="1"/>
    <s v="A2"/>
    <x v="3"/>
    <x v="3"/>
    <x v="2"/>
    <x v="3"/>
    <n v="0"/>
  </r>
  <r>
    <x v="18"/>
    <n v="71037"/>
    <s v="Limburg"/>
    <x v="18"/>
    <x v="1"/>
    <s v="A2"/>
    <x v="3"/>
    <x v="3"/>
    <x v="2"/>
    <x v="3"/>
    <n v="0"/>
  </r>
  <r>
    <x v="19"/>
    <n v="71011"/>
    <s v="Limburg"/>
    <x v="19"/>
    <x v="1"/>
    <s v="A2"/>
    <x v="3"/>
    <x v="3"/>
    <x v="2"/>
    <x v="3"/>
    <n v="0"/>
  </r>
  <r>
    <x v="20"/>
    <n v="71020"/>
    <s v="Limburg"/>
    <x v="20"/>
    <x v="1"/>
    <s v="A2"/>
    <x v="3"/>
    <x v="3"/>
    <x v="2"/>
    <x v="3"/>
    <n v="0"/>
  </r>
  <r>
    <x v="21"/>
    <n v="73022"/>
    <s v="Limburg"/>
    <x v="21"/>
    <x v="1"/>
    <s v="A2"/>
    <x v="3"/>
    <x v="3"/>
    <x v="2"/>
    <x v="3"/>
    <n v="0"/>
  </r>
  <r>
    <x v="22"/>
    <n v="71047"/>
    <s v="Limburg"/>
    <x v="22"/>
    <x v="1"/>
    <s v="A2"/>
    <x v="3"/>
    <x v="3"/>
    <x v="2"/>
    <x v="3"/>
    <n v="0"/>
  </r>
  <r>
    <x v="23"/>
    <n v="73107"/>
    <s v="Limburg"/>
    <x v="23"/>
    <x v="1"/>
    <s v="A2"/>
    <x v="3"/>
    <x v="3"/>
    <x v="2"/>
    <x v="3"/>
    <n v="0"/>
  </r>
  <r>
    <x v="24"/>
    <n v="71070"/>
    <s v="Limburg"/>
    <x v="24"/>
    <x v="1"/>
    <s v="A2"/>
    <x v="3"/>
    <x v="3"/>
    <x v="2"/>
    <x v="3"/>
    <n v="0"/>
  </r>
  <r>
    <x v="25"/>
    <n v="73009"/>
    <s v="Limburg"/>
    <x v="25"/>
    <x v="1"/>
    <s v="A2"/>
    <x v="3"/>
    <x v="3"/>
    <x v="2"/>
    <x v="3"/>
    <n v="0"/>
  </r>
  <r>
    <x v="26"/>
    <n v="71069"/>
    <s v="Limburg"/>
    <x v="26"/>
    <x v="1"/>
    <s v="A2"/>
    <x v="3"/>
    <x v="3"/>
    <x v="2"/>
    <x v="3"/>
    <n v="0"/>
  </r>
  <r>
    <x v="27"/>
    <n v="72041"/>
    <s v="Limburg"/>
    <x v="27"/>
    <x v="1"/>
    <s v="A2"/>
    <x v="3"/>
    <x v="3"/>
    <x v="2"/>
    <x v="3"/>
    <n v="0"/>
  </r>
  <r>
    <x v="28"/>
    <n v="73040"/>
    <s v="Limburg"/>
    <x v="28"/>
    <x v="1"/>
    <s v="A2"/>
    <x v="3"/>
    <x v="3"/>
    <x v="2"/>
    <x v="3"/>
    <n v="0"/>
  </r>
  <r>
    <x v="29"/>
    <n v="73001"/>
    <s v="Limburg"/>
    <x v="29"/>
    <x v="1"/>
    <s v="A2"/>
    <x v="3"/>
    <x v="3"/>
    <x v="2"/>
    <x v="3"/>
    <n v="0"/>
  </r>
  <r>
    <x v="30"/>
    <n v="71034"/>
    <s v="Limburg"/>
    <x v="30"/>
    <x v="1"/>
    <s v="A2"/>
    <x v="3"/>
    <x v="3"/>
    <x v="2"/>
    <x v="3"/>
    <n v="0"/>
  </r>
  <r>
    <x v="31"/>
    <n v="71024"/>
    <s v="Limburg"/>
    <x v="31"/>
    <x v="1"/>
    <s v="A2"/>
    <x v="3"/>
    <x v="3"/>
    <x v="2"/>
    <x v="3"/>
    <n v="0"/>
  </r>
  <r>
    <x v="32"/>
    <n v="71017"/>
    <s v="Limburg"/>
    <x v="32"/>
    <x v="1"/>
    <s v="A2"/>
    <x v="3"/>
    <x v="3"/>
    <x v="2"/>
    <x v="3"/>
    <n v="0"/>
  </r>
  <r>
    <x v="33"/>
    <n v="71067"/>
    <s v="Limburg"/>
    <x v="33"/>
    <x v="1"/>
    <s v="A2"/>
    <x v="3"/>
    <x v="3"/>
    <x v="2"/>
    <x v="3"/>
    <n v="0"/>
  </r>
  <r>
    <x v="34"/>
    <n v="72030"/>
    <s v="Limburg"/>
    <x v="34"/>
    <x v="1"/>
    <s v="A2"/>
    <x v="3"/>
    <x v="3"/>
    <x v="2"/>
    <x v="3"/>
    <n v="0"/>
  </r>
  <r>
    <x v="35"/>
    <n v="71004"/>
    <s v="Limburg"/>
    <x v="35"/>
    <x v="1"/>
    <s v="A2"/>
    <x v="3"/>
    <x v="3"/>
    <x v="2"/>
    <x v="3"/>
    <n v="0"/>
  </r>
  <r>
    <x v="36"/>
    <n v="71045"/>
    <s v="Limburg"/>
    <x v="36"/>
    <x v="1"/>
    <s v="A2"/>
    <x v="3"/>
    <x v="3"/>
    <x v="2"/>
    <x v="3"/>
    <n v="0"/>
  </r>
  <r>
    <x v="37"/>
    <n v="71002"/>
    <s v="Limburg"/>
    <x v="37"/>
    <x v="1"/>
    <s v="A2"/>
    <x v="3"/>
    <x v="3"/>
    <x v="2"/>
    <x v="3"/>
    <n v="0"/>
  </r>
  <r>
    <x v="38"/>
    <n v="72003"/>
    <s v="Limburg"/>
    <x v="38"/>
    <x v="1"/>
    <s v="A2"/>
    <x v="3"/>
    <x v="3"/>
    <x v="2"/>
    <x v="3"/>
    <n v="0"/>
  </r>
  <r>
    <x v="39"/>
    <n v="71057"/>
    <s v="Limburg"/>
    <x v="39"/>
    <x v="1"/>
    <s v="A2"/>
    <x v="3"/>
    <x v="3"/>
    <x v="2"/>
    <x v="3"/>
    <n v="0"/>
  </r>
  <r>
    <x v="40"/>
    <n v="71022"/>
    <s v="Limburg"/>
    <x v="40"/>
    <x v="1"/>
    <s v="A2"/>
    <x v="3"/>
    <x v="3"/>
    <x v="2"/>
    <x v="3"/>
    <n v="0"/>
  </r>
  <r>
    <x v="41"/>
    <n v="71016"/>
    <s v="Limburg"/>
    <x v="41"/>
    <x v="1"/>
    <s v="A2"/>
    <x v="3"/>
    <x v="3"/>
    <x v="2"/>
    <x v="3"/>
    <n v="0"/>
  </r>
  <r>
    <x v="42"/>
    <n v="73032"/>
    <s v="Limburg"/>
    <x v="42"/>
    <x v="1"/>
    <s v="A2"/>
    <x v="3"/>
    <x v="3"/>
    <x v="2"/>
    <x v="3"/>
    <n v="0"/>
  </r>
  <r>
    <x v="43"/>
    <n v="72029"/>
    <s v="Limburg"/>
    <x v="43"/>
    <x v="1"/>
    <s v="A2"/>
    <x v="3"/>
    <x v="3"/>
    <x v="2"/>
    <x v="3"/>
    <n v="0"/>
  </r>
  <r>
    <x v="0"/>
    <n v="73098"/>
    <s v="Limburg"/>
    <x v="0"/>
    <x v="0"/>
    <s v="A2"/>
    <x v="3"/>
    <x v="3"/>
    <x v="2"/>
    <x v="3"/>
    <n v="0"/>
  </r>
  <r>
    <x v="1"/>
    <n v="73109"/>
    <s v="Limburg"/>
    <x v="1"/>
    <x v="0"/>
    <s v="A2"/>
    <x v="3"/>
    <x v="3"/>
    <x v="2"/>
    <x v="3"/>
    <n v="0"/>
  </r>
  <r>
    <x v="2"/>
    <n v="73083"/>
    <s v="Limburg"/>
    <x v="2"/>
    <x v="0"/>
    <s v="A2"/>
    <x v="3"/>
    <x v="3"/>
    <x v="2"/>
    <x v="3"/>
    <n v="0"/>
  </r>
  <r>
    <x v="3"/>
    <n v="73042"/>
    <s v="Limburg"/>
    <x v="3"/>
    <x v="0"/>
    <s v="A2"/>
    <x v="3"/>
    <x v="3"/>
    <x v="2"/>
    <x v="3"/>
    <n v="0"/>
  </r>
  <r>
    <x v="4"/>
    <n v="73028"/>
    <s v="Limburg"/>
    <x v="4"/>
    <x v="0"/>
    <s v="A2"/>
    <x v="3"/>
    <x v="3"/>
    <x v="2"/>
    <x v="3"/>
    <n v="0"/>
  </r>
  <r>
    <x v="5"/>
    <n v="73066"/>
    <s v="Limburg"/>
    <x v="5"/>
    <x v="0"/>
    <s v="A2"/>
    <x v="3"/>
    <x v="3"/>
    <x v="2"/>
    <x v="3"/>
    <n v="0"/>
  </r>
  <r>
    <x v="6"/>
    <n v="72037"/>
    <s v="Limburg"/>
    <x v="6"/>
    <x v="0"/>
    <s v="A2"/>
    <x v="3"/>
    <x v="3"/>
    <x v="2"/>
    <x v="3"/>
    <n v="0"/>
  </r>
  <r>
    <x v="7"/>
    <n v="72021"/>
    <s v="Limburg"/>
    <x v="7"/>
    <x v="0"/>
    <s v="A2"/>
    <x v="3"/>
    <x v="3"/>
    <x v="2"/>
    <x v="3"/>
    <n v="0"/>
  </r>
  <r>
    <x v="8"/>
    <n v="72004"/>
    <s v="Limburg"/>
    <x v="8"/>
    <x v="0"/>
    <s v="A2"/>
    <x v="3"/>
    <x v="3"/>
    <x v="2"/>
    <x v="3"/>
    <n v="0"/>
  </r>
  <r>
    <x v="9"/>
    <n v="72038"/>
    <s v="Limburg"/>
    <x v="9"/>
    <x v="0"/>
    <s v="A2"/>
    <x v="3"/>
    <x v="3"/>
    <x v="2"/>
    <x v="3"/>
    <n v="0"/>
  </r>
  <r>
    <x v="10"/>
    <n v="71066"/>
    <s v="Limburg"/>
    <x v="10"/>
    <x v="0"/>
    <s v="A2"/>
    <x v="3"/>
    <x v="3"/>
    <x v="2"/>
    <x v="3"/>
    <n v="0"/>
  </r>
  <r>
    <x v="11"/>
    <n v="72020"/>
    <s v="Limburg"/>
    <x v="11"/>
    <x v="0"/>
    <s v="A2"/>
    <x v="3"/>
    <x v="3"/>
    <x v="2"/>
    <x v="3"/>
    <n v="0"/>
  </r>
  <r>
    <x v="12"/>
    <n v="72025"/>
    <s v="Limburg"/>
    <x v="12"/>
    <x v="0"/>
    <s v="A2"/>
    <x v="3"/>
    <x v="3"/>
    <x v="2"/>
    <x v="3"/>
    <n v="0"/>
  </r>
  <r>
    <x v="13"/>
    <n v="72040"/>
    <s v="Limburg"/>
    <x v="13"/>
    <x v="0"/>
    <s v="A2"/>
    <x v="3"/>
    <x v="3"/>
    <x v="2"/>
    <x v="3"/>
    <n v="0"/>
  </r>
  <r>
    <x v="14"/>
    <n v="72018"/>
    <s v="Limburg"/>
    <x v="14"/>
    <x v="0"/>
    <s v="A2"/>
    <x v="3"/>
    <x v="3"/>
    <x v="2"/>
    <x v="3"/>
    <n v="0"/>
  </r>
  <r>
    <x v="15"/>
    <n v="71053"/>
    <s v="Limburg"/>
    <x v="15"/>
    <x v="0"/>
    <s v="A2"/>
    <x v="3"/>
    <x v="3"/>
    <x v="2"/>
    <x v="3"/>
    <n v="0"/>
  </r>
  <r>
    <x v="16"/>
    <n v="72039"/>
    <s v="Limburg"/>
    <x v="16"/>
    <x v="0"/>
    <s v="A2"/>
    <x v="3"/>
    <x v="3"/>
    <x v="2"/>
    <x v="3"/>
    <n v="0"/>
  </r>
  <r>
    <x v="17"/>
    <n v="73006"/>
    <s v="Limburg"/>
    <x v="17"/>
    <x v="0"/>
    <s v="A2"/>
    <x v="3"/>
    <x v="3"/>
    <x v="2"/>
    <x v="3"/>
    <n v="0"/>
  </r>
  <r>
    <x v="18"/>
    <n v="71037"/>
    <s v="Limburg"/>
    <x v="18"/>
    <x v="0"/>
    <s v="A2"/>
    <x v="3"/>
    <x v="3"/>
    <x v="2"/>
    <x v="3"/>
    <n v="0"/>
  </r>
  <r>
    <x v="19"/>
    <n v="71011"/>
    <s v="Limburg"/>
    <x v="19"/>
    <x v="0"/>
    <s v="A2"/>
    <x v="3"/>
    <x v="3"/>
    <x v="2"/>
    <x v="3"/>
    <n v="0"/>
  </r>
  <r>
    <x v="20"/>
    <n v="71020"/>
    <s v="Limburg"/>
    <x v="20"/>
    <x v="0"/>
    <s v="A2"/>
    <x v="3"/>
    <x v="3"/>
    <x v="2"/>
    <x v="3"/>
    <n v="0"/>
  </r>
  <r>
    <x v="21"/>
    <n v="73022"/>
    <s v="Limburg"/>
    <x v="21"/>
    <x v="0"/>
    <s v="A2"/>
    <x v="3"/>
    <x v="3"/>
    <x v="2"/>
    <x v="3"/>
    <n v="0"/>
  </r>
  <r>
    <x v="22"/>
    <n v="71047"/>
    <s v="Limburg"/>
    <x v="22"/>
    <x v="0"/>
    <s v="A2"/>
    <x v="3"/>
    <x v="3"/>
    <x v="2"/>
    <x v="3"/>
    <n v="0"/>
  </r>
  <r>
    <x v="23"/>
    <n v="73107"/>
    <s v="Limburg"/>
    <x v="23"/>
    <x v="0"/>
    <s v="A2"/>
    <x v="3"/>
    <x v="3"/>
    <x v="2"/>
    <x v="3"/>
    <n v="0"/>
  </r>
  <r>
    <x v="24"/>
    <n v="71070"/>
    <s v="Limburg"/>
    <x v="24"/>
    <x v="0"/>
    <s v="A2"/>
    <x v="3"/>
    <x v="3"/>
    <x v="2"/>
    <x v="3"/>
    <n v="0"/>
  </r>
  <r>
    <x v="25"/>
    <n v="73009"/>
    <s v="Limburg"/>
    <x v="25"/>
    <x v="0"/>
    <s v="A2"/>
    <x v="3"/>
    <x v="3"/>
    <x v="2"/>
    <x v="3"/>
    <n v="0"/>
  </r>
  <r>
    <x v="26"/>
    <n v="71069"/>
    <s v="Limburg"/>
    <x v="26"/>
    <x v="0"/>
    <s v="A2"/>
    <x v="3"/>
    <x v="3"/>
    <x v="2"/>
    <x v="3"/>
    <n v="0"/>
  </r>
  <r>
    <x v="27"/>
    <n v="72041"/>
    <s v="Limburg"/>
    <x v="27"/>
    <x v="0"/>
    <s v="A2"/>
    <x v="3"/>
    <x v="3"/>
    <x v="2"/>
    <x v="3"/>
    <n v="0"/>
  </r>
  <r>
    <x v="28"/>
    <n v="73040"/>
    <s v="Limburg"/>
    <x v="28"/>
    <x v="0"/>
    <s v="A2"/>
    <x v="3"/>
    <x v="3"/>
    <x v="2"/>
    <x v="3"/>
    <n v="0"/>
  </r>
  <r>
    <x v="29"/>
    <n v="73001"/>
    <s v="Limburg"/>
    <x v="29"/>
    <x v="0"/>
    <s v="A2"/>
    <x v="3"/>
    <x v="3"/>
    <x v="2"/>
    <x v="3"/>
    <n v="0"/>
  </r>
  <r>
    <x v="30"/>
    <n v="71034"/>
    <s v="Limburg"/>
    <x v="30"/>
    <x v="0"/>
    <s v="A2"/>
    <x v="3"/>
    <x v="3"/>
    <x v="2"/>
    <x v="3"/>
    <n v="0"/>
  </r>
  <r>
    <x v="31"/>
    <n v="71024"/>
    <s v="Limburg"/>
    <x v="31"/>
    <x v="0"/>
    <s v="A2"/>
    <x v="3"/>
    <x v="3"/>
    <x v="2"/>
    <x v="3"/>
    <n v="0"/>
  </r>
  <r>
    <x v="32"/>
    <n v="71017"/>
    <s v="Limburg"/>
    <x v="32"/>
    <x v="0"/>
    <s v="A2"/>
    <x v="3"/>
    <x v="3"/>
    <x v="2"/>
    <x v="3"/>
    <n v="0"/>
  </r>
  <r>
    <x v="33"/>
    <n v="71067"/>
    <s v="Limburg"/>
    <x v="33"/>
    <x v="0"/>
    <s v="A2"/>
    <x v="3"/>
    <x v="3"/>
    <x v="2"/>
    <x v="3"/>
    <n v="0"/>
  </r>
  <r>
    <x v="34"/>
    <n v="72030"/>
    <s v="Limburg"/>
    <x v="34"/>
    <x v="0"/>
    <s v="A2"/>
    <x v="3"/>
    <x v="3"/>
    <x v="2"/>
    <x v="3"/>
    <n v="0"/>
  </r>
  <r>
    <x v="35"/>
    <n v="71004"/>
    <s v="Limburg"/>
    <x v="35"/>
    <x v="0"/>
    <s v="A2"/>
    <x v="3"/>
    <x v="3"/>
    <x v="2"/>
    <x v="3"/>
    <n v="0"/>
  </r>
  <r>
    <x v="36"/>
    <n v="71045"/>
    <s v="Limburg"/>
    <x v="36"/>
    <x v="0"/>
    <s v="A2"/>
    <x v="3"/>
    <x v="3"/>
    <x v="2"/>
    <x v="3"/>
    <n v="0"/>
  </r>
  <r>
    <x v="37"/>
    <n v="71002"/>
    <s v="Limburg"/>
    <x v="37"/>
    <x v="0"/>
    <s v="A2"/>
    <x v="3"/>
    <x v="3"/>
    <x v="2"/>
    <x v="3"/>
    <n v="0"/>
  </r>
  <r>
    <x v="38"/>
    <n v="72003"/>
    <s v="Limburg"/>
    <x v="38"/>
    <x v="0"/>
    <s v="A2"/>
    <x v="3"/>
    <x v="3"/>
    <x v="2"/>
    <x v="3"/>
    <n v="0"/>
  </r>
  <r>
    <x v="39"/>
    <n v="71057"/>
    <s v="Limburg"/>
    <x v="39"/>
    <x v="0"/>
    <s v="A2"/>
    <x v="3"/>
    <x v="3"/>
    <x v="2"/>
    <x v="3"/>
    <n v="0"/>
  </r>
  <r>
    <x v="40"/>
    <n v="71022"/>
    <s v="Limburg"/>
    <x v="40"/>
    <x v="0"/>
    <s v="A2"/>
    <x v="3"/>
    <x v="3"/>
    <x v="2"/>
    <x v="3"/>
    <n v="0"/>
  </r>
  <r>
    <x v="41"/>
    <n v="71016"/>
    <s v="Limburg"/>
    <x v="41"/>
    <x v="0"/>
    <s v="A2"/>
    <x v="3"/>
    <x v="3"/>
    <x v="2"/>
    <x v="3"/>
    <n v="0"/>
  </r>
  <r>
    <x v="42"/>
    <n v="73032"/>
    <s v="Limburg"/>
    <x v="42"/>
    <x v="0"/>
    <s v="A2"/>
    <x v="3"/>
    <x v="3"/>
    <x v="2"/>
    <x v="3"/>
    <n v="0"/>
  </r>
  <r>
    <x v="43"/>
    <n v="72029"/>
    <s v="Limburg"/>
    <x v="43"/>
    <x v="0"/>
    <s v="A2"/>
    <x v="3"/>
    <x v="3"/>
    <x v="2"/>
    <x v="3"/>
    <n v="0"/>
  </r>
  <r>
    <x v="0"/>
    <n v="73098"/>
    <s v="Limburg"/>
    <x v="0"/>
    <x v="1"/>
    <s v="A1"/>
    <x v="3"/>
    <x v="3"/>
    <x v="3"/>
    <x v="3"/>
    <n v="0"/>
  </r>
  <r>
    <x v="1"/>
    <n v="73109"/>
    <s v="Limburg"/>
    <x v="1"/>
    <x v="1"/>
    <s v="A1"/>
    <x v="3"/>
    <x v="3"/>
    <x v="3"/>
    <x v="3"/>
    <n v="0"/>
  </r>
  <r>
    <x v="2"/>
    <n v="73083"/>
    <s v="Limburg"/>
    <x v="2"/>
    <x v="1"/>
    <s v="A1"/>
    <x v="3"/>
    <x v="3"/>
    <x v="3"/>
    <x v="3"/>
    <n v="0"/>
  </r>
  <r>
    <x v="3"/>
    <n v="73042"/>
    <s v="Limburg"/>
    <x v="3"/>
    <x v="1"/>
    <s v="A1"/>
    <x v="3"/>
    <x v="3"/>
    <x v="3"/>
    <x v="3"/>
    <n v="0"/>
  </r>
  <r>
    <x v="4"/>
    <n v="73028"/>
    <s v="Limburg"/>
    <x v="4"/>
    <x v="1"/>
    <s v="A1"/>
    <x v="3"/>
    <x v="3"/>
    <x v="3"/>
    <x v="3"/>
    <n v="0"/>
  </r>
  <r>
    <x v="5"/>
    <n v="73066"/>
    <s v="Limburg"/>
    <x v="5"/>
    <x v="1"/>
    <s v="A1"/>
    <x v="3"/>
    <x v="3"/>
    <x v="3"/>
    <x v="3"/>
    <n v="0"/>
  </r>
  <r>
    <x v="6"/>
    <n v="72037"/>
    <s v="Limburg"/>
    <x v="6"/>
    <x v="1"/>
    <s v="A1"/>
    <x v="3"/>
    <x v="3"/>
    <x v="3"/>
    <x v="3"/>
    <n v="0"/>
  </r>
  <r>
    <x v="7"/>
    <n v="72021"/>
    <s v="Limburg"/>
    <x v="7"/>
    <x v="1"/>
    <s v="A1"/>
    <x v="3"/>
    <x v="3"/>
    <x v="3"/>
    <x v="3"/>
    <n v="0"/>
  </r>
  <r>
    <x v="8"/>
    <n v="72004"/>
    <s v="Limburg"/>
    <x v="8"/>
    <x v="1"/>
    <s v="A1"/>
    <x v="3"/>
    <x v="3"/>
    <x v="3"/>
    <x v="3"/>
    <n v="0"/>
  </r>
  <r>
    <x v="9"/>
    <n v="72038"/>
    <s v="Limburg"/>
    <x v="9"/>
    <x v="1"/>
    <s v="A1"/>
    <x v="3"/>
    <x v="3"/>
    <x v="3"/>
    <x v="3"/>
    <n v="0"/>
  </r>
  <r>
    <x v="10"/>
    <n v="71066"/>
    <s v="Limburg"/>
    <x v="10"/>
    <x v="1"/>
    <s v="A1"/>
    <x v="3"/>
    <x v="3"/>
    <x v="3"/>
    <x v="3"/>
    <n v="0"/>
  </r>
  <r>
    <x v="11"/>
    <n v="72020"/>
    <s v="Limburg"/>
    <x v="11"/>
    <x v="1"/>
    <s v="A1"/>
    <x v="3"/>
    <x v="3"/>
    <x v="3"/>
    <x v="3"/>
    <n v="0"/>
  </r>
  <r>
    <x v="12"/>
    <n v="72025"/>
    <s v="Limburg"/>
    <x v="12"/>
    <x v="1"/>
    <s v="A1"/>
    <x v="3"/>
    <x v="3"/>
    <x v="3"/>
    <x v="3"/>
    <n v="0"/>
  </r>
  <r>
    <x v="13"/>
    <n v="72040"/>
    <s v="Limburg"/>
    <x v="13"/>
    <x v="1"/>
    <s v="A1"/>
    <x v="3"/>
    <x v="3"/>
    <x v="3"/>
    <x v="3"/>
    <n v="0"/>
  </r>
  <r>
    <x v="14"/>
    <n v="72018"/>
    <s v="Limburg"/>
    <x v="14"/>
    <x v="1"/>
    <s v="A1"/>
    <x v="3"/>
    <x v="3"/>
    <x v="3"/>
    <x v="3"/>
    <n v="0"/>
  </r>
  <r>
    <x v="15"/>
    <n v="71053"/>
    <s v="Limburg"/>
    <x v="15"/>
    <x v="1"/>
    <s v="A1"/>
    <x v="3"/>
    <x v="3"/>
    <x v="3"/>
    <x v="3"/>
    <n v="0"/>
  </r>
  <r>
    <x v="16"/>
    <n v="72039"/>
    <s v="Limburg"/>
    <x v="16"/>
    <x v="1"/>
    <s v="A1"/>
    <x v="3"/>
    <x v="3"/>
    <x v="3"/>
    <x v="3"/>
    <n v="0"/>
  </r>
  <r>
    <x v="17"/>
    <n v="73006"/>
    <s v="Limburg"/>
    <x v="17"/>
    <x v="1"/>
    <s v="A1"/>
    <x v="3"/>
    <x v="3"/>
    <x v="3"/>
    <x v="3"/>
    <n v="0"/>
  </r>
  <r>
    <x v="18"/>
    <n v="71037"/>
    <s v="Limburg"/>
    <x v="18"/>
    <x v="1"/>
    <s v="A1"/>
    <x v="3"/>
    <x v="3"/>
    <x v="3"/>
    <x v="3"/>
    <n v="0"/>
  </r>
  <r>
    <x v="19"/>
    <n v="71011"/>
    <s v="Limburg"/>
    <x v="19"/>
    <x v="1"/>
    <s v="A1"/>
    <x v="3"/>
    <x v="3"/>
    <x v="3"/>
    <x v="3"/>
    <n v="0"/>
  </r>
  <r>
    <x v="20"/>
    <n v="71020"/>
    <s v="Limburg"/>
    <x v="20"/>
    <x v="1"/>
    <s v="A1"/>
    <x v="3"/>
    <x v="3"/>
    <x v="3"/>
    <x v="3"/>
    <n v="0"/>
  </r>
  <r>
    <x v="21"/>
    <n v="73022"/>
    <s v="Limburg"/>
    <x v="21"/>
    <x v="1"/>
    <s v="A1"/>
    <x v="3"/>
    <x v="3"/>
    <x v="3"/>
    <x v="3"/>
    <n v="0"/>
  </r>
  <r>
    <x v="22"/>
    <n v="71047"/>
    <s v="Limburg"/>
    <x v="22"/>
    <x v="1"/>
    <s v="A1"/>
    <x v="3"/>
    <x v="3"/>
    <x v="3"/>
    <x v="3"/>
    <n v="0"/>
  </r>
  <r>
    <x v="23"/>
    <n v="73107"/>
    <s v="Limburg"/>
    <x v="23"/>
    <x v="1"/>
    <s v="A1"/>
    <x v="3"/>
    <x v="3"/>
    <x v="3"/>
    <x v="3"/>
    <n v="0"/>
  </r>
  <r>
    <x v="24"/>
    <n v="71070"/>
    <s v="Limburg"/>
    <x v="24"/>
    <x v="1"/>
    <s v="A1"/>
    <x v="3"/>
    <x v="3"/>
    <x v="3"/>
    <x v="3"/>
    <n v="0"/>
  </r>
  <r>
    <x v="25"/>
    <n v="73009"/>
    <s v="Limburg"/>
    <x v="25"/>
    <x v="1"/>
    <s v="A1"/>
    <x v="3"/>
    <x v="3"/>
    <x v="3"/>
    <x v="3"/>
    <n v="0"/>
  </r>
  <r>
    <x v="26"/>
    <n v="71069"/>
    <s v="Limburg"/>
    <x v="26"/>
    <x v="1"/>
    <s v="A1"/>
    <x v="3"/>
    <x v="3"/>
    <x v="3"/>
    <x v="3"/>
    <n v="0"/>
  </r>
  <r>
    <x v="27"/>
    <n v="72041"/>
    <s v="Limburg"/>
    <x v="27"/>
    <x v="1"/>
    <s v="A1"/>
    <x v="3"/>
    <x v="3"/>
    <x v="3"/>
    <x v="3"/>
    <n v="0"/>
  </r>
  <r>
    <x v="28"/>
    <n v="73040"/>
    <s v="Limburg"/>
    <x v="28"/>
    <x v="1"/>
    <s v="A1"/>
    <x v="3"/>
    <x v="3"/>
    <x v="3"/>
    <x v="3"/>
    <n v="0"/>
  </r>
  <r>
    <x v="29"/>
    <n v="73001"/>
    <s v="Limburg"/>
    <x v="29"/>
    <x v="1"/>
    <s v="A1"/>
    <x v="3"/>
    <x v="3"/>
    <x v="3"/>
    <x v="3"/>
    <n v="0"/>
  </r>
  <r>
    <x v="30"/>
    <n v="71034"/>
    <s v="Limburg"/>
    <x v="30"/>
    <x v="1"/>
    <s v="A1"/>
    <x v="3"/>
    <x v="3"/>
    <x v="3"/>
    <x v="3"/>
    <n v="0"/>
  </r>
  <r>
    <x v="31"/>
    <n v="71024"/>
    <s v="Limburg"/>
    <x v="31"/>
    <x v="1"/>
    <s v="A1"/>
    <x v="3"/>
    <x v="3"/>
    <x v="3"/>
    <x v="3"/>
    <n v="0"/>
  </r>
  <r>
    <x v="32"/>
    <n v="71017"/>
    <s v="Limburg"/>
    <x v="32"/>
    <x v="1"/>
    <s v="A1"/>
    <x v="3"/>
    <x v="3"/>
    <x v="3"/>
    <x v="3"/>
    <n v="0"/>
  </r>
  <r>
    <x v="33"/>
    <n v="71067"/>
    <s v="Limburg"/>
    <x v="33"/>
    <x v="1"/>
    <s v="A1"/>
    <x v="3"/>
    <x v="3"/>
    <x v="3"/>
    <x v="3"/>
    <n v="0"/>
  </r>
  <r>
    <x v="34"/>
    <n v="72030"/>
    <s v="Limburg"/>
    <x v="34"/>
    <x v="1"/>
    <s v="A1"/>
    <x v="3"/>
    <x v="3"/>
    <x v="3"/>
    <x v="3"/>
    <n v="0"/>
  </r>
  <r>
    <x v="35"/>
    <n v="71004"/>
    <s v="Limburg"/>
    <x v="35"/>
    <x v="1"/>
    <s v="A1"/>
    <x v="3"/>
    <x v="3"/>
    <x v="3"/>
    <x v="3"/>
    <n v="0"/>
  </r>
  <r>
    <x v="36"/>
    <n v="71045"/>
    <s v="Limburg"/>
    <x v="36"/>
    <x v="1"/>
    <s v="A1"/>
    <x v="3"/>
    <x v="3"/>
    <x v="3"/>
    <x v="3"/>
    <n v="0"/>
  </r>
  <r>
    <x v="37"/>
    <n v="71002"/>
    <s v="Limburg"/>
    <x v="37"/>
    <x v="1"/>
    <s v="A1"/>
    <x v="3"/>
    <x v="3"/>
    <x v="3"/>
    <x v="3"/>
    <n v="0"/>
  </r>
  <r>
    <x v="38"/>
    <n v="72003"/>
    <s v="Limburg"/>
    <x v="38"/>
    <x v="1"/>
    <s v="A1"/>
    <x v="3"/>
    <x v="3"/>
    <x v="3"/>
    <x v="3"/>
    <n v="0"/>
  </r>
  <r>
    <x v="39"/>
    <n v="71057"/>
    <s v="Limburg"/>
    <x v="39"/>
    <x v="1"/>
    <s v="A1"/>
    <x v="3"/>
    <x v="3"/>
    <x v="3"/>
    <x v="3"/>
    <n v="0"/>
  </r>
  <r>
    <x v="40"/>
    <n v="71022"/>
    <s v="Limburg"/>
    <x v="40"/>
    <x v="1"/>
    <s v="A1"/>
    <x v="3"/>
    <x v="3"/>
    <x v="3"/>
    <x v="3"/>
    <n v="0"/>
  </r>
  <r>
    <x v="41"/>
    <n v="71016"/>
    <s v="Limburg"/>
    <x v="41"/>
    <x v="1"/>
    <s v="A1"/>
    <x v="3"/>
    <x v="3"/>
    <x v="3"/>
    <x v="3"/>
    <n v="0"/>
  </r>
  <r>
    <x v="42"/>
    <n v="73032"/>
    <s v="Limburg"/>
    <x v="42"/>
    <x v="1"/>
    <s v="A1"/>
    <x v="3"/>
    <x v="3"/>
    <x v="3"/>
    <x v="3"/>
    <n v="0"/>
  </r>
  <r>
    <x v="43"/>
    <n v="72029"/>
    <s v="Limburg"/>
    <x v="43"/>
    <x v="1"/>
    <s v="A1"/>
    <x v="3"/>
    <x v="3"/>
    <x v="3"/>
    <x v="3"/>
    <n v="0"/>
  </r>
  <r>
    <x v="0"/>
    <n v="73098"/>
    <s v="Limburg"/>
    <x v="0"/>
    <x v="0"/>
    <s v="A1"/>
    <x v="3"/>
    <x v="3"/>
    <x v="3"/>
    <x v="3"/>
    <n v="0"/>
  </r>
  <r>
    <x v="1"/>
    <n v="73109"/>
    <s v="Limburg"/>
    <x v="1"/>
    <x v="0"/>
    <s v="A1"/>
    <x v="3"/>
    <x v="3"/>
    <x v="3"/>
    <x v="3"/>
    <n v="0"/>
  </r>
  <r>
    <x v="2"/>
    <n v="73083"/>
    <s v="Limburg"/>
    <x v="2"/>
    <x v="0"/>
    <s v="A1"/>
    <x v="3"/>
    <x v="3"/>
    <x v="3"/>
    <x v="3"/>
    <n v="0"/>
  </r>
  <r>
    <x v="3"/>
    <n v="73042"/>
    <s v="Limburg"/>
    <x v="3"/>
    <x v="0"/>
    <s v="A1"/>
    <x v="3"/>
    <x v="3"/>
    <x v="3"/>
    <x v="3"/>
    <n v="0"/>
  </r>
  <r>
    <x v="4"/>
    <n v="73028"/>
    <s v="Limburg"/>
    <x v="4"/>
    <x v="0"/>
    <s v="A1"/>
    <x v="3"/>
    <x v="3"/>
    <x v="3"/>
    <x v="3"/>
    <n v="0"/>
  </r>
  <r>
    <x v="5"/>
    <n v="73066"/>
    <s v="Limburg"/>
    <x v="5"/>
    <x v="0"/>
    <s v="A1"/>
    <x v="3"/>
    <x v="3"/>
    <x v="3"/>
    <x v="3"/>
    <n v="0"/>
  </r>
  <r>
    <x v="6"/>
    <n v="72037"/>
    <s v="Limburg"/>
    <x v="6"/>
    <x v="0"/>
    <s v="A1"/>
    <x v="3"/>
    <x v="3"/>
    <x v="3"/>
    <x v="3"/>
    <n v="0"/>
  </r>
  <r>
    <x v="7"/>
    <n v="72021"/>
    <s v="Limburg"/>
    <x v="7"/>
    <x v="0"/>
    <s v="A1"/>
    <x v="3"/>
    <x v="3"/>
    <x v="3"/>
    <x v="3"/>
    <n v="0"/>
  </r>
  <r>
    <x v="8"/>
    <n v="72004"/>
    <s v="Limburg"/>
    <x v="8"/>
    <x v="0"/>
    <s v="A1"/>
    <x v="3"/>
    <x v="3"/>
    <x v="3"/>
    <x v="3"/>
    <n v="0"/>
  </r>
  <r>
    <x v="9"/>
    <n v="72038"/>
    <s v="Limburg"/>
    <x v="9"/>
    <x v="0"/>
    <s v="A1"/>
    <x v="3"/>
    <x v="3"/>
    <x v="3"/>
    <x v="3"/>
    <n v="0"/>
  </r>
  <r>
    <x v="10"/>
    <n v="71066"/>
    <s v="Limburg"/>
    <x v="10"/>
    <x v="0"/>
    <s v="A1"/>
    <x v="3"/>
    <x v="3"/>
    <x v="3"/>
    <x v="3"/>
    <n v="0"/>
  </r>
  <r>
    <x v="11"/>
    <n v="72020"/>
    <s v="Limburg"/>
    <x v="11"/>
    <x v="0"/>
    <s v="A1"/>
    <x v="3"/>
    <x v="3"/>
    <x v="3"/>
    <x v="3"/>
    <n v="0"/>
  </r>
  <r>
    <x v="12"/>
    <n v="72025"/>
    <s v="Limburg"/>
    <x v="12"/>
    <x v="0"/>
    <s v="A1"/>
    <x v="3"/>
    <x v="3"/>
    <x v="3"/>
    <x v="3"/>
    <n v="0"/>
  </r>
  <r>
    <x v="13"/>
    <n v="72040"/>
    <s v="Limburg"/>
    <x v="13"/>
    <x v="0"/>
    <s v="A1"/>
    <x v="3"/>
    <x v="3"/>
    <x v="3"/>
    <x v="3"/>
    <n v="0"/>
  </r>
  <r>
    <x v="14"/>
    <n v="72018"/>
    <s v="Limburg"/>
    <x v="14"/>
    <x v="0"/>
    <s v="A1"/>
    <x v="3"/>
    <x v="3"/>
    <x v="3"/>
    <x v="3"/>
    <n v="0"/>
  </r>
  <r>
    <x v="15"/>
    <n v="71053"/>
    <s v="Limburg"/>
    <x v="15"/>
    <x v="0"/>
    <s v="A1"/>
    <x v="3"/>
    <x v="3"/>
    <x v="3"/>
    <x v="3"/>
    <n v="0"/>
  </r>
  <r>
    <x v="16"/>
    <n v="72039"/>
    <s v="Limburg"/>
    <x v="16"/>
    <x v="0"/>
    <s v="A1"/>
    <x v="3"/>
    <x v="3"/>
    <x v="3"/>
    <x v="3"/>
    <n v="0"/>
  </r>
  <r>
    <x v="17"/>
    <n v="73006"/>
    <s v="Limburg"/>
    <x v="17"/>
    <x v="0"/>
    <s v="A1"/>
    <x v="3"/>
    <x v="3"/>
    <x v="3"/>
    <x v="3"/>
    <n v="0"/>
  </r>
  <r>
    <x v="18"/>
    <n v="71037"/>
    <s v="Limburg"/>
    <x v="18"/>
    <x v="0"/>
    <s v="A1"/>
    <x v="3"/>
    <x v="3"/>
    <x v="3"/>
    <x v="3"/>
    <n v="0"/>
  </r>
  <r>
    <x v="19"/>
    <n v="71011"/>
    <s v="Limburg"/>
    <x v="19"/>
    <x v="0"/>
    <s v="A1"/>
    <x v="3"/>
    <x v="3"/>
    <x v="3"/>
    <x v="3"/>
    <n v="0"/>
  </r>
  <r>
    <x v="20"/>
    <n v="71020"/>
    <s v="Limburg"/>
    <x v="20"/>
    <x v="0"/>
    <s v="A1"/>
    <x v="3"/>
    <x v="3"/>
    <x v="3"/>
    <x v="3"/>
    <n v="0"/>
  </r>
  <r>
    <x v="21"/>
    <n v="73022"/>
    <s v="Limburg"/>
    <x v="21"/>
    <x v="0"/>
    <s v="A1"/>
    <x v="3"/>
    <x v="3"/>
    <x v="3"/>
    <x v="3"/>
    <n v="0"/>
  </r>
  <r>
    <x v="22"/>
    <n v="71047"/>
    <s v="Limburg"/>
    <x v="22"/>
    <x v="0"/>
    <s v="A1"/>
    <x v="3"/>
    <x v="3"/>
    <x v="3"/>
    <x v="3"/>
    <n v="0"/>
  </r>
  <r>
    <x v="23"/>
    <n v="73107"/>
    <s v="Limburg"/>
    <x v="23"/>
    <x v="0"/>
    <s v="A1"/>
    <x v="3"/>
    <x v="3"/>
    <x v="3"/>
    <x v="3"/>
    <n v="0"/>
  </r>
  <r>
    <x v="24"/>
    <n v="71070"/>
    <s v="Limburg"/>
    <x v="24"/>
    <x v="0"/>
    <s v="A1"/>
    <x v="3"/>
    <x v="3"/>
    <x v="3"/>
    <x v="3"/>
    <n v="0"/>
  </r>
  <r>
    <x v="25"/>
    <n v="73009"/>
    <s v="Limburg"/>
    <x v="25"/>
    <x v="0"/>
    <s v="A1"/>
    <x v="3"/>
    <x v="3"/>
    <x v="3"/>
    <x v="3"/>
    <n v="0"/>
  </r>
  <r>
    <x v="26"/>
    <n v="71069"/>
    <s v="Limburg"/>
    <x v="26"/>
    <x v="0"/>
    <s v="A1"/>
    <x v="3"/>
    <x v="3"/>
    <x v="3"/>
    <x v="3"/>
    <n v="0"/>
  </r>
  <r>
    <x v="27"/>
    <n v="72041"/>
    <s v="Limburg"/>
    <x v="27"/>
    <x v="0"/>
    <s v="A1"/>
    <x v="3"/>
    <x v="3"/>
    <x v="3"/>
    <x v="3"/>
    <n v="0"/>
  </r>
  <r>
    <x v="28"/>
    <n v="73040"/>
    <s v="Limburg"/>
    <x v="28"/>
    <x v="0"/>
    <s v="A1"/>
    <x v="3"/>
    <x v="3"/>
    <x v="3"/>
    <x v="3"/>
    <n v="0"/>
  </r>
  <r>
    <x v="29"/>
    <n v="73001"/>
    <s v="Limburg"/>
    <x v="29"/>
    <x v="0"/>
    <s v="A1"/>
    <x v="3"/>
    <x v="3"/>
    <x v="3"/>
    <x v="3"/>
    <n v="0"/>
  </r>
  <r>
    <x v="30"/>
    <n v="71034"/>
    <s v="Limburg"/>
    <x v="30"/>
    <x v="0"/>
    <s v="A1"/>
    <x v="3"/>
    <x v="3"/>
    <x v="3"/>
    <x v="3"/>
    <n v="0"/>
  </r>
  <r>
    <x v="31"/>
    <n v="71024"/>
    <s v="Limburg"/>
    <x v="31"/>
    <x v="0"/>
    <s v="A1"/>
    <x v="3"/>
    <x v="3"/>
    <x v="3"/>
    <x v="3"/>
    <n v="0"/>
  </r>
  <r>
    <x v="32"/>
    <n v="71017"/>
    <s v="Limburg"/>
    <x v="32"/>
    <x v="0"/>
    <s v="A1"/>
    <x v="3"/>
    <x v="3"/>
    <x v="3"/>
    <x v="3"/>
    <n v="0"/>
  </r>
  <r>
    <x v="33"/>
    <n v="71067"/>
    <s v="Limburg"/>
    <x v="33"/>
    <x v="0"/>
    <s v="A1"/>
    <x v="3"/>
    <x v="3"/>
    <x v="3"/>
    <x v="3"/>
    <n v="0"/>
  </r>
  <r>
    <x v="34"/>
    <n v="72030"/>
    <s v="Limburg"/>
    <x v="34"/>
    <x v="0"/>
    <s v="A1"/>
    <x v="3"/>
    <x v="3"/>
    <x v="3"/>
    <x v="3"/>
    <n v="0"/>
  </r>
  <r>
    <x v="35"/>
    <n v="71004"/>
    <s v="Limburg"/>
    <x v="35"/>
    <x v="0"/>
    <s v="A1"/>
    <x v="3"/>
    <x v="3"/>
    <x v="3"/>
    <x v="3"/>
    <n v="0"/>
  </r>
  <r>
    <x v="36"/>
    <n v="71045"/>
    <s v="Limburg"/>
    <x v="36"/>
    <x v="0"/>
    <s v="A1"/>
    <x v="3"/>
    <x v="3"/>
    <x v="3"/>
    <x v="3"/>
    <n v="0"/>
  </r>
  <r>
    <x v="37"/>
    <n v="71002"/>
    <s v="Limburg"/>
    <x v="37"/>
    <x v="0"/>
    <s v="A1"/>
    <x v="3"/>
    <x v="3"/>
    <x v="3"/>
    <x v="3"/>
    <n v="0"/>
  </r>
  <r>
    <x v="38"/>
    <n v="72003"/>
    <s v="Limburg"/>
    <x v="38"/>
    <x v="0"/>
    <s v="A1"/>
    <x v="3"/>
    <x v="3"/>
    <x v="3"/>
    <x v="3"/>
    <n v="0"/>
  </r>
  <r>
    <x v="39"/>
    <n v="71057"/>
    <s v="Limburg"/>
    <x v="39"/>
    <x v="0"/>
    <s v="A1"/>
    <x v="3"/>
    <x v="3"/>
    <x v="3"/>
    <x v="3"/>
    <n v="0"/>
  </r>
  <r>
    <x v="40"/>
    <n v="71022"/>
    <s v="Limburg"/>
    <x v="40"/>
    <x v="0"/>
    <s v="A1"/>
    <x v="3"/>
    <x v="3"/>
    <x v="3"/>
    <x v="3"/>
    <n v="0"/>
  </r>
  <r>
    <x v="41"/>
    <n v="71016"/>
    <s v="Limburg"/>
    <x v="41"/>
    <x v="0"/>
    <s v="A1"/>
    <x v="3"/>
    <x v="3"/>
    <x v="3"/>
    <x v="3"/>
    <n v="0"/>
  </r>
  <r>
    <x v="42"/>
    <n v="73032"/>
    <s v="Limburg"/>
    <x v="42"/>
    <x v="0"/>
    <s v="A1"/>
    <x v="3"/>
    <x v="3"/>
    <x v="3"/>
    <x v="3"/>
    <n v="0"/>
  </r>
  <r>
    <x v="43"/>
    <n v="72029"/>
    <s v="Limburg"/>
    <x v="43"/>
    <x v="0"/>
    <s v="A1"/>
    <x v="3"/>
    <x v="3"/>
    <x v="3"/>
    <x v="3"/>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7" cacheId="16"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multipleFieldFilters="0" chartFormat="9">
  <location ref="E24:J27" firstHeaderRow="1" firstDataRow="2" firstDataCol="1" rowPageCount="2" colPageCount="1"/>
  <pivotFields count="12">
    <pivotField axis="axisPage" compact="0" outline="0" multipleItemSelectionAllowed="1" showAll="0" defaultSubtotal="0">
      <items count="44">
        <item h="1" x="29"/>
        <item h="1" x="37"/>
        <item h="1" x="35"/>
        <item h="1" x="17"/>
        <item h="1" x="38"/>
        <item h="1" x="25"/>
        <item h="1" x="8"/>
        <item h="1" x="19"/>
        <item h="1" x="27"/>
        <item x="41"/>
        <item h="1" x="32"/>
        <item h="1" x="20"/>
        <item h="1" x="26"/>
        <item h="1" x="6"/>
        <item h="1" x="40"/>
        <item h="1" x="9"/>
        <item h="1" x="21"/>
        <item h="1" x="31"/>
        <item h="1" x="4"/>
        <item h="1" x="24"/>
        <item h="1" x="42"/>
        <item h="1" x="16"/>
        <item h="1" x="14"/>
        <item h="1" x="28"/>
        <item h="1" x="3"/>
        <item h="1" x="30"/>
        <item h="1" x="11"/>
        <item h="1" x="18"/>
        <item h="1" x="7"/>
        <item h="1" x="23"/>
        <item h="1" x="13"/>
        <item h="1" x="12"/>
        <item h="1" x="36"/>
        <item h="1" x="22"/>
        <item h="1" x="43"/>
        <item h="1" x="34"/>
        <item h="1" x="5"/>
        <item h="1" x="15"/>
        <item h="1" x="39"/>
        <item h="1" x="2"/>
        <item h="1" x="1"/>
        <item h="1" x="0"/>
        <item h="1" x="10"/>
        <item h="1" x="3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4">
        <item x="3"/>
        <item x="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4">
        <item x="0"/>
        <item x="1"/>
        <item x="2"/>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s>
  <rowFields count="1">
    <field x="4"/>
  </rowFields>
  <rowItems count="2">
    <i>
      <x/>
    </i>
    <i>
      <x v="1"/>
    </i>
  </rowItems>
  <colFields count="1">
    <field x="7"/>
  </colFields>
  <colItems count="5">
    <i>
      <x/>
    </i>
    <i>
      <x v="1"/>
    </i>
    <i>
      <x v="2"/>
    </i>
    <i>
      <x v="3"/>
    </i>
    <i t="grand">
      <x/>
    </i>
  </colItems>
  <pageFields count="2">
    <pageField fld="9" item="3" hier="-1"/>
    <pageField fld="0" hier="-1"/>
  </pageFields>
  <dataFields count="1">
    <dataField name="Totale oppervlakte (in ha)" fld="11" baseField="4" baseItem="0" numFmtId="3"/>
  </dataFields>
  <formats count="1">
    <format dxfId="74">
      <pivotArea type="all" dataOnly="0" outline="0" fieldPosition="0"/>
    </format>
  </formats>
  <chartFormats count="4">
    <chartFormat chart="8" format="37" series="1">
      <pivotArea type="data" outline="0" fieldPosition="0">
        <references count="2">
          <reference field="4294967294" count="1" selected="0">
            <x v="0"/>
          </reference>
          <reference field="7" count="1" selected="0">
            <x v="0"/>
          </reference>
        </references>
      </pivotArea>
    </chartFormat>
    <chartFormat chart="8" format="38" series="1">
      <pivotArea type="data" outline="0" fieldPosition="0">
        <references count="2">
          <reference field="4294967294" count="1" selected="0">
            <x v="0"/>
          </reference>
          <reference field="7" count="1" selected="0">
            <x v="1"/>
          </reference>
        </references>
      </pivotArea>
    </chartFormat>
    <chartFormat chart="8" format="39" series="1">
      <pivotArea type="data" outline="0" fieldPosition="0">
        <references count="2">
          <reference field="4294967294" count="1" selected="0">
            <x v="0"/>
          </reference>
          <reference field="7" count="1" selected="0">
            <x v="2"/>
          </reference>
        </references>
      </pivotArea>
    </chartFormat>
    <chartFormat chart="8" format="40" series="1">
      <pivotArea type="data" outline="0" fieldPosition="0">
        <references count="2">
          <reference field="4294967294" count="1" selected="0">
            <x v="0"/>
          </reference>
          <reference field="7" count="1" selected="0">
            <x v="3"/>
          </reference>
        </references>
      </pivotArea>
    </chartFormat>
  </chart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PivotTable6" cacheId="16"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multipleFieldFilters="0" chartFormat="10">
  <location ref="E33:J36" firstHeaderRow="1" firstDataRow="2" firstDataCol="1" rowPageCount="2" colPageCount="1"/>
  <pivotFields count="12">
    <pivotField axis="axisPage" compact="0" outline="0" multipleItemSelectionAllowed="1" showAll="0" defaultSubtotal="0">
      <items count="44">
        <item h="1" x="29"/>
        <item h="1" x="37"/>
        <item h="1" x="35"/>
        <item h="1" x="17"/>
        <item h="1" x="38"/>
        <item h="1" x="25"/>
        <item h="1" x="8"/>
        <item h="1" x="19"/>
        <item h="1" x="27"/>
        <item x="41"/>
        <item h="1" x="32"/>
        <item h="1" x="20"/>
        <item h="1" x="26"/>
        <item h="1" x="6"/>
        <item h="1" x="40"/>
        <item h="1" x="9"/>
        <item h="1" x="21"/>
        <item h="1" x="31"/>
        <item h="1" x="4"/>
        <item h="1" x="24"/>
        <item h="1" x="42"/>
        <item h="1" x="16"/>
        <item h="1" x="14"/>
        <item h="1" x="28"/>
        <item h="1" x="3"/>
        <item h="1" x="30"/>
        <item h="1" x="11"/>
        <item h="1" x="18"/>
        <item h="1" x="7"/>
        <item h="1" x="23"/>
        <item h="1" x="13"/>
        <item h="1" x="12"/>
        <item h="1" x="36"/>
        <item h="1" x="22"/>
        <item h="1" x="43"/>
        <item h="1" x="34"/>
        <item h="1" x="5"/>
        <item h="1" x="15"/>
        <item h="1" x="39"/>
        <item h="1" x="2"/>
        <item h="1" x="1"/>
        <item h="1" x="0"/>
        <item h="1" x="10"/>
        <item h="1" x="3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sortType="descending" defaultSubtotal="0">
      <extLst>
        <ext xmlns:x14="http://schemas.microsoft.com/office/spreadsheetml/2009/9/main" uri="{2946ED86-A175-432a-8AC1-64E0C546D7DE}">
          <x14:pivotField fillDownLabels="1"/>
        </ext>
      </extLst>
    </pivotField>
    <pivotField axis="axisCol" compact="0" outline="0" showAll="0" defaultSubtotal="0">
      <items count="4">
        <item x="0"/>
        <item x="1"/>
        <item x="2"/>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4">
        <item x="0"/>
        <item x="1"/>
        <item x="2"/>
        <item x="3"/>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s>
  <rowFields count="1">
    <field x="4"/>
  </rowFields>
  <rowItems count="2">
    <i>
      <x/>
    </i>
    <i>
      <x v="1"/>
    </i>
  </rowItems>
  <colFields count="1">
    <field x="7"/>
  </colFields>
  <colItems count="5">
    <i>
      <x/>
    </i>
    <i>
      <x v="1"/>
    </i>
    <i>
      <x v="2"/>
    </i>
    <i>
      <x v="3"/>
    </i>
    <i t="grand">
      <x/>
    </i>
  </colItems>
  <pageFields count="2">
    <pageField fld="9" item="3" hier="-1"/>
    <pageField fld="0" hier="-1"/>
  </pageFields>
  <dataFields count="1">
    <dataField name="Verdeling oppervlakte" fld="10" showDataAs="percentOfRow" baseField="4" baseItem="0" numFmtId="10"/>
  </dataFields>
  <formats count="2">
    <format dxfId="76">
      <pivotArea type="all" dataOnly="0" outline="0" fieldPosition="0"/>
    </format>
    <format dxfId="75">
      <pivotArea outline="0" fieldPosition="0">
        <references count="1">
          <reference field="4294967294" count="1">
            <x v="0"/>
          </reference>
        </references>
      </pivotArea>
    </format>
  </formats>
  <chartFormats count="8">
    <chartFormat chart="9" format="7" series="1">
      <pivotArea type="data" outline="0" fieldPosition="0">
        <references count="1">
          <reference field="7" count="1" selected="0">
            <x v="0"/>
          </reference>
        </references>
      </pivotArea>
    </chartFormat>
    <chartFormat chart="9" format="8" series="1">
      <pivotArea type="data" outline="0" fieldPosition="0">
        <references count="1">
          <reference field="7" count="1" selected="0">
            <x v="1"/>
          </reference>
        </references>
      </pivotArea>
    </chartFormat>
    <chartFormat chart="9" format="9" series="1">
      <pivotArea type="data" outline="0" fieldPosition="0">
        <references count="1">
          <reference field="7" count="1" selected="0">
            <x v="2"/>
          </reference>
        </references>
      </pivotArea>
    </chartFormat>
    <chartFormat chart="9" format="10" series="1">
      <pivotArea type="data" outline="0" fieldPosition="0">
        <references count="1">
          <reference field="7" count="1" selected="0">
            <x v="3"/>
          </reference>
        </references>
      </pivotArea>
    </chartFormat>
    <chartFormat chart="9" format="11" series="1">
      <pivotArea type="data" outline="0" fieldPosition="0">
        <references count="2">
          <reference field="4294967294" count="1" selected="0">
            <x v="0"/>
          </reference>
          <reference field="7" count="1" selected="0">
            <x v="0"/>
          </reference>
        </references>
      </pivotArea>
    </chartFormat>
    <chartFormat chart="9" format="12" series="1">
      <pivotArea type="data" outline="0" fieldPosition="0">
        <references count="2">
          <reference field="4294967294" count="1" selected="0">
            <x v="0"/>
          </reference>
          <reference field="7" count="1" selected="0">
            <x v="1"/>
          </reference>
        </references>
      </pivotArea>
    </chartFormat>
    <chartFormat chart="9" format="13" series="1">
      <pivotArea type="data" outline="0" fieldPosition="0">
        <references count="2">
          <reference field="4294967294" count="1" selected="0">
            <x v="0"/>
          </reference>
          <reference field="7" count="1" selected="0">
            <x v="2"/>
          </reference>
        </references>
      </pivotArea>
    </chartFormat>
    <chartFormat chart="9" format="14" series="1">
      <pivotArea type="data" outline="0" fieldPosition="0">
        <references count="2">
          <reference field="4294967294" count="1" selected="0">
            <x v="0"/>
          </reference>
          <reference field="7" count="1" selected="0">
            <x v="3"/>
          </reference>
        </references>
      </pivotArea>
    </chartFormat>
  </chart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3.xml><?xml version="1.0" encoding="utf-8"?>
<pivotTableDefinition xmlns="http://schemas.openxmlformats.org/spreadsheetml/2006/main" name="PivotTable4" cacheId="16"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multipleFieldFilters="0" chartFormat="7">
  <location ref="E54:J56" firstHeaderRow="1" firstDataRow="2" firstDataCol="1" rowPageCount="3" colPageCount="1"/>
  <pivotFields count="12">
    <pivotField axis="axisPage" compact="0" outline="0" multipleItemSelectionAllowed="1" showAll="0" defaultSubtotal="0">
      <items count="44">
        <item h="1" x="29"/>
        <item h="1" x="37"/>
        <item h="1" x="35"/>
        <item h="1" x="17"/>
        <item h="1" x="38"/>
        <item h="1" x="25"/>
        <item h="1" x="8"/>
        <item h="1" x="19"/>
        <item h="1" x="27"/>
        <item x="41"/>
        <item h="1" x="32"/>
        <item h="1" x="20"/>
        <item h="1" x="26"/>
        <item h="1" x="6"/>
        <item h="1" x="40"/>
        <item h="1" x="9"/>
        <item h="1" x="21"/>
        <item h="1" x="31"/>
        <item h="1" x="4"/>
        <item h="1" x="24"/>
        <item h="1" x="42"/>
        <item h="1" x="16"/>
        <item h="1" x="14"/>
        <item h="1" x="28"/>
        <item h="1" x="3"/>
        <item h="1" x="30"/>
        <item h="1" x="11"/>
        <item h="1" x="18"/>
        <item h="1" x="7"/>
        <item h="1" x="23"/>
        <item h="1" x="13"/>
        <item h="1" x="12"/>
        <item h="1" x="36"/>
        <item h="1" x="22"/>
        <item h="1" x="43"/>
        <item h="1" x="34"/>
        <item h="1" x="5"/>
        <item h="1" x="15"/>
        <item h="1" x="39"/>
        <item h="1" x="2"/>
        <item h="1" x="1"/>
        <item h="1" x="0"/>
        <item h="1" x="10"/>
        <item h="1" x="3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sortType="descending" defaultSubtotal="0">
      <items count="4">
        <item x="0"/>
        <item x="1"/>
        <item x="2"/>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4">
        <item x="0"/>
        <item x="1"/>
        <item x="2"/>
        <item x="3"/>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s>
  <rowItems count="1">
    <i/>
  </rowItems>
  <colFields count="1">
    <field x="6"/>
  </colFields>
  <colItems count="5">
    <i>
      <x/>
    </i>
    <i>
      <x v="1"/>
    </i>
    <i>
      <x v="2"/>
    </i>
    <i>
      <x v="3"/>
    </i>
    <i t="grand">
      <x/>
    </i>
  </colItems>
  <pageFields count="3">
    <pageField fld="9" item="1" hier="-1"/>
    <pageField fld="0" hier="-1"/>
    <pageField fld="4" item="1" hier="-1"/>
  </pageFields>
  <dataFields count="1">
    <dataField name="Verdeling aantal tewerkgestelden" fld="10" showDataAs="percentOfRow" baseField="6" baseItem="0" numFmtId="10"/>
  </dataFields>
  <formats count="2">
    <format dxfId="78">
      <pivotArea type="all" dataOnly="0" outline="0" fieldPosition="0"/>
    </format>
    <format dxfId="77">
      <pivotArea outline="0" fieldPosition="0">
        <references count="1">
          <reference field="4294967294" count="1">
            <x v="0"/>
          </reference>
        </references>
      </pivotArea>
    </format>
  </formats>
  <chartFormats count="4">
    <chartFormat chart="6" format="13" series="1">
      <pivotArea type="data" outline="0" fieldPosition="0">
        <references count="2">
          <reference field="4294967294" count="1" selected="0">
            <x v="0"/>
          </reference>
          <reference field="6" count="1" selected="0">
            <x v="0"/>
          </reference>
        </references>
      </pivotArea>
    </chartFormat>
    <chartFormat chart="6" format="14" series="1">
      <pivotArea type="data" outline="0" fieldPosition="0">
        <references count="2">
          <reference field="4294967294" count="1" selected="0">
            <x v="0"/>
          </reference>
          <reference field="6" count="1" selected="0">
            <x v="1"/>
          </reference>
        </references>
      </pivotArea>
    </chartFormat>
    <chartFormat chart="6" format="15" series="1">
      <pivotArea type="data" outline="0" fieldPosition="0">
        <references count="2">
          <reference field="4294967294" count="1" selected="0">
            <x v="0"/>
          </reference>
          <reference field="6" count="1" selected="0">
            <x v="2"/>
          </reference>
        </references>
      </pivotArea>
    </chartFormat>
    <chartFormat chart="6" format="16" series="1">
      <pivotArea type="data" outline="0" fieldPosition="0">
        <references count="2">
          <reference field="4294967294" count="1" selected="0">
            <x v="0"/>
          </reference>
          <reference field="6" count="1" selected="0">
            <x v="3"/>
          </reference>
        </references>
      </pivotArea>
    </chartFormat>
  </chart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4.xml><?xml version="1.0" encoding="utf-8"?>
<pivotTableDefinition xmlns="http://schemas.openxmlformats.org/spreadsheetml/2006/main" name="PivotTable3" cacheId="16"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multipleFieldFilters="0" chartFormat="8">
  <location ref="E43:F47" firstHeaderRow="1" firstDataRow="1" firstDataCol="1" rowPageCount="3" colPageCount="1"/>
  <pivotFields count="12">
    <pivotField axis="axisPage" compact="0" outline="0" multipleItemSelectionAllowed="1" showAll="0" defaultSubtotal="0">
      <items count="44">
        <item h="1" x="29"/>
        <item h="1" x="37"/>
        <item h="1" x="35"/>
        <item h="1" x="17"/>
        <item h="1" x="38"/>
        <item h="1" x="25"/>
        <item h="1" x="8"/>
        <item h="1" x="19"/>
        <item h="1" x="27"/>
        <item x="41"/>
        <item h="1" x="32"/>
        <item h="1" x="20"/>
        <item h="1" x="26"/>
        <item h="1" x="6"/>
        <item h="1" x="40"/>
        <item h="1" x="9"/>
        <item h="1" x="21"/>
        <item h="1" x="31"/>
        <item h="1" x="4"/>
        <item h="1" x="24"/>
        <item h="1" x="42"/>
        <item h="1" x="16"/>
        <item h="1" x="14"/>
        <item h="1" x="28"/>
        <item h="1" x="3"/>
        <item h="1" x="30"/>
        <item h="1" x="11"/>
        <item h="1" x="18"/>
        <item h="1" x="7"/>
        <item h="1" x="23"/>
        <item h="1" x="13"/>
        <item h="1" x="12"/>
        <item h="1" x="36"/>
        <item h="1" x="22"/>
        <item h="1" x="43"/>
        <item h="1" x="34"/>
        <item h="1" x="5"/>
        <item h="1" x="15"/>
        <item h="1" x="39"/>
        <item h="1" x="2"/>
        <item h="1" x="1"/>
        <item h="1" x="0"/>
        <item h="1" x="10"/>
        <item h="1" x="3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4">
        <item x="3"/>
        <item x="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4">
        <item x="0"/>
        <item x="1"/>
        <item x="2"/>
        <item x="3"/>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s>
  <rowFields count="1">
    <field x="6"/>
  </rowFields>
  <rowItems count="4">
    <i>
      <x/>
    </i>
    <i>
      <x v="1"/>
    </i>
    <i>
      <x v="2"/>
    </i>
    <i>
      <x v="3"/>
    </i>
  </rowItems>
  <colItems count="1">
    <i/>
  </colItems>
  <pageFields count="3">
    <pageField fld="9" item="0" hier="-1"/>
    <pageField fld="0" hier="-1"/>
    <pageField fld="4" item="1" hier="-1"/>
  </pageFields>
  <dataFields count="1">
    <dataField name="Verdeling aantal inwoners" fld="10" showDataAs="percentOfCol" baseField="0" baseItem="0" numFmtId="10"/>
  </dataFields>
  <formats count="2">
    <format dxfId="80">
      <pivotArea type="all" dataOnly="0" outline="0" fieldPosition="0"/>
    </format>
    <format dxfId="79">
      <pivotArea outline="0" fieldPosition="0">
        <references count="1">
          <reference field="4294967294" count="1">
            <x v="0"/>
          </reference>
        </references>
      </pivotArea>
    </format>
  </formats>
  <chartFormats count="5">
    <chartFormat chart="7" format="11" series="1">
      <pivotArea type="data" outline="0" fieldPosition="0">
        <references count="1">
          <reference field="4294967294" count="1" selected="0">
            <x v="0"/>
          </reference>
        </references>
      </pivotArea>
    </chartFormat>
    <chartFormat chart="7" format="12">
      <pivotArea type="data" outline="0" fieldPosition="0">
        <references count="2">
          <reference field="4294967294" count="1" selected="0">
            <x v="0"/>
          </reference>
          <reference field="6" count="1" selected="0">
            <x v="0"/>
          </reference>
        </references>
      </pivotArea>
    </chartFormat>
    <chartFormat chart="7" format="13">
      <pivotArea type="data" outline="0" fieldPosition="0">
        <references count="2">
          <reference field="4294967294" count="1" selected="0">
            <x v="0"/>
          </reference>
          <reference field="6" count="1" selected="0">
            <x v="2"/>
          </reference>
        </references>
      </pivotArea>
    </chartFormat>
    <chartFormat chart="7" format="14">
      <pivotArea type="data" outline="0" fieldPosition="0">
        <references count="2">
          <reference field="4294967294" count="1" selected="0">
            <x v="0"/>
          </reference>
          <reference field="6" count="1" selected="0">
            <x v="3"/>
          </reference>
        </references>
      </pivotArea>
    </chartFormat>
    <chartFormat chart="7" format="15">
      <pivotArea type="data" outline="0" fieldPosition="0">
        <references count="2">
          <reference field="4294967294" count="1" selected="0">
            <x v="0"/>
          </reference>
          <reference field="6" count="1" selected="0">
            <x v="1"/>
          </reference>
        </references>
      </pivotArea>
    </chartFormat>
  </chart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5.xml><?xml version="1.0" encoding="utf-8"?>
<pivotTableDefinition xmlns="http://schemas.openxmlformats.org/spreadsheetml/2006/main" name="PivotTable2" cacheId="16"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multipleFieldFilters="0" chartFormat="7">
  <location ref="E15:J18" firstHeaderRow="1" firstDataRow="2" firstDataCol="1" rowPageCount="2" colPageCount="1"/>
  <pivotFields count="12">
    <pivotField axis="axisPage" compact="0" outline="0" multipleItemSelectionAllowed="1" showAll="0" defaultSubtotal="0">
      <items count="44">
        <item h="1" x="29"/>
        <item h="1" x="37"/>
        <item h="1" x="35"/>
        <item h="1" x="17"/>
        <item h="1" x="38"/>
        <item h="1" x="25"/>
        <item h="1" x="8"/>
        <item h="1" x="19"/>
        <item h="1" x="27"/>
        <item x="41"/>
        <item h="1" x="32"/>
        <item h="1" x="20"/>
        <item h="1" x="26"/>
        <item h="1" x="6"/>
        <item h="1" x="40"/>
        <item h="1" x="9"/>
        <item h="1" x="21"/>
        <item h="1" x="31"/>
        <item h="1" x="4"/>
        <item h="1" x="24"/>
        <item h="1" x="42"/>
        <item h="1" x="16"/>
        <item h="1" x="14"/>
        <item h="1" x="28"/>
        <item h="1" x="3"/>
        <item h="1" x="30"/>
        <item h="1" x="11"/>
        <item h="1" x="18"/>
        <item h="1" x="7"/>
        <item h="1" x="23"/>
        <item h="1" x="13"/>
        <item h="1" x="12"/>
        <item h="1" x="36"/>
        <item h="1" x="22"/>
        <item h="1" x="43"/>
        <item h="1" x="34"/>
        <item h="1" x="5"/>
        <item h="1" x="15"/>
        <item h="1" x="39"/>
        <item h="1" x="2"/>
        <item h="1" x="1"/>
        <item h="1" x="0"/>
        <item h="1" x="10"/>
        <item h="1" x="3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sortType="descending" defaultSubtotal="0">
      <items count="4">
        <item x="0"/>
        <item x="1"/>
        <item x="2"/>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4">
        <item x="0"/>
        <item x="1"/>
        <item x="2"/>
        <item x="3"/>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dragToRow="0" dragToCol="0" dragToPage="0" showAll="0" defaultSubtotal="0">
      <extLst>
        <ext xmlns:x14="http://schemas.microsoft.com/office/spreadsheetml/2009/9/main" uri="{2946ED86-A175-432a-8AC1-64E0C546D7DE}">
          <x14:pivotField fillDownLabels="1"/>
        </ext>
      </extLst>
    </pivotField>
  </pivotFields>
  <rowFields count="1">
    <field x="4"/>
  </rowFields>
  <rowItems count="2">
    <i>
      <x/>
    </i>
    <i>
      <x v="1"/>
    </i>
  </rowItems>
  <colFields count="1">
    <field x="6"/>
  </colFields>
  <colItems count="5">
    <i>
      <x/>
    </i>
    <i>
      <x v="1"/>
    </i>
    <i>
      <x v="2"/>
    </i>
    <i>
      <x v="3"/>
    </i>
    <i t="grand">
      <x/>
    </i>
  </colItems>
  <pageFields count="2">
    <pageField fld="9" item="3" hier="-1"/>
    <pageField fld="0" hier="-1"/>
  </pageFields>
  <dataFields count="1">
    <dataField name="Verdeling oppervlakte" fld="10" showDataAs="percentOfRow" baseField="0" baseItem="0" numFmtId="10"/>
  </dataFields>
  <formats count="2">
    <format dxfId="82">
      <pivotArea type="all" dataOnly="0" outline="0" fieldPosition="0"/>
    </format>
    <format dxfId="81">
      <pivotArea outline="0" fieldPosition="0">
        <references count="1">
          <reference field="4294967294" count="1">
            <x v="0"/>
          </reference>
        </references>
      </pivotArea>
    </format>
  </formats>
  <chartFormats count="4">
    <chartFormat chart="6" format="37" series="1">
      <pivotArea type="data" outline="0" fieldPosition="0">
        <references count="2">
          <reference field="4294967294" count="1" selected="0">
            <x v="0"/>
          </reference>
          <reference field="6" count="1" selected="0">
            <x v="0"/>
          </reference>
        </references>
      </pivotArea>
    </chartFormat>
    <chartFormat chart="6" format="38" series="1">
      <pivotArea type="data" outline="0" fieldPosition="0">
        <references count="2">
          <reference field="4294967294" count="1" selected="0">
            <x v="0"/>
          </reference>
          <reference field="6" count="1" selected="0">
            <x v="1"/>
          </reference>
        </references>
      </pivotArea>
    </chartFormat>
    <chartFormat chart="6" format="39" series="1">
      <pivotArea type="data" outline="0" fieldPosition="0">
        <references count="2">
          <reference field="4294967294" count="1" selected="0">
            <x v="0"/>
          </reference>
          <reference field="6" count="1" selected="0">
            <x v="2"/>
          </reference>
        </references>
      </pivotArea>
    </chartFormat>
    <chartFormat chart="6" format="40" series="1">
      <pivotArea type="data" outline="0" fieldPosition="0">
        <references count="2">
          <reference field="4294967294" count="1" selected="0">
            <x v="0"/>
          </reference>
          <reference field="6" count="1" selected="0">
            <x v="3"/>
          </reference>
        </references>
      </pivotArea>
    </chartFormat>
  </chart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6.xml><?xml version="1.0" encoding="utf-8"?>
<pivotTableDefinition xmlns="http://schemas.openxmlformats.org/spreadsheetml/2006/main" name="PivotTable1" cacheId="16"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multipleFieldFilters="0" chartFormat="6">
  <location ref="E6:J9" firstHeaderRow="1" firstDataRow="2" firstDataCol="1" rowPageCount="2" colPageCount="1"/>
  <pivotFields count="12">
    <pivotField axis="axisPage" compact="0" outline="0" multipleItemSelectionAllowed="1" showAll="0" defaultSubtotal="0">
      <items count="44">
        <item h="1" x="29"/>
        <item h="1" x="37"/>
        <item h="1" x="35"/>
        <item h="1" x="17"/>
        <item h="1" x="38"/>
        <item h="1" x="25"/>
        <item h="1" x="8"/>
        <item h="1" x="19"/>
        <item h="1" x="27"/>
        <item x="41"/>
        <item h="1" x="32"/>
        <item h="1" x="20"/>
        <item h="1" x="26"/>
        <item h="1" x="6"/>
        <item h="1" x="40"/>
        <item h="1" x="9"/>
        <item h="1" x="21"/>
        <item h="1" x="31"/>
        <item h="1" x="4"/>
        <item h="1" x="24"/>
        <item h="1" x="42"/>
        <item h="1" x="16"/>
        <item h="1" x="14"/>
        <item h="1" x="28"/>
        <item h="1" x="3"/>
        <item h="1" x="30"/>
        <item h="1" x="11"/>
        <item h="1" x="18"/>
        <item h="1" x="7"/>
        <item h="1" x="23"/>
        <item h="1" x="13"/>
        <item h="1" x="12"/>
        <item h="1" x="36"/>
        <item h="1" x="22"/>
        <item h="1" x="43"/>
        <item h="1" x="34"/>
        <item h="1" x="5"/>
        <item h="1" x="15"/>
        <item h="1" x="39"/>
        <item h="1" x="2"/>
        <item h="1" x="1"/>
        <item h="1" x="0"/>
        <item h="1" x="10"/>
        <item h="1" x="3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4">
        <item x="3"/>
        <item x="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4">
        <item x="0"/>
        <item x="1"/>
        <item x="2"/>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dragToRow="0" dragToCol="0" dragToPage="0" showAll="0" defaultSubtotal="0">
      <extLst>
        <ext xmlns:x14="http://schemas.microsoft.com/office/spreadsheetml/2009/9/main" uri="{2946ED86-A175-432a-8AC1-64E0C546D7DE}">
          <x14:pivotField fillDownLabels="1"/>
        </ext>
      </extLst>
    </pivotField>
  </pivotFields>
  <rowFields count="1">
    <field x="4"/>
  </rowFields>
  <rowItems count="2">
    <i>
      <x/>
    </i>
    <i>
      <x v="1"/>
    </i>
  </rowItems>
  <colFields count="1">
    <field x="6"/>
  </colFields>
  <colItems count="5">
    <i>
      <x/>
    </i>
    <i>
      <x v="1"/>
    </i>
    <i>
      <x v="2"/>
    </i>
    <i>
      <x v="3"/>
    </i>
    <i t="grand">
      <x/>
    </i>
  </colItems>
  <pageFields count="2">
    <pageField fld="9" item="3" hier="-1"/>
    <pageField fld="0" hier="-1"/>
  </pageFields>
  <dataFields count="1">
    <dataField name="Totale oppervlakte (in ha)" fld="11" baseField="4" baseItem="0" numFmtId="3"/>
  </dataFields>
  <formats count="2">
    <format dxfId="84">
      <pivotArea type="all" dataOnly="0" outline="0" fieldPosition="0"/>
    </format>
    <format dxfId="83">
      <pivotArea outline="0" fieldPosition="0">
        <references count="1">
          <reference field="4294967294" count="1">
            <x v="0"/>
          </reference>
        </references>
      </pivotArea>
    </format>
  </formats>
  <chartFormats count="4">
    <chartFormat chart="3" format="33" series="1">
      <pivotArea type="data" outline="0" fieldPosition="0">
        <references count="2">
          <reference field="4294967294" count="1" selected="0">
            <x v="0"/>
          </reference>
          <reference field="6" count="1" selected="0">
            <x v="0"/>
          </reference>
        </references>
      </pivotArea>
    </chartFormat>
    <chartFormat chart="3" format="34" series="1">
      <pivotArea type="data" outline="0" fieldPosition="0">
        <references count="2">
          <reference field="4294967294" count="1" selected="0">
            <x v="0"/>
          </reference>
          <reference field="6" count="1" selected="0">
            <x v="1"/>
          </reference>
        </references>
      </pivotArea>
    </chartFormat>
    <chartFormat chart="3" format="35" series="1">
      <pivotArea type="data" outline="0" fieldPosition="0">
        <references count="2">
          <reference field="4294967294" count="1" selected="0">
            <x v="0"/>
          </reference>
          <reference field="6" count="1" selected="0">
            <x v="2"/>
          </reference>
        </references>
      </pivotArea>
    </chartFormat>
    <chartFormat chart="3" format="36" series="1">
      <pivotArea type="data" outline="0" fieldPosition="0">
        <references count="2">
          <reference field="4294967294" count="1" selected="0">
            <x v="0"/>
          </reference>
          <reference field="6" count="1" selected="0">
            <x v="3"/>
          </reference>
        </references>
      </pivotArea>
    </chartFormat>
  </chart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7.xml><?xml version="1.0" encoding="utf-8"?>
<pivotTableDefinition xmlns="http://schemas.openxmlformats.org/spreadsheetml/2006/main" name="PivotTable6" cacheId="16" dataOnRows="1" dataPosition="0" applyNumberFormats="0" applyBorderFormats="0" applyFontFormats="0" applyPatternFormats="0" applyAlignmentFormats="0" applyWidthHeightFormats="1" dataCaption="Values" updatedVersion="4" minRefreshableVersion="3" itemPrintTitles="1" createdVersion="4" indent="0" compact="0" compactData="0" multipleFieldFilters="0">
  <location ref="H20:M26" firstHeaderRow="1" firstDataRow="2" firstDataCol="1" rowPageCount="3" colPageCount="1"/>
  <pivotFields count="12">
    <pivotField axis="axisPage" compact="0" outline="0" subtotalTop="0" multipleItemSelectionAllowed="1" showAll="0">
      <items count="45">
        <item x="29"/>
        <item h="1" x="37"/>
        <item h="1" x="35"/>
        <item h="1" x="17"/>
        <item h="1" x="38"/>
        <item h="1" x="25"/>
        <item h="1" x="8"/>
        <item h="1" x="19"/>
        <item h="1" x="27"/>
        <item h="1" x="41"/>
        <item h="1" x="32"/>
        <item h="1" x="20"/>
        <item h="1" x="26"/>
        <item h="1" x="6"/>
        <item h="1" x="40"/>
        <item h="1" x="9"/>
        <item h="1" x="21"/>
        <item h="1" x="31"/>
        <item h="1" x="4"/>
        <item h="1" x="24"/>
        <item h="1" x="42"/>
        <item h="1" x="16"/>
        <item h="1" x="14"/>
        <item h="1" x="28"/>
        <item h="1" x="3"/>
        <item h="1" x="30"/>
        <item h="1" x="11"/>
        <item h="1" x="18"/>
        <item h="1" x="7"/>
        <item h="1" x="23"/>
        <item h="1" x="13"/>
        <item h="1" x="12"/>
        <item h="1" x="36"/>
        <item h="1" x="22"/>
        <item h="1" x="43"/>
        <item h="1" x="34"/>
        <item h="1" x="5"/>
        <item h="1" x="15"/>
        <item h="1" x="39"/>
        <item h="1" x="2"/>
        <item h="1" x="1"/>
        <item h="1" x="0"/>
        <item h="1" x="10"/>
        <item h="1" x="3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showAll="0">
      <items count="3">
        <item x="0"/>
        <item x="1"/>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Col" compact="0" outline="0" subtotalTop="0" showAll="0">
      <items count="5">
        <item x="0"/>
        <item x="1"/>
        <item x="2"/>
        <item x="3"/>
        <item t="default"/>
      </items>
      <extLst>
        <ext xmlns:x14="http://schemas.microsoft.com/office/spreadsheetml/2009/9/main" uri="{2946ED86-A175-432a-8AC1-64E0C546D7DE}">
          <x14:pivotField fillDownLabels="1"/>
        </ext>
      </extLst>
    </pivotField>
    <pivotField axis="axisRow" compact="0" outline="0" subtotalTop="0" showAll="0">
      <items count="5">
        <item x="3"/>
        <item x="2"/>
        <item x="1"/>
        <item x="0"/>
        <item t="default"/>
      </items>
      <extLst>
        <ext xmlns:x14="http://schemas.microsoft.com/office/spreadsheetml/2009/9/main" uri="{2946ED86-A175-432a-8AC1-64E0C546D7DE}">
          <x14:pivotField fillDownLabels="1"/>
        </ext>
      </extLst>
    </pivotField>
    <pivotField axis="axisPage" compact="0" outline="0" subtotalTop="0" multipleItemSelectionAllowed="1" showAll="0">
      <items count="5">
        <item h="1" x="0"/>
        <item h="1" x="1"/>
        <item x="2"/>
        <item h="1" x="3"/>
        <item t="default"/>
      </items>
      <extLst>
        <ext xmlns:x14="http://schemas.microsoft.com/office/spreadsheetml/2009/9/main" uri="{2946ED86-A175-432a-8AC1-64E0C546D7DE}">
          <x14:pivotField fillDownLabels="1"/>
        </ext>
      </extLst>
    </pivotField>
    <pivotField dataField="1" compact="0" outline="0" subtotalTop="0" showAll="0">
      <extLst>
        <ext xmlns:x14="http://schemas.microsoft.com/office/spreadsheetml/2009/9/main" uri="{2946ED86-A175-432a-8AC1-64E0C546D7DE}">
          <x14:pivotField fillDownLabels="1"/>
        </ext>
      </extLst>
    </pivotField>
    <pivotField compact="0" outline="0" subtotalTop="0" dragToRow="0" dragToCol="0" dragToPage="0" showAll="0">
      <extLst>
        <ext xmlns:x14="http://schemas.microsoft.com/office/spreadsheetml/2009/9/main" uri="{2946ED86-A175-432a-8AC1-64E0C546D7DE}">
          <x14:pivotField fillDownLabels="1"/>
        </ext>
      </extLst>
    </pivotField>
  </pivotFields>
  <rowFields count="1">
    <field x="8"/>
  </rowFields>
  <rowItems count="5">
    <i>
      <x/>
    </i>
    <i>
      <x v="1"/>
    </i>
    <i>
      <x v="2"/>
    </i>
    <i>
      <x v="3"/>
    </i>
    <i t="grand">
      <x/>
    </i>
  </rowItems>
  <colFields count="1">
    <field x="7"/>
  </colFields>
  <colItems count="5">
    <i>
      <x/>
    </i>
    <i>
      <x v="1"/>
    </i>
    <i>
      <x v="2"/>
    </i>
    <i>
      <x v="3"/>
    </i>
    <i t="grand">
      <x/>
    </i>
  </colItems>
  <pageFields count="3">
    <pageField fld="0" hier="-1"/>
    <pageField fld="4" item="0" hier="-1"/>
    <pageField fld="9" hier="-1"/>
  </pageFields>
  <dataFields count="1">
    <dataField name="% van totaal" fld="10" showDataAs="percentOfTotal" baseField="0" baseItem="0" numFmtId="10"/>
  </dataFields>
  <formats count="35">
    <format dxfId="56">
      <pivotArea outline="0" collapsedLevelsAreSubtotals="1" fieldPosition="0">
        <references count="2">
          <reference field="7" count="0" selected="0"/>
          <reference field="8" count="0" selected="0"/>
        </references>
      </pivotArea>
    </format>
    <format dxfId="55">
      <pivotArea outline="0" collapsedLevelsAreSubtotals="1" fieldPosition="0">
        <references count="2">
          <reference field="7" count="0" selected="0"/>
          <reference field="8" count="0" selected="0"/>
        </references>
      </pivotArea>
    </format>
    <format dxfId="54">
      <pivotArea outline="0" collapsedLevelsAreSubtotals="1" fieldPosition="0">
        <references count="2">
          <reference field="7" count="0" selected="0"/>
          <reference field="8" count="0" selected="0"/>
        </references>
      </pivotArea>
    </format>
    <format dxfId="53">
      <pivotArea outline="0" collapsedLevelsAreSubtotals="1" fieldPosition="0">
        <references count="2">
          <reference field="7" count="1" selected="0">
            <x v="0"/>
          </reference>
          <reference field="8" count="1" selected="0">
            <x v="0"/>
          </reference>
        </references>
      </pivotArea>
    </format>
    <format dxfId="52">
      <pivotArea outline="0" collapsedLevelsAreSubtotals="1" fieldPosition="0">
        <references count="2">
          <reference field="7" count="1" selected="0">
            <x v="0"/>
          </reference>
          <reference field="8" count="1" selected="0">
            <x v="0"/>
          </reference>
        </references>
      </pivotArea>
    </format>
    <format dxfId="51">
      <pivotArea outline="0" collapsedLevelsAreSubtotals="1" fieldPosition="0">
        <references count="2">
          <reference field="7" count="1" selected="0">
            <x v="0"/>
          </reference>
          <reference field="8" count="1" selected="0">
            <x v="1"/>
          </reference>
        </references>
      </pivotArea>
    </format>
    <format dxfId="50">
      <pivotArea outline="0" collapsedLevelsAreSubtotals="1" fieldPosition="0">
        <references count="2">
          <reference field="7" count="1" selected="0">
            <x v="0"/>
          </reference>
          <reference field="8" count="1" selected="0">
            <x v="2"/>
          </reference>
        </references>
      </pivotArea>
    </format>
    <format dxfId="49">
      <pivotArea outline="0" collapsedLevelsAreSubtotals="1" fieldPosition="0">
        <references count="2">
          <reference field="7" count="1" selected="0">
            <x v="0"/>
          </reference>
          <reference field="8" count="1" selected="0">
            <x v="3"/>
          </reference>
        </references>
      </pivotArea>
    </format>
    <format dxfId="48">
      <pivotArea outline="0" collapsedLevelsAreSubtotals="1" fieldPosition="0">
        <references count="2">
          <reference field="7" count="1" selected="0">
            <x v="1"/>
          </reference>
          <reference field="8" count="1" selected="0">
            <x v="0"/>
          </reference>
        </references>
      </pivotArea>
    </format>
    <format dxfId="47">
      <pivotArea outline="0" collapsedLevelsAreSubtotals="1" fieldPosition="0">
        <references count="2">
          <reference field="7" count="1" selected="0">
            <x v="0"/>
          </reference>
          <reference field="8" count="1" selected="0">
            <x v="1"/>
          </reference>
        </references>
      </pivotArea>
    </format>
    <format dxfId="46">
      <pivotArea outline="0" collapsedLevelsAreSubtotals="1" fieldPosition="0">
        <references count="2">
          <reference field="7" count="1" selected="0">
            <x v="0"/>
          </reference>
          <reference field="8" count="1" selected="0">
            <x v="2"/>
          </reference>
        </references>
      </pivotArea>
    </format>
    <format dxfId="45">
      <pivotArea outline="0" collapsedLevelsAreSubtotals="1" fieldPosition="0">
        <references count="2">
          <reference field="7" count="1" selected="0">
            <x v="0"/>
          </reference>
          <reference field="8" count="1" selected="0">
            <x v="3"/>
          </reference>
        </references>
      </pivotArea>
    </format>
    <format dxfId="44">
      <pivotArea outline="0" collapsedLevelsAreSubtotals="1" fieldPosition="0">
        <references count="2">
          <reference field="7" count="1" selected="0">
            <x v="1"/>
          </reference>
          <reference field="8" count="1" selected="0">
            <x v="0"/>
          </reference>
        </references>
      </pivotArea>
    </format>
    <format dxfId="43">
      <pivotArea outline="0" collapsedLevelsAreSubtotals="1" fieldPosition="0">
        <references count="2">
          <reference field="7" count="1" selected="0">
            <x v="2"/>
          </reference>
          <reference field="8" count="1" selected="0">
            <x v="0"/>
          </reference>
        </references>
      </pivotArea>
    </format>
    <format dxfId="42">
      <pivotArea outline="0" collapsedLevelsAreSubtotals="1" fieldPosition="0">
        <references count="2">
          <reference field="7" count="1" selected="0">
            <x v="1"/>
          </reference>
          <reference field="8" count="1" selected="0">
            <x v="1"/>
          </reference>
        </references>
      </pivotArea>
    </format>
    <format dxfId="41">
      <pivotArea outline="0" collapsedLevelsAreSubtotals="1" fieldPosition="0">
        <references count="2">
          <reference field="7" count="1" selected="0">
            <x v="1"/>
          </reference>
          <reference field="8" count="1" selected="0">
            <x v="1"/>
          </reference>
        </references>
      </pivotArea>
    </format>
    <format dxfId="40">
      <pivotArea outline="0" collapsedLevelsAreSubtotals="1" fieldPosition="0">
        <references count="2">
          <reference field="7" count="1" selected="0">
            <x v="2"/>
          </reference>
          <reference field="8" count="1" selected="0">
            <x v="0"/>
          </reference>
        </references>
      </pivotArea>
    </format>
    <format dxfId="39">
      <pivotArea outline="0" collapsedLevelsAreSubtotals="1" fieldPosition="0">
        <references count="2">
          <reference field="7" count="1" selected="0">
            <x v="3"/>
          </reference>
          <reference field="8" count="1" selected="0">
            <x v="0"/>
          </reference>
        </references>
      </pivotArea>
    </format>
    <format dxfId="38">
      <pivotArea outline="0" collapsedLevelsAreSubtotals="1" fieldPosition="0">
        <references count="2">
          <reference field="7" count="1" selected="0">
            <x v="3"/>
          </reference>
          <reference field="8" count="1" selected="0">
            <x v="0"/>
          </reference>
        </references>
      </pivotArea>
    </format>
    <format dxfId="37">
      <pivotArea outline="0" collapsedLevelsAreSubtotals="1" fieldPosition="0">
        <references count="2">
          <reference field="7" count="1" selected="0">
            <x v="1"/>
          </reference>
          <reference field="8" count="1" selected="0">
            <x v="2"/>
          </reference>
        </references>
      </pivotArea>
    </format>
    <format dxfId="36">
      <pivotArea outline="0" collapsedLevelsAreSubtotals="1" fieldPosition="0">
        <references count="2">
          <reference field="7" count="1" selected="0">
            <x v="1"/>
          </reference>
          <reference field="8" count="1" selected="0">
            <x v="2"/>
          </reference>
        </references>
      </pivotArea>
    </format>
    <format dxfId="35">
      <pivotArea outline="0" collapsedLevelsAreSubtotals="1" fieldPosition="0">
        <references count="2">
          <reference field="7" count="1" selected="0">
            <x v="1"/>
          </reference>
          <reference field="8" count="1" selected="0">
            <x v="3"/>
          </reference>
        </references>
      </pivotArea>
    </format>
    <format dxfId="34">
      <pivotArea outline="0" collapsedLevelsAreSubtotals="1" fieldPosition="0">
        <references count="2">
          <reference field="7" count="1" selected="0">
            <x v="1"/>
          </reference>
          <reference field="8" count="1" selected="0">
            <x v="3"/>
          </reference>
        </references>
      </pivotArea>
    </format>
    <format dxfId="33">
      <pivotArea outline="0" collapsedLevelsAreSubtotals="1" fieldPosition="0">
        <references count="2">
          <reference field="7" count="1" selected="0">
            <x v="2"/>
          </reference>
          <reference field="8" count="1" selected="0">
            <x v="1"/>
          </reference>
        </references>
      </pivotArea>
    </format>
    <format dxfId="32">
      <pivotArea outline="0" collapsedLevelsAreSubtotals="1" fieldPosition="0">
        <references count="2">
          <reference field="7" count="1" selected="0">
            <x v="2"/>
          </reference>
          <reference field="8" count="1" selected="0">
            <x v="1"/>
          </reference>
        </references>
      </pivotArea>
    </format>
    <format dxfId="31">
      <pivotArea outline="0" collapsedLevelsAreSubtotals="1" fieldPosition="0">
        <references count="2">
          <reference field="7" count="1" selected="0">
            <x v="2"/>
          </reference>
          <reference field="8" count="1" selected="0">
            <x v="2"/>
          </reference>
        </references>
      </pivotArea>
    </format>
    <format dxfId="30">
      <pivotArea outline="0" collapsedLevelsAreSubtotals="1" fieldPosition="0">
        <references count="2">
          <reference field="7" count="1" selected="0">
            <x v="2"/>
          </reference>
          <reference field="8" count="1" selected="0">
            <x v="2"/>
          </reference>
        </references>
      </pivotArea>
    </format>
    <format dxfId="29">
      <pivotArea outline="0" collapsedLevelsAreSubtotals="1" fieldPosition="0">
        <references count="2">
          <reference field="7" count="1" selected="0">
            <x v="2"/>
          </reference>
          <reference field="8" count="1" selected="0">
            <x v="3"/>
          </reference>
        </references>
      </pivotArea>
    </format>
    <format dxfId="28">
      <pivotArea outline="0" collapsedLevelsAreSubtotals="1" fieldPosition="0">
        <references count="2">
          <reference field="7" count="1" selected="0">
            <x v="2"/>
          </reference>
          <reference field="8" count="1" selected="0">
            <x v="3"/>
          </reference>
        </references>
      </pivotArea>
    </format>
    <format dxfId="27">
      <pivotArea outline="0" collapsedLevelsAreSubtotals="1" fieldPosition="0">
        <references count="2">
          <reference field="7" count="1" selected="0">
            <x v="3"/>
          </reference>
          <reference field="8" count="1" selected="0">
            <x v="1"/>
          </reference>
        </references>
      </pivotArea>
    </format>
    <format dxfId="26">
      <pivotArea outline="0" collapsedLevelsAreSubtotals="1" fieldPosition="0">
        <references count="2">
          <reference field="7" count="1" selected="0">
            <x v="3"/>
          </reference>
          <reference field="8" count="1" selected="0">
            <x v="1"/>
          </reference>
        </references>
      </pivotArea>
    </format>
    <format dxfId="25">
      <pivotArea outline="0" collapsedLevelsAreSubtotals="1" fieldPosition="0">
        <references count="2">
          <reference field="7" count="1" selected="0">
            <x v="3"/>
          </reference>
          <reference field="8" count="1" selected="0">
            <x v="2"/>
          </reference>
        </references>
      </pivotArea>
    </format>
    <format dxfId="24">
      <pivotArea outline="0" collapsedLevelsAreSubtotals="1" fieldPosition="0">
        <references count="2">
          <reference field="7" count="1" selected="0">
            <x v="3"/>
          </reference>
          <reference field="8" count="1" selected="0">
            <x v="2"/>
          </reference>
        </references>
      </pivotArea>
    </format>
    <format dxfId="23">
      <pivotArea outline="0" collapsedLevelsAreSubtotals="1" fieldPosition="0">
        <references count="2">
          <reference field="7" count="1" selected="0">
            <x v="3"/>
          </reference>
          <reference field="8" count="1" selected="0">
            <x v="3"/>
          </reference>
        </references>
      </pivotArea>
    </format>
    <format dxfId="22">
      <pivotArea outline="0" collapsedLevelsAreSubtotals="1" fieldPosition="0">
        <references count="2">
          <reference field="7" count="1" selected="0">
            <x v="3"/>
          </reference>
          <reference field="8" count="1" selected="0">
            <x v="3"/>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8.xml><?xml version="1.0" encoding="utf-8"?>
<pivotTableDefinition xmlns="http://schemas.openxmlformats.org/spreadsheetml/2006/main" name="PivotTable1" cacheId="16" dataOnRows="1" dataPosition="0" applyNumberFormats="0" applyBorderFormats="0" applyFontFormats="0" applyPatternFormats="0" applyAlignmentFormats="0" applyWidthHeightFormats="1" dataCaption="Values" updatedVersion="4" minRefreshableVersion="3" itemPrintTitles="1" createdVersion="4" indent="0" compact="0" compactData="0" multipleFieldFilters="0">
  <location ref="H7:M13" firstHeaderRow="1" firstDataRow="2" firstDataCol="1" rowPageCount="3" colPageCount="1"/>
  <pivotFields count="12">
    <pivotField axis="axisPage" compact="0" outline="0" subtotalTop="0" multipleItemSelectionAllowed="1" showAll="0">
      <items count="45">
        <item x="29"/>
        <item h="1" x="37"/>
        <item h="1" x="35"/>
        <item h="1" x="17"/>
        <item h="1" x="38"/>
        <item h="1" x="25"/>
        <item h="1" x="8"/>
        <item h="1" x="19"/>
        <item h="1" x="27"/>
        <item h="1" x="41"/>
        <item h="1" x="32"/>
        <item h="1" x="20"/>
        <item h="1" x="26"/>
        <item h="1" x="6"/>
        <item h="1" x="40"/>
        <item h="1" x="9"/>
        <item h="1" x="21"/>
        <item h="1" x="31"/>
        <item h="1" x="4"/>
        <item h="1" x="24"/>
        <item h="1" x="42"/>
        <item h="1" x="16"/>
        <item h="1" x="14"/>
        <item h="1" x="28"/>
        <item h="1" x="3"/>
        <item h="1" x="30"/>
        <item h="1" x="11"/>
        <item h="1" x="18"/>
        <item h="1" x="7"/>
        <item h="1" x="23"/>
        <item h="1" x="13"/>
        <item h="1" x="12"/>
        <item h="1" x="36"/>
        <item h="1" x="22"/>
        <item h="1" x="43"/>
        <item h="1" x="34"/>
        <item h="1" x="5"/>
        <item h="1" x="15"/>
        <item h="1" x="39"/>
        <item h="1" x="2"/>
        <item h="1" x="1"/>
        <item h="1" x="0"/>
        <item h="1" x="10"/>
        <item h="1" x="3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showAll="0">
      <items count="3">
        <item x="0"/>
        <item x="1"/>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Col" compact="0" outline="0" subtotalTop="0" showAll="0">
      <items count="5">
        <item x="0"/>
        <item x="1"/>
        <item x="2"/>
        <item x="3"/>
        <item t="default"/>
      </items>
      <extLst>
        <ext xmlns:x14="http://schemas.microsoft.com/office/spreadsheetml/2009/9/main" uri="{2946ED86-A175-432a-8AC1-64E0C546D7DE}">
          <x14:pivotField fillDownLabels="1"/>
        </ext>
      </extLst>
    </pivotField>
    <pivotField axis="axisRow" compact="0" outline="0" subtotalTop="0" showAll="0">
      <items count="5">
        <item x="3"/>
        <item x="2"/>
        <item x="1"/>
        <item x="0"/>
        <item t="default"/>
      </items>
      <extLst>
        <ext xmlns:x14="http://schemas.microsoft.com/office/spreadsheetml/2009/9/main" uri="{2946ED86-A175-432a-8AC1-64E0C546D7DE}">
          <x14:pivotField fillDownLabels="1"/>
        </ext>
      </extLst>
    </pivotField>
    <pivotField axis="axisPage" compact="0" outline="0" subtotalTop="0" multipleItemSelectionAllowed="1" showAll="0">
      <items count="5">
        <item h="1" x="0"/>
        <item h="1" x="1"/>
        <item x="2"/>
        <item h="1" x="3"/>
        <item t="default"/>
      </items>
      <extLst>
        <ext xmlns:x14="http://schemas.microsoft.com/office/spreadsheetml/2009/9/main" uri="{2946ED86-A175-432a-8AC1-64E0C546D7DE}">
          <x14:pivotField fillDownLabels="1"/>
        </ext>
      </extLst>
    </pivotField>
    <pivotField dataField="1" compact="0" outline="0" subtotalTop="0" showAll="0">
      <extLst>
        <ext xmlns:x14="http://schemas.microsoft.com/office/spreadsheetml/2009/9/main" uri="{2946ED86-A175-432a-8AC1-64E0C546D7DE}">
          <x14:pivotField fillDownLabels="1"/>
        </ext>
      </extLst>
    </pivotField>
    <pivotField compact="0" outline="0" subtotalTop="0" dragToRow="0" dragToCol="0" dragToPage="0" showAll="0">
      <extLst>
        <ext xmlns:x14="http://schemas.microsoft.com/office/spreadsheetml/2009/9/main" uri="{2946ED86-A175-432a-8AC1-64E0C546D7DE}">
          <x14:pivotField fillDownLabels="1"/>
        </ext>
      </extLst>
    </pivotField>
  </pivotFields>
  <rowFields count="1">
    <field x="8"/>
  </rowFields>
  <rowItems count="5">
    <i>
      <x/>
    </i>
    <i>
      <x v="1"/>
    </i>
    <i>
      <x v="2"/>
    </i>
    <i>
      <x v="3"/>
    </i>
    <i t="grand">
      <x/>
    </i>
  </rowItems>
  <colFields count="1">
    <field x="7"/>
  </colFields>
  <colItems count="5">
    <i>
      <x/>
    </i>
    <i>
      <x v="1"/>
    </i>
    <i>
      <x v="2"/>
    </i>
    <i>
      <x v="3"/>
    </i>
    <i t="grand">
      <x/>
    </i>
  </colItems>
  <pageFields count="3">
    <pageField fld="0" hier="-1"/>
    <pageField fld="4" item="0" hier="-1"/>
    <pageField fld="9" hier="-1"/>
  </pageFields>
  <dataFields count="1">
    <dataField name="Totaal" fld="10" baseField="8" baseItem="0" numFmtId="3"/>
  </dataFields>
  <formats count="17">
    <format dxfId="73">
      <pivotArea outline="0" collapsedLevelsAreSubtotals="1" fieldPosition="0">
        <references count="2">
          <reference field="7" count="0" selected="0"/>
          <reference field="8" count="0" selected="0"/>
        </references>
      </pivotArea>
    </format>
    <format dxfId="72">
      <pivotArea outline="0" collapsedLevelsAreSubtotals="1" fieldPosition="0">
        <references count="2">
          <reference field="7" count="0" selected="0"/>
          <reference field="8" count="0" selected="0"/>
        </references>
      </pivotArea>
    </format>
    <format dxfId="71">
      <pivotArea outline="0" collapsedLevelsAreSubtotals="1" fieldPosition="0">
        <references count="2">
          <reference field="7" count="1" selected="0">
            <x v="0"/>
          </reference>
          <reference field="8" count="1" selected="0">
            <x v="2"/>
          </reference>
        </references>
      </pivotArea>
    </format>
    <format dxfId="70">
      <pivotArea outline="0" collapsedLevelsAreSubtotals="1" fieldPosition="0">
        <references count="2">
          <reference field="7" count="1" selected="0">
            <x v="0"/>
          </reference>
          <reference field="8" count="1" selected="0">
            <x v="3"/>
          </reference>
        </references>
      </pivotArea>
    </format>
    <format dxfId="69">
      <pivotArea outline="0" collapsedLevelsAreSubtotals="1" fieldPosition="0">
        <references count="2">
          <reference field="7" count="1" selected="0">
            <x v="1"/>
          </reference>
          <reference field="8" count="1" selected="0">
            <x v="0"/>
          </reference>
        </references>
      </pivotArea>
    </format>
    <format dxfId="68">
      <pivotArea outline="0" collapsedLevelsAreSubtotals="1" fieldPosition="0">
        <references count="2">
          <reference field="7" count="1" selected="0">
            <x v="1"/>
          </reference>
          <reference field="8" count="1" selected="0">
            <x v="1"/>
          </reference>
        </references>
      </pivotArea>
    </format>
    <format dxfId="67">
      <pivotArea outline="0" collapsedLevelsAreSubtotals="1" fieldPosition="0">
        <references count="2">
          <reference field="7" count="1" selected="0">
            <x v="1"/>
          </reference>
          <reference field="8" count="1" selected="0">
            <x v="2"/>
          </reference>
        </references>
      </pivotArea>
    </format>
    <format dxfId="66">
      <pivotArea outline="0" collapsedLevelsAreSubtotals="1" fieldPosition="0">
        <references count="2">
          <reference field="7" count="1" selected="0">
            <x v="1"/>
          </reference>
          <reference field="8" count="1" selected="0">
            <x v="3"/>
          </reference>
        </references>
      </pivotArea>
    </format>
    <format dxfId="65">
      <pivotArea outline="0" collapsedLevelsAreSubtotals="1" fieldPosition="0">
        <references count="2">
          <reference field="7" count="1" selected="0">
            <x v="2"/>
          </reference>
          <reference field="8" count="1" selected="0">
            <x v="0"/>
          </reference>
        </references>
      </pivotArea>
    </format>
    <format dxfId="64">
      <pivotArea outline="0" collapsedLevelsAreSubtotals="1" fieldPosition="0">
        <references count="2">
          <reference field="7" count="1" selected="0">
            <x v="2"/>
          </reference>
          <reference field="8" count="1" selected="0">
            <x v="1"/>
          </reference>
        </references>
      </pivotArea>
    </format>
    <format dxfId="63">
      <pivotArea outline="0" collapsedLevelsAreSubtotals="1" fieldPosition="0">
        <references count="2">
          <reference field="7" count="1" selected="0">
            <x v="2"/>
          </reference>
          <reference field="8" count="1" selected="0">
            <x v="2"/>
          </reference>
        </references>
      </pivotArea>
    </format>
    <format dxfId="62">
      <pivotArea outline="0" collapsedLevelsAreSubtotals="1" fieldPosition="0">
        <references count="2">
          <reference field="7" count="1" selected="0">
            <x v="2"/>
          </reference>
          <reference field="8" count="1" selected="0">
            <x v="3"/>
          </reference>
        </references>
      </pivotArea>
    </format>
    <format dxfId="61">
      <pivotArea outline="0" collapsedLevelsAreSubtotals="1" fieldPosition="0">
        <references count="2">
          <reference field="7" count="1" selected="0">
            <x v="3"/>
          </reference>
          <reference field="8" count="1" selected="0">
            <x v="0"/>
          </reference>
        </references>
      </pivotArea>
    </format>
    <format dxfId="60">
      <pivotArea outline="0" collapsedLevelsAreSubtotals="1" fieldPosition="0">
        <references count="2">
          <reference field="7" count="1" selected="0">
            <x v="3"/>
          </reference>
          <reference field="8" count="1" selected="0">
            <x v="1"/>
          </reference>
        </references>
      </pivotArea>
    </format>
    <format dxfId="59">
      <pivotArea outline="0" collapsedLevelsAreSubtotals="1" fieldPosition="0">
        <references count="2">
          <reference field="7" count="1" selected="0">
            <x v="3"/>
          </reference>
          <reference field="8" count="1" selected="0">
            <x v="3"/>
          </reference>
        </references>
      </pivotArea>
    </format>
    <format dxfId="58">
      <pivotArea outline="0" collapsedLevelsAreSubtotals="1" fieldPosition="0">
        <references count="2">
          <reference field="7" count="1" selected="0">
            <x v="0"/>
          </reference>
          <reference field="8" count="1" selected="0">
            <x v="0"/>
          </reference>
        </references>
      </pivotArea>
    </format>
    <format dxfId="57">
      <pivotArea outline="0" collapsedLevelsAreSubtotals="1" fieldPosition="0">
        <references count="2">
          <reference field="7" count="1" selected="0">
            <x v="0"/>
          </reference>
          <reference field="8" count="1" selected="0">
            <x v="1"/>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emeente" sourceName="Gemeente">
  <pivotTables>
    <pivotTable tabId="4" name="PivotTable1"/>
    <pivotTable tabId="4" name="PivotTable2"/>
    <pivotTable tabId="4" name="PivotTable4"/>
    <pivotTable tabId="4" name="PivotTable3"/>
    <pivotTable tabId="4" name="PivotTable6"/>
    <pivotTable tabId="4" name="PivotTable7"/>
  </pivotTables>
  <data>
    <tabular pivotCacheId="1">
      <items count="44">
        <i x="29"/>
        <i x="37"/>
        <i x="35"/>
        <i x="17"/>
        <i x="38"/>
        <i x="25"/>
        <i x="8"/>
        <i x="19"/>
        <i x="27"/>
        <i x="41" s="1"/>
        <i x="32"/>
        <i x="20"/>
        <i x="26"/>
        <i x="6"/>
        <i x="40"/>
        <i x="9"/>
        <i x="21"/>
        <i x="31"/>
        <i x="4"/>
        <i x="24"/>
        <i x="42"/>
        <i x="16"/>
        <i x="14"/>
        <i x="28"/>
        <i x="3"/>
        <i x="30"/>
        <i x="11"/>
        <i x="18"/>
        <i x="7"/>
        <i x="23"/>
        <i x="13"/>
        <i x="12"/>
        <i x="36"/>
        <i x="22"/>
        <i x="43"/>
        <i x="34"/>
        <i x="5"/>
        <i x="15"/>
        <i x="39"/>
        <i x="2"/>
        <i x="1"/>
        <i x="0"/>
        <i x="10"/>
        <i x="33"/>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cenario" sourceName="Scenario">
  <pivotTables>
    <pivotTable tabId="4" name="PivotTable4"/>
    <pivotTable tabId="4" name="PivotTable3"/>
  </pivotTables>
  <data>
    <tabular pivotCacheId="1">
      <items count="2">
        <i x="0"/>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arameter" sourceName="parameter">
  <pivotTables>
    <pivotTable tabId="7" name="PivotTable1"/>
    <pivotTable tabId="7" name="PivotTable6"/>
  </pivotTables>
  <data>
    <tabular pivotCacheId="1">
      <items count="4">
        <i x="3"/>
        <i x="0"/>
        <i x="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gemeente1" sourceName="gemeente">
  <pivotTables>
    <pivotTable tabId="7" name="PivotTable1"/>
    <pivotTable tabId="7" name="PivotTable6"/>
  </pivotTables>
  <data>
    <tabular pivotCacheId="1">
      <items count="44">
        <i x="29" s="1"/>
        <i x="37"/>
        <i x="35"/>
        <i x="17"/>
        <i x="38"/>
        <i x="25"/>
        <i x="8"/>
        <i x="19"/>
        <i x="27"/>
        <i x="41"/>
        <i x="32"/>
        <i x="20"/>
        <i x="26"/>
        <i x="6"/>
        <i x="40"/>
        <i x="9"/>
        <i x="21"/>
        <i x="31"/>
        <i x="4"/>
        <i x="24"/>
        <i x="42"/>
        <i x="16"/>
        <i x="14"/>
        <i x="28"/>
        <i x="3"/>
        <i x="30"/>
        <i x="11"/>
        <i x="18"/>
        <i x="7"/>
        <i x="23"/>
        <i x="13"/>
        <i x="12"/>
        <i x="36"/>
        <i x="22"/>
        <i x="43"/>
        <i x="34"/>
        <i x="5"/>
        <i x="15"/>
        <i x="39"/>
        <i x="2"/>
        <i x="1"/>
        <i x="0"/>
        <i x="10"/>
        <i x="33"/>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cenario1" sourceName="scenario">
  <pivotTables>
    <pivotTable tabId="7" name="PivotTable1"/>
    <pivotTable tabId="7" name="PivotTable6"/>
  </pivotTables>
  <data>
    <tabular pivotCacheId="1">
      <items count="2">
        <i x="0" s="1"/>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emeente" cache="Slicer_Gemeente" caption="Gemeente" style="SlicerStyleLight3" rowHeight="241300"/>
  <slicer name="Scenario" cache="Slicer_Scenario" caption="Scenario" style="SlicerStyleLight3"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Gemeente 1" cache="Slicer_Gemeente" caption="Gemeente" style="SlicerStyleLight3" rowHeight="241300"/>
  <slicer name="Scenario 1" cache="Slicer_Scenario" caption="Scenario" style="SlicerStyleLight3"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parameter" cache="Slicer_parameter" caption="parameter" style="SlicerStyleLight3" rowHeight="241300"/>
  <slicer name="gemeente 2" cache="Slicer_gemeente1" caption="gemeente" style="SlicerStyleLight3" rowHeight="241300"/>
  <slicer name="scenario 2" cache="Slicer_scenario1" caption="scenario" style="SlicerStyleLight3" rowHeight="241300"/>
</slicers>
</file>

<file path=xl/tables/table1.xml><?xml version="1.0" encoding="utf-8"?>
<table xmlns="http://schemas.openxmlformats.org/spreadsheetml/2006/main" id="1" name="tblSynthesekaart" displayName="tblSynthesekaart" ref="A1:K5633" totalsRowShown="0">
  <autoFilter ref="A1:K5633"/>
  <tableColumns count="11">
    <tableColumn id="1" name="gemeente"/>
    <tableColumn id="2" name="niscode"/>
    <tableColumn id="3" name="provincie"/>
    <tableColumn id="4" name="gem_id"/>
    <tableColumn id="5" name="scenario"/>
    <tableColumn id="6" name="klasse"/>
    <tableColumn id="11" name="Kwadrant" dataDxfId="88"/>
    <tableColumn id="12" name="Knooppuntklasse" dataDxfId="87"/>
    <tableColumn id="7" name="Voorzieningenniveau" dataDxfId="86" dataCellStyle="Comma"/>
    <tableColumn id="10" name="parameter" dataDxfId="85" dataCellStyle="Comma"/>
    <tableColumn id="8" name="waarde"/>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microsoft.com/office/2007/relationships/slicer" Target="../slicers/slicer3.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9593"/>
  <sheetViews>
    <sheetView workbookViewId="0">
      <selection activeCell="C13" sqref="C13"/>
    </sheetView>
  </sheetViews>
  <sheetFormatPr defaultRowHeight="15" x14ac:dyDescent="0.25"/>
  <cols>
    <col min="1" max="1" width="12.7109375" customWidth="1"/>
    <col min="2" max="2" width="10" customWidth="1"/>
    <col min="3" max="3" width="11.42578125" customWidth="1"/>
    <col min="4" max="4" width="9.7109375" customWidth="1"/>
    <col min="5" max="5" width="13.7109375" customWidth="1"/>
    <col min="6" max="6" width="11.5703125" customWidth="1"/>
    <col min="8" max="8" width="18.7109375" bestFit="1" customWidth="1"/>
    <col min="9" max="9" width="11.5703125" bestFit="1" customWidth="1"/>
    <col min="10" max="10" width="10.5703125" bestFit="1" customWidth="1"/>
  </cols>
  <sheetData>
    <row r="1" spans="1:11" x14ac:dyDescent="0.25">
      <c r="A1" t="s">
        <v>82</v>
      </c>
      <c r="B1" t="s">
        <v>0</v>
      </c>
      <c r="C1" t="s">
        <v>1</v>
      </c>
      <c r="D1" t="s">
        <v>2</v>
      </c>
      <c r="E1" t="s">
        <v>83</v>
      </c>
      <c r="F1" t="s">
        <v>58</v>
      </c>
      <c r="G1" t="s">
        <v>54</v>
      </c>
      <c r="H1" t="s">
        <v>59</v>
      </c>
      <c r="I1" t="s">
        <v>81</v>
      </c>
      <c r="J1" t="s">
        <v>84</v>
      </c>
      <c r="K1" t="s">
        <v>85</v>
      </c>
    </row>
    <row r="2" spans="1:11" x14ac:dyDescent="0.25">
      <c r="A2" t="s">
        <v>7</v>
      </c>
      <c r="B2">
        <v>73098</v>
      </c>
      <c r="C2" t="s">
        <v>8</v>
      </c>
      <c r="D2">
        <v>4</v>
      </c>
      <c r="E2" t="s">
        <v>53</v>
      </c>
      <c r="F2" t="s">
        <v>80</v>
      </c>
      <c r="G2" t="s">
        <v>6</v>
      </c>
      <c r="H2" t="s">
        <v>75</v>
      </c>
      <c r="I2" t="s">
        <v>75</v>
      </c>
      <c r="J2" t="s">
        <v>86</v>
      </c>
      <c r="K2">
        <v>706.37</v>
      </c>
    </row>
    <row r="3" spans="1:11" x14ac:dyDescent="0.25">
      <c r="A3" t="s">
        <v>10</v>
      </c>
      <c r="B3">
        <v>73109</v>
      </c>
      <c r="C3" t="s">
        <v>8</v>
      </c>
      <c r="D3">
        <v>8</v>
      </c>
      <c r="E3" t="s">
        <v>53</v>
      </c>
      <c r="F3" t="s">
        <v>80</v>
      </c>
      <c r="G3" t="s">
        <v>6</v>
      </c>
      <c r="H3" t="s">
        <v>75</v>
      </c>
      <c r="I3" s="32" t="s">
        <v>75</v>
      </c>
      <c r="J3" t="s">
        <v>86</v>
      </c>
      <c r="K3">
        <v>1000.53</v>
      </c>
    </row>
    <row r="4" spans="1:11" x14ac:dyDescent="0.25">
      <c r="A4" t="s">
        <v>11</v>
      </c>
      <c r="B4">
        <v>73083</v>
      </c>
      <c r="C4" t="s">
        <v>8</v>
      </c>
      <c r="D4">
        <v>13</v>
      </c>
      <c r="E4" t="s">
        <v>53</v>
      </c>
      <c r="F4" t="s">
        <v>80</v>
      </c>
      <c r="G4" t="s">
        <v>6</v>
      </c>
      <c r="H4" t="s">
        <v>75</v>
      </c>
      <c r="I4" s="32" t="s">
        <v>75</v>
      </c>
      <c r="J4" t="s">
        <v>86</v>
      </c>
      <c r="K4">
        <v>351.43</v>
      </c>
    </row>
    <row r="5" spans="1:11" x14ac:dyDescent="0.25">
      <c r="A5" t="s">
        <v>12</v>
      </c>
      <c r="B5">
        <v>73042</v>
      </c>
      <c r="C5" t="s">
        <v>8</v>
      </c>
      <c r="D5">
        <v>32</v>
      </c>
      <c r="E5" t="s">
        <v>53</v>
      </c>
      <c r="F5" t="s">
        <v>80</v>
      </c>
      <c r="G5" t="s">
        <v>6</v>
      </c>
      <c r="H5" t="s">
        <v>75</v>
      </c>
      <c r="I5" s="32" t="s">
        <v>75</v>
      </c>
      <c r="J5" t="s">
        <v>86</v>
      </c>
      <c r="K5">
        <v>111.36</v>
      </c>
    </row>
    <row r="6" spans="1:11" x14ac:dyDescent="0.25">
      <c r="A6" t="s">
        <v>13</v>
      </c>
      <c r="B6">
        <v>73028</v>
      </c>
      <c r="C6" t="s">
        <v>8</v>
      </c>
      <c r="D6">
        <v>35</v>
      </c>
      <c r="E6" t="s">
        <v>53</v>
      </c>
      <c r="F6" t="s">
        <v>80</v>
      </c>
      <c r="G6" t="s">
        <v>6</v>
      </c>
      <c r="H6" t="s">
        <v>75</v>
      </c>
      <c r="I6" s="32" t="s">
        <v>75</v>
      </c>
      <c r="J6" t="s">
        <v>86</v>
      </c>
      <c r="K6">
        <v>84.24</v>
      </c>
    </row>
    <row r="7" spans="1:11" x14ac:dyDescent="0.25">
      <c r="A7" t="s">
        <v>14</v>
      </c>
      <c r="B7">
        <v>73066</v>
      </c>
      <c r="C7" t="s">
        <v>8</v>
      </c>
      <c r="D7">
        <v>45</v>
      </c>
      <c r="E7" t="s">
        <v>53</v>
      </c>
      <c r="F7" t="s">
        <v>80</v>
      </c>
      <c r="G7" t="s">
        <v>6</v>
      </c>
      <c r="H7" t="s">
        <v>75</v>
      </c>
      <c r="I7" s="32" t="s">
        <v>75</v>
      </c>
      <c r="J7" t="s">
        <v>86</v>
      </c>
      <c r="K7">
        <v>231.77</v>
      </c>
    </row>
    <row r="8" spans="1:11" x14ac:dyDescent="0.25">
      <c r="A8" t="s">
        <v>15</v>
      </c>
      <c r="B8">
        <v>72037</v>
      </c>
      <c r="C8" t="s">
        <v>8</v>
      </c>
      <c r="D8">
        <v>51</v>
      </c>
      <c r="E8" t="s">
        <v>53</v>
      </c>
      <c r="F8" t="s">
        <v>80</v>
      </c>
      <c r="G8" t="s">
        <v>6</v>
      </c>
      <c r="H8" t="s">
        <v>75</v>
      </c>
      <c r="I8" s="32" t="s">
        <v>75</v>
      </c>
      <c r="J8" t="s">
        <v>86</v>
      </c>
      <c r="K8">
        <v>244.31</v>
      </c>
    </row>
    <row r="9" spans="1:11" x14ac:dyDescent="0.25">
      <c r="A9" t="s">
        <v>16</v>
      </c>
      <c r="B9">
        <v>72021</v>
      </c>
      <c r="C9" t="s">
        <v>8</v>
      </c>
      <c r="D9">
        <v>58</v>
      </c>
      <c r="E9" t="s">
        <v>53</v>
      </c>
      <c r="F9" t="s">
        <v>80</v>
      </c>
      <c r="G9" t="s">
        <v>6</v>
      </c>
      <c r="H9" t="s">
        <v>75</v>
      </c>
      <c r="I9" s="32" t="s">
        <v>75</v>
      </c>
      <c r="J9" t="s">
        <v>86</v>
      </c>
      <c r="K9">
        <v>267.92</v>
      </c>
    </row>
    <row r="10" spans="1:11" x14ac:dyDescent="0.25">
      <c r="A10" t="s">
        <v>17</v>
      </c>
      <c r="B10">
        <v>72004</v>
      </c>
      <c r="C10" t="s">
        <v>8</v>
      </c>
      <c r="D10">
        <v>62</v>
      </c>
      <c r="E10" t="s">
        <v>53</v>
      </c>
      <c r="F10" t="s">
        <v>80</v>
      </c>
      <c r="G10" t="s">
        <v>6</v>
      </c>
      <c r="H10" t="s">
        <v>75</v>
      </c>
      <c r="I10" s="32" t="s">
        <v>75</v>
      </c>
      <c r="J10" t="s">
        <v>86</v>
      </c>
      <c r="K10">
        <v>680.75999000000002</v>
      </c>
    </row>
    <row r="11" spans="1:11" x14ac:dyDescent="0.25">
      <c r="A11" t="s">
        <v>18</v>
      </c>
      <c r="B11">
        <v>72038</v>
      </c>
      <c r="C11" t="s">
        <v>8</v>
      </c>
      <c r="D11">
        <v>65</v>
      </c>
      <c r="E11" t="s">
        <v>53</v>
      </c>
      <c r="F11" t="s">
        <v>80</v>
      </c>
      <c r="G11" t="s">
        <v>6</v>
      </c>
      <c r="H11" t="s">
        <v>75</v>
      </c>
      <c r="I11" s="32" t="s">
        <v>75</v>
      </c>
      <c r="J11" t="s">
        <v>86</v>
      </c>
      <c r="K11">
        <v>341.63</v>
      </c>
    </row>
    <row r="12" spans="1:11" x14ac:dyDescent="0.25">
      <c r="A12" t="s">
        <v>19</v>
      </c>
      <c r="B12">
        <v>71066</v>
      </c>
      <c r="C12" t="s">
        <v>8</v>
      </c>
      <c r="D12">
        <v>67</v>
      </c>
      <c r="E12" t="s">
        <v>53</v>
      </c>
      <c r="F12" t="s">
        <v>80</v>
      </c>
      <c r="G12" t="s">
        <v>6</v>
      </c>
      <c r="H12" t="s">
        <v>75</v>
      </c>
      <c r="I12" s="32" t="s">
        <v>75</v>
      </c>
      <c r="J12" t="s">
        <v>86</v>
      </c>
      <c r="K12">
        <v>54.999999000000003</v>
      </c>
    </row>
    <row r="13" spans="1:11" x14ac:dyDescent="0.25">
      <c r="A13" t="s">
        <v>20</v>
      </c>
      <c r="B13">
        <v>72020</v>
      </c>
      <c r="C13" t="s">
        <v>8</v>
      </c>
      <c r="D13">
        <v>74</v>
      </c>
      <c r="E13" t="s">
        <v>53</v>
      </c>
      <c r="F13" t="s">
        <v>80</v>
      </c>
      <c r="G13" t="s">
        <v>6</v>
      </c>
      <c r="H13" t="s">
        <v>75</v>
      </c>
      <c r="I13" s="32" t="s">
        <v>75</v>
      </c>
      <c r="J13" t="s">
        <v>86</v>
      </c>
      <c r="K13">
        <v>521.27</v>
      </c>
    </row>
    <row r="14" spans="1:11" x14ac:dyDescent="0.25">
      <c r="A14" t="s">
        <v>21</v>
      </c>
      <c r="B14">
        <v>72025</v>
      </c>
      <c r="C14" t="s">
        <v>8</v>
      </c>
      <c r="D14">
        <v>90</v>
      </c>
      <c r="E14" t="s">
        <v>53</v>
      </c>
      <c r="F14" t="s">
        <v>80</v>
      </c>
      <c r="G14" t="s">
        <v>6</v>
      </c>
      <c r="H14" t="s">
        <v>75</v>
      </c>
      <c r="I14" s="32" t="s">
        <v>75</v>
      </c>
      <c r="J14" t="s">
        <v>86</v>
      </c>
      <c r="K14">
        <v>271.73</v>
      </c>
    </row>
    <row r="15" spans="1:11" x14ac:dyDescent="0.25">
      <c r="A15" t="s">
        <v>22</v>
      </c>
      <c r="B15">
        <v>72040</v>
      </c>
      <c r="C15" t="s">
        <v>8</v>
      </c>
      <c r="D15">
        <v>93</v>
      </c>
      <c r="E15" t="s">
        <v>53</v>
      </c>
      <c r="F15" t="s">
        <v>80</v>
      </c>
      <c r="G15" t="s">
        <v>6</v>
      </c>
      <c r="H15" t="s">
        <v>75</v>
      </c>
      <c r="I15" s="32" t="s">
        <v>75</v>
      </c>
      <c r="J15" t="s">
        <v>86</v>
      </c>
      <c r="K15">
        <v>904.92</v>
      </c>
    </row>
    <row r="16" spans="1:11" x14ac:dyDescent="0.25">
      <c r="A16" t="s">
        <v>23</v>
      </c>
      <c r="B16">
        <v>72018</v>
      </c>
      <c r="C16" t="s">
        <v>8</v>
      </c>
      <c r="D16">
        <v>95</v>
      </c>
      <c r="E16" t="s">
        <v>53</v>
      </c>
      <c r="F16" t="s">
        <v>80</v>
      </c>
      <c r="G16" t="s">
        <v>6</v>
      </c>
      <c r="H16" t="s">
        <v>75</v>
      </c>
      <c r="I16" s="32" t="s">
        <v>75</v>
      </c>
      <c r="J16" t="s">
        <v>86</v>
      </c>
      <c r="K16">
        <v>1286.29</v>
      </c>
    </row>
    <row r="17" spans="1:11" x14ac:dyDescent="0.25">
      <c r="A17" t="s">
        <v>24</v>
      </c>
      <c r="B17">
        <v>71053</v>
      </c>
      <c r="C17" t="s">
        <v>8</v>
      </c>
      <c r="D17">
        <v>97</v>
      </c>
      <c r="E17" t="s">
        <v>53</v>
      </c>
      <c r="F17" t="s">
        <v>80</v>
      </c>
      <c r="G17" t="s">
        <v>6</v>
      </c>
      <c r="H17" t="s">
        <v>75</v>
      </c>
      <c r="I17" s="32" t="s">
        <v>75</v>
      </c>
      <c r="J17" t="s">
        <v>86</v>
      </c>
      <c r="K17">
        <v>745.51</v>
      </c>
    </row>
    <row r="18" spans="1:11" x14ac:dyDescent="0.25">
      <c r="A18" t="s">
        <v>25</v>
      </c>
      <c r="B18">
        <v>72039</v>
      </c>
      <c r="C18" t="s">
        <v>8</v>
      </c>
      <c r="D18">
        <v>102</v>
      </c>
      <c r="E18" t="s">
        <v>53</v>
      </c>
      <c r="F18" t="s">
        <v>80</v>
      </c>
      <c r="G18" t="s">
        <v>6</v>
      </c>
      <c r="H18" t="s">
        <v>75</v>
      </c>
      <c r="I18" s="32" t="s">
        <v>75</v>
      </c>
      <c r="J18" t="s">
        <v>86</v>
      </c>
      <c r="K18">
        <v>63.059998999999998</v>
      </c>
    </row>
    <row r="19" spans="1:11" x14ac:dyDescent="0.25">
      <c r="A19" t="s">
        <v>26</v>
      </c>
      <c r="B19">
        <v>73006</v>
      </c>
      <c r="C19" t="s">
        <v>8</v>
      </c>
      <c r="D19">
        <v>107</v>
      </c>
      <c r="E19" t="s">
        <v>53</v>
      </c>
      <c r="F19" t="s">
        <v>80</v>
      </c>
      <c r="G19" t="s">
        <v>6</v>
      </c>
      <c r="H19" t="s">
        <v>75</v>
      </c>
      <c r="I19" s="32" t="s">
        <v>75</v>
      </c>
      <c r="J19" t="s">
        <v>86</v>
      </c>
      <c r="K19">
        <v>175.71</v>
      </c>
    </row>
    <row r="20" spans="1:11" x14ac:dyDescent="0.25">
      <c r="A20" t="s">
        <v>27</v>
      </c>
      <c r="B20">
        <v>71037</v>
      </c>
      <c r="C20" t="s">
        <v>8</v>
      </c>
      <c r="D20">
        <v>111</v>
      </c>
      <c r="E20" t="s">
        <v>53</v>
      </c>
      <c r="F20" t="s">
        <v>80</v>
      </c>
      <c r="G20" t="s">
        <v>6</v>
      </c>
      <c r="H20" t="s">
        <v>75</v>
      </c>
      <c r="I20" s="32" t="s">
        <v>75</v>
      </c>
      <c r="J20" t="s">
        <v>86</v>
      </c>
      <c r="K20">
        <v>482.38</v>
      </c>
    </row>
    <row r="21" spans="1:11" x14ac:dyDescent="0.25">
      <c r="A21" t="s">
        <v>28</v>
      </c>
      <c r="B21">
        <v>71011</v>
      </c>
      <c r="C21" t="s">
        <v>8</v>
      </c>
      <c r="D21">
        <v>112</v>
      </c>
      <c r="E21" t="s">
        <v>53</v>
      </c>
      <c r="F21" t="s">
        <v>80</v>
      </c>
      <c r="G21" t="s">
        <v>6</v>
      </c>
      <c r="H21" t="s">
        <v>75</v>
      </c>
      <c r="I21" s="32" t="s">
        <v>75</v>
      </c>
      <c r="J21" t="s">
        <v>86</v>
      </c>
      <c r="K21">
        <v>96.86</v>
      </c>
    </row>
    <row r="22" spans="1:11" x14ac:dyDescent="0.25">
      <c r="A22" t="s">
        <v>29</v>
      </c>
      <c r="B22">
        <v>71020</v>
      </c>
      <c r="C22" t="s">
        <v>8</v>
      </c>
      <c r="D22">
        <v>117</v>
      </c>
      <c r="E22" t="s">
        <v>53</v>
      </c>
      <c r="F22" t="s">
        <v>80</v>
      </c>
      <c r="G22" t="s">
        <v>6</v>
      </c>
      <c r="H22" t="s">
        <v>75</v>
      </c>
      <c r="I22" s="32" t="s">
        <v>75</v>
      </c>
      <c r="J22" t="s">
        <v>86</v>
      </c>
      <c r="K22">
        <v>687.11</v>
      </c>
    </row>
    <row r="23" spans="1:11" x14ac:dyDescent="0.25">
      <c r="A23" t="s">
        <v>30</v>
      </c>
      <c r="B23">
        <v>73022</v>
      </c>
      <c r="C23" t="s">
        <v>8</v>
      </c>
      <c r="D23">
        <v>120</v>
      </c>
      <c r="E23" t="s">
        <v>53</v>
      </c>
      <c r="F23" t="s">
        <v>80</v>
      </c>
      <c r="G23" t="s">
        <v>6</v>
      </c>
      <c r="H23" t="s">
        <v>75</v>
      </c>
      <c r="I23" s="32" t="s">
        <v>75</v>
      </c>
      <c r="J23" t="s">
        <v>86</v>
      </c>
      <c r="K23">
        <v>1340.16</v>
      </c>
    </row>
    <row r="24" spans="1:11" x14ac:dyDescent="0.25">
      <c r="A24" t="s">
        <v>31</v>
      </c>
      <c r="B24">
        <v>71047</v>
      </c>
      <c r="C24" t="s">
        <v>8</v>
      </c>
      <c r="D24">
        <v>122</v>
      </c>
      <c r="E24" t="s">
        <v>53</v>
      </c>
      <c r="F24" t="s">
        <v>80</v>
      </c>
      <c r="G24" t="s">
        <v>6</v>
      </c>
      <c r="H24" t="s">
        <v>75</v>
      </c>
      <c r="I24" s="32" t="s">
        <v>75</v>
      </c>
      <c r="J24" t="s">
        <v>86</v>
      </c>
      <c r="K24">
        <v>20</v>
      </c>
    </row>
    <row r="25" spans="1:11" x14ac:dyDescent="0.25">
      <c r="A25" t="s">
        <v>32</v>
      </c>
      <c r="B25">
        <v>73107</v>
      </c>
      <c r="C25" t="s">
        <v>8</v>
      </c>
      <c r="D25">
        <v>129</v>
      </c>
      <c r="E25" t="s">
        <v>53</v>
      </c>
      <c r="F25" t="s">
        <v>80</v>
      </c>
      <c r="G25" t="s">
        <v>6</v>
      </c>
      <c r="H25" t="s">
        <v>75</v>
      </c>
      <c r="I25" s="32" t="s">
        <v>75</v>
      </c>
      <c r="J25" t="s">
        <v>86</v>
      </c>
      <c r="K25">
        <v>149.1</v>
      </c>
    </row>
    <row r="26" spans="1:11" x14ac:dyDescent="0.25">
      <c r="A26" t="s">
        <v>33</v>
      </c>
      <c r="B26">
        <v>71070</v>
      </c>
      <c r="C26" t="s">
        <v>8</v>
      </c>
      <c r="D26">
        <v>141</v>
      </c>
      <c r="E26" t="s">
        <v>53</v>
      </c>
      <c r="F26" t="s">
        <v>80</v>
      </c>
      <c r="G26" t="s">
        <v>6</v>
      </c>
      <c r="H26" t="s">
        <v>75</v>
      </c>
      <c r="I26" s="32" t="s">
        <v>75</v>
      </c>
      <c r="J26" t="s">
        <v>86</v>
      </c>
      <c r="K26">
        <v>62.22</v>
      </c>
    </row>
    <row r="27" spans="1:11" x14ac:dyDescent="0.25">
      <c r="A27" t="s">
        <v>34</v>
      </c>
      <c r="B27">
        <v>73009</v>
      </c>
      <c r="C27" t="s">
        <v>8</v>
      </c>
      <c r="D27">
        <v>157</v>
      </c>
      <c r="E27" t="s">
        <v>53</v>
      </c>
      <c r="F27" t="s">
        <v>80</v>
      </c>
      <c r="G27" t="s">
        <v>6</v>
      </c>
      <c r="H27" t="s">
        <v>75</v>
      </c>
      <c r="I27" s="32" t="s">
        <v>75</v>
      </c>
      <c r="J27" t="s">
        <v>86</v>
      </c>
      <c r="K27">
        <v>423.21</v>
      </c>
    </row>
    <row r="28" spans="1:11" x14ac:dyDescent="0.25">
      <c r="A28" t="s">
        <v>35</v>
      </c>
      <c r="B28">
        <v>71069</v>
      </c>
      <c r="C28" t="s">
        <v>8</v>
      </c>
      <c r="D28">
        <v>166</v>
      </c>
      <c r="E28" t="s">
        <v>53</v>
      </c>
      <c r="F28" t="s">
        <v>80</v>
      </c>
      <c r="G28" t="s">
        <v>6</v>
      </c>
      <c r="H28" t="s">
        <v>75</v>
      </c>
      <c r="I28" s="32" t="s">
        <v>75</v>
      </c>
      <c r="J28" t="s">
        <v>86</v>
      </c>
      <c r="K28">
        <v>98.169998000000007</v>
      </c>
    </row>
    <row r="29" spans="1:11" x14ac:dyDescent="0.25">
      <c r="A29" t="s">
        <v>36</v>
      </c>
      <c r="B29">
        <v>72041</v>
      </c>
      <c r="C29" t="s">
        <v>8</v>
      </c>
      <c r="D29">
        <v>171</v>
      </c>
      <c r="E29" t="s">
        <v>53</v>
      </c>
      <c r="F29" t="s">
        <v>80</v>
      </c>
      <c r="G29" t="s">
        <v>6</v>
      </c>
      <c r="H29" t="s">
        <v>75</v>
      </c>
      <c r="I29" s="32" t="s">
        <v>75</v>
      </c>
      <c r="J29" t="s">
        <v>86</v>
      </c>
      <c r="K29">
        <v>528.89</v>
      </c>
    </row>
    <row r="30" spans="1:11" x14ac:dyDescent="0.25">
      <c r="A30" t="s">
        <v>37</v>
      </c>
      <c r="B30">
        <v>73040</v>
      </c>
      <c r="C30" t="s">
        <v>8</v>
      </c>
      <c r="D30">
        <v>172</v>
      </c>
      <c r="E30" t="s">
        <v>53</v>
      </c>
      <c r="F30" t="s">
        <v>80</v>
      </c>
      <c r="G30" t="s">
        <v>6</v>
      </c>
      <c r="H30" t="s">
        <v>75</v>
      </c>
      <c r="I30" s="32" t="s">
        <v>75</v>
      </c>
      <c r="J30" t="s">
        <v>86</v>
      </c>
      <c r="K30">
        <v>1143.75</v>
      </c>
    </row>
    <row r="31" spans="1:11" x14ac:dyDescent="0.25">
      <c r="A31" t="s">
        <v>38</v>
      </c>
      <c r="B31">
        <v>73001</v>
      </c>
      <c r="C31" t="s">
        <v>8</v>
      </c>
      <c r="D31">
        <v>194</v>
      </c>
      <c r="E31" t="s">
        <v>53</v>
      </c>
      <c r="F31" t="s">
        <v>80</v>
      </c>
      <c r="G31" t="s">
        <v>6</v>
      </c>
      <c r="H31" t="s">
        <v>75</v>
      </c>
      <c r="I31" s="32" t="s">
        <v>75</v>
      </c>
      <c r="J31" t="s">
        <v>86</v>
      </c>
      <c r="K31">
        <v>157.41</v>
      </c>
    </row>
    <row r="32" spans="1:11" x14ac:dyDescent="0.25">
      <c r="A32" t="s">
        <v>39</v>
      </c>
      <c r="B32">
        <v>71034</v>
      </c>
      <c r="C32" t="s">
        <v>8</v>
      </c>
      <c r="D32">
        <v>205</v>
      </c>
      <c r="E32" t="s">
        <v>53</v>
      </c>
      <c r="F32" t="s">
        <v>80</v>
      </c>
      <c r="G32" t="s">
        <v>6</v>
      </c>
      <c r="H32" t="s">
        <v>75</v>
      </c>
      <c r="I32" s="32" t="s">
        <v>75</v>
      </c>
      <c r="J32" t="s">
        <v>86</v>
      </c>
      <c r="K32">
        <v>107</v>
      </c>
    </row>
    <row r="33" spans="1:11" x14ac:dyDescent="0.25">
      <c r="A33" t="s">
        <v>40</v>
      </c>
      <c r="B33">
        <v>71024</v>
      </c>
      <c r="C33" t="s">
        <v>8</v>
      </c>
      <c r="D33">
        <v>218</v>
      </c>
      <c r="E33" t="s">
        <v>53</v>
      </c>
      <c r="F33" t="s">
        <v>80</v>
      </c>
      <c r="G33" t="s">
        <v>6</v>
      </c>
      <c r="H33" t="s">
        <v>75</v>
      </c>
      <c r="I33" s="32" t="s">
        <v>75</v>
      </c>
      <c r="J33" t="s">
        <v>86</v>
      </c>
      <c r="K33">
        <v>452.19</v>
      </c>
    </row>
    <row r="34" spans="1:11" x14ac:dyDescent="0.25">
      <c r="A34" t="s">
        <v>41</v>
      </c>
      <c r="B34">
        <v>71017</v>
      </c>
      <c r="C34" t="s">
        <v>8</v>
      </c>
      <c r="D34">
        <v>264</v>
      </c>
      <c r="E34" t="s">
        <v>53</v>
      </c>
      <c r="F34" t="s">
        <v>80</v>
      </c>
      <c r="G34" t="s">
        <v>6</v>
      </c>
      <c r="H34" t="s">
        <v>75</v>
      </c>
      <c r="I34" s="32" t="s">
        <v>75</v>
      </c>
      <c r="J34" t="s">
        <v>86</v>
      </c>
      <c r="K34">
        <v>1870.25</v>
      </c>
    </row>
    <row r="35" spans="1:11" x14ac:dyDescent="0.25">
      <c r="A35" t="s">
        <v>42</v>
      </c>
      <c r="B35">
        <v>71067</v>
      </c>
      <c r="C35" t="s">
        <v>8</v>
      </c>
      <c r="D35">
        <v>267</v>
      </c>
      <c r="E35" t="s">
        <v>53</v>
      </c>
      <c r="F35" t="s">
        <v>80</v>
      </c>
      <c r="G35" t="s">
        <v>6</v>
      </c>
      <c r="H35" t="s">
        <v>75</v>
      </c>
      <c r="I35" s="32" t="s">
        <v>75</v>
      </c>
      <c r="J35" t="s">
        <v>86</v>
      </c>
      <c r="K35">
        <v>0.99999998000000001</v>
      </c>
    </row>
    <row r="36" spans="1:11" x14ac:dyDescent="0.25">
      <c r="A36" t="s">
        <v>43</v>
      </c>
      <c r="B36">
        <v>72030</v>
      </c>
      <c r="C36" t="s">
        <v>8</v>
      </c>
      <c r="D36">
        <v>269</v>
      </c>
      <c r="E36" t="s">
        <v>53</v>
      </c>
      <c r="F36" t="s">
        <v>80</v>
      </c>
      <c r="G36" t="s">
        <v>6</v>
      </c>
      <c r="H36" t="s">
        <v>75</v>
      </c>
      <c r="I36" s="32" t="s">
        <v>75</v>
      </c>
      <c r="J36" t="s">
        <v>86</v>
      </c>
      <c r="K36">
        <v>1469.52</v>
      </c>
    </row>
    <row r="37" spans="1:11" x14ac:dyDescent="0.25">
      <c r="A37" t="s">
        <v>44</v>
      </c>
      <c r="B37">
        <v>71004</v>
      </c>
      <c r="C37" t="s">
        <v>8</v>
      </c>
      <c r="D37">
        <v>270</v>
      </c>
      <c r="E37" t="s">
        <v>53</v>
      </c>
      <c r="F37" t="s">
        <v>80</v>
      </c>
      <c r="G37" t="s">
        <v>6</v>
      </c>
      <c r="H37" t="s">
        <v>75</v>
      </c>
      <c r="I37" s="32" t="s">
        <v>75</v>
      </c>
      <c r="J37" t="s">
        <v>86</v>
      </c>
      <c r="K37">
        <v>238</v>
      </c>
    </row>
    <row r="38" spans="1:11" x14ac:dyDescent="0.25">
      <c r="A38" t="s">
        <v>45</v>
      </c>
      <c r="B38">
        <v>71045</v>
      </c>
      <c r="C38" t="s">
        <v>8</v>
      </c>
      <c r="D38">
        <v>272</v>
      </c>
      <c r="E38" t="s">
        <v>53</v>
      </c>
      <c r="F38" t="s">
        <v>80</v>
      </c>
      <c r="G38" t="s">
        <v>6</v>
      </c>
      <c r="H38" t="s">
        <v>75</v>
      </c>
      <c r="I38" s="32" t="s">
        <v>75</v>
      </c>
      <c r="J38" t="s">
        <v>86</v>
      </c>
      <c r="K38">
        <v>262.83</v>
      </c>
    </row>
    <row r="39" spans="1:11" x14ac:dyDescent="0.25">
      <c r="A39" t="s">
        <v>46</v>
      </c>
      <c r="B39">
        <v>71002</v>
      </c>
      <c r="C39" t="s">
        <v>8</v>
      </c>
      <c r="D39">
        <v>275</v>
      </c>
      <c r="E39" t="s">
        <v>53</v>
      </c>
      <c r="F39" t="s">
        <v>80</v>
      </c>
      <c r="G39" t="s">
        <v>6</v>
      </c>
      <c r="H39" t="s">
        <v>75</v>
      </c>
      <c r="I39" s="32" t="s">
        <v>75</v>
      </c>
      <c r="J39" t="s">
        <v>86</v>
      </c>
      <c r="K39">
        <v>2.12</v>
      </c>
    </row>
    <row r="40" spans="1:11" x14ac:dyDescent="0.25">
      <c r="A40" t="s">
        <v>47</v>
      </c>
      <c r="B40">
        <v>72003</v>
      </c>
      <c r="C40" t="s">
        <v>8</v>
      </c>
      <c r="D40">
        <v>282</v>
      </c>
      <c r="E40" t="s">
        <v>53</v>
      </c>
      <c r="F40" t="s">
        <v>80</v>
      </c>
      <c r="G40" t="s">
        <v>6</v>
      </c>
      <c r="H40" t="s">
        <v>75</v>
      </c>
      <c r="I40" s="32" t="s">
        <v>75</v>
      </c>
      <c r="J40" t="s">
        <v>86</v>
      </c>
      <c r="K40">
        <v>1670.07</v>
      </c>
    </row>
    <row r="41" spans="1:11" x14ac:dyDescent="0.25">
      <c r="A41" t="s">
        <v>48</v>
      </c>
      <c r="B41">
        <v>71057</v>
      </c>
      <c r="C41" t="s">
        <v>8</v>
      </c>
      <c r="D41">
        <v>283</v>
      </c>
      <c r="E41" t="s">
        <v>53</v>
      </c>
      <c r="F41" t="s">
        <v>80</v>
      </c>
      <c r="G41" t="s">
        <v>6</v>
      </c>
      <c r="H41" t="s">
        <v>75</v>
      </c>
      <c r="I41" s="32" t="s">
        <v>75</v>
      </c>
      <c r="J41" t="s">
        <v>86</v>
      </c>
      <c r="K41">
        <v>133.75</v>
      </c>
    </row>
    <row r="42" spans="1:11" x14ac:dyDescent="0.25">
      <c r="A42" t="s">
        <v>49</v>
      </c>
      <c r="B42">
        <v>71022</v>
      </c>
      <c r="C42" t="s">
        <v>8</v>
      </c>
      <c r="D42">
        <v>286</v>
      </c>
      <c r="E42" t="s">
        <v>53</v>
      </c>
      <c r="F42" t="s">
        <v>80</v>
      </c>
      <c r="G42" t="s">
        <v>6</v>
      </c>
      <c r="H42" t="s">
        <v>75</v>
      </c>
      <c r="I42" s="32" t="s">
        <v>75</v>
      </c>
      <c r="J42" t="s">
        <v>86</v>
      </c>
      <c r="K42">
        <v>536.15998999999999</v>
      </c>
    </row>
    <row r="43" spans="1:11" x14ac:dyDescent="0.25">
      <c r="A43" t="s">
        <v>50</v>
      </c>
      <c r="B43">
        <v>71016</v>
      </c>
      <c r="C43" t="s">
        <v>8</v>
      </c>
      <c r="D43">
        <v>289</v>
      </c>
      <c r="E43" t="s">
        <v>53</v>
      </c>
      <c r="F43" t="s">
        <v>80</v>
      </c>
      <c r="G43" t="s">
        <v>6</v>
      </c>
      <c r="H43" t="s">
        <v>75</v>
      </c>
      <c r="I43" s="32" t="s">
        <v>75</v>
      </c>
      <c r="J43" t="s">
        <v>86</v>
      </c>
      <c r="K43">
        <v>42.999999000000003</v>
      </c>
    </row>
    <row r="44" spans="1:11" x14ac:dyDescent="0.25">
      <c r="A44" t="s">
        <v>51</v>
      </c>
      <c r="B44">
        <v>73032</v>
      </c>
      <c r="C44" t="s">
        <v>8</v>
      </c>
      <c r="D44">
        <v>292</v>
      </c>
      <c r="E44" t="s">
        <v>53</v>
      </c>
      <c r="F44" t="s">
        <v>80</v>
      </c>
      <c r="G44" t="s">
        <v>6</v>
      </c>
      <c r="H44" t="s">
        <v>75</v>
      </c>
      <c r="I44" s="32" t="s">
        <v>75</v>
      </c>
      <c r="J44" t="s">
        <v>86</v>
      </c>
      <c r="K44">
        <v>652.19000000000005</v>
      </c>
    </row>
    <row r="45" spans="1:11" x14ac:dyDescent="0.25">
      <c r="A45" t="s">
        <v>52</v>
      </c>
      <c r="B45">
        <v>72029</v>
      </c>
      <c r="C45" t="s">
        <v>8</v>
      </c>
      <c r="D45">
        <v>293</v>
      </c>
      <c r="E45" t="s">
        <v>53</v>
      </c>
      <c r="F45" t="s">
        <v>80</v>
      </c>
      <c r="G45" t="s">
        <v>6</v>
      </c>
      <c r="H45" t="s">
        <v>75</v>
      </c>
      <c r="I45" s="32" t="s">
        <v>75</v>
      </c>
      <c r="J45" t="s">
        <v>86</v>
      </c>
      <c r="K45">
        <v>139</v>
      </c>
    </row>
    <row r="46" spans="1:11" x14ac:dyDescent="0.25">
      <c r="A46" t="s">
        <v>7</v>
      </c>
      <c r="B46">
        <v>73098</v>
      </c>
      <c r="C46" t="s">
        <v>8</v>
      </c>
      <c r="D46">
        <v>4</v>
      </c>
      <c r="E46" t="s">
        <v>53</v>
      </c>
      <c r="F46" t="s">
        <v>80</v>
      </c>
      <c r="G46" t="s">
        <v>6</v>
      </c>
      <c r="H46" t="s">
        <v>75</v>
      </c>
      <c r="I46" s="32" t="s">
        <v>75</v>
      </c>
      <c r="J46" t="s">
        <v>87</v>
      </c>
      <c r="K46">
        <v>152.36999</v>
      </c>
    </row>
    <row r="47" spans="1:11" x14ac:dyDescent="0.25">
      <c r="A47" t="s">
        <v>10</v>
      </c>
      <c r="B47">
        <v>73109</v>
      </c>
      <c r="C47" t="s">
        <v>8</v>
      </c>
      <c r="D47">
        <v>8</v>
      </c>
      <c r="E47" t="s">
        <v>53</v>
      </c>
      <c r="F47" t="s">
        <v>80</v>
      </c>
      <c r="G47" t="s">
        <v>6</v>
      </c>
      <c r="H47" t="s">
        <v>75</v>
      </c>
      <c r="I47" s="32" t="s">
        <v>75</v>
      </c>
      <c r="J47" t="s">
        <v>87</v>
      </c>
      <c r="K47">
        <v>321.80624</v>
      </c>
    </row>
    <row r="48" spans="1:11" x14ac:dyDescent="0.25">
      <c r="A48" t="s">
        <v>11</v>
      </c>
      <c r="B48">
        <v>73083</v>
      </c>
      <c r="C48" t="s">
        <v>8</v>
      </c>
      <c r="D48">
        <v>13</v>
      </c>
      <c r="E48" t="s">
        <v>53</v>
      </c>
      <c r="F48" t="s">
        <v>80</v>
      </c>
      <c r="G48" t="s">
        <v>6</v>
      </c>
      <c r="H48" t="s">
        <v>75</v>
      </c>
      <c r="I48" s="32" t="s">
        <v>75</v>
      </c>
      <c r="J48" t="s">
        <v>87</v>
      </c>
      <c r="K48">
        <v>1865.3957</v>
      </c>
    </row>
    <row r="49" spans="1:11" x14ac:dyDescent="0.25">
      <c r="A49" t="s">
        <v>12</v>
      </c>
      <c r="B49">
        <v>73042</v>
      </c>
      <c r="C49" t="s">
        <v>8</v>
      </c>
      <c r="D49">
        <v>32</v>
      </c>
      <c r="E49" t="s">
        <v>53</v>
      </c>
      <c r="F49" t="s">
        <v>80</v>
      </c>
      <c r="G49" t="s">
        <v>6</v>
      </c>
      <c r="H49" t="s">
        <v>75</v>
      </c>
      <c r="I49" s="32" t="s">
        <v>75</v>
      </c>
      <c r="J49" t="s">
        <v>87</v>
      </c>
      <c r="K49">
        <v>263.50688000000002</v>
      </c>
    </row>
    <row r="50" spans="1:11" x14ac:dyDescent="0.25">
      <c r="A50" t="s">
        <v>13</v>
      </c>
      <c r="B50">
        <v>73028</v>
      </c>
      <c r="C50" t="s">
        <v>8</v>
      </c>
      <c r="D50">
        <v>35</v>
      </c>
      <c r="E50" t="s">
        <v>53</v>
      </c>
      <c r="F50" t="s">
        <v>80</v>
      </c>
      <c r="G50" t="s">
        <v>6</v>
      </c>
      <c r="H50" t="s">
        <v>75</v>
      </c>
      <c r="I50" s="32" t="s">
        <v>75</v>
      </c>
      <c r="J50" t="s">
        <v>87</v>
      </c>
      <c r="K50">
        <v>21.551272999999998</v>
      </c>
    </row>
    <row r="51" spans="1:11" x14ac:dyDescent="0.25">
      <c r="A51" t="s">
        <v>14</v>
      </c>
      <c r="B51">
        <v>73066</v>
      </c>
      <c r="C51" t="s">
        <v>8</v>
      </c>
      <c r="D51">
        <v>45</v>
      </c>
      <c r="E51" t="s">
        <v>53</v>
      </c>
      <c r="F51" t="s">
        <v>80</v>
      </c>
      <c r="G51" t="s">
        <v>6</v>
      </c>
      <c r="H51" t="s">
        <v>75</v>
      </c>
      <c r="I51" s="32" t="s">
        <v>75</v>
      </c>
      <c r="J51" t="s">
        <v>87</v>
      </c>
      <c r="K51">
        <v>80.308626000000004</v>
      </c>
    </row>
    <row r="52" spans="1:11" x14ac:dyDescent="0.25">
      <c r="A52" t="s">
        <v>15</v>
      </c>
      <c r="B52">
        <v>72037</v>
      </c>
      <c r="C52" t="s">
        <v>8</v>
      </c>
      <c r="D52">
        <v>51</v>
      </c>
      <c r="E52" t="s">
        <v>53</v>
      </c>
      <c r="F52" t="s">
        <v>80</v>
      </c>
      <c r="G52" t="s">
        <v>6</v>
      </c>
      <c r="H52" t="s">
        <v>75</v>
      </c>
      <c r="I52" s="32" t="s">
        <v>75</v>
      </c>
      <c r="J52" t="s">
        <v>87</v>
      </c>
      <c r="K52">
        <v>209.78198</v>
      </c>
    </row>
    <row r="53" spans="1:11" x14ac:dyDescent="0.25">
      <c r="A53" t="s">
        <v>16</v>
      </c>
      <c r="B53">
        <v>72021</v>
      </c>
      <c r="C53" t="s">
        <v>8</v>
      </c>
      <c r="D53">
        <v>58</v>
      </c>
      <c r="E53" t="s">
        <v>53</v>
      </c>
      <c r="F53" t="s">
        <v>80</v>
      </c>
      <c r="G53" t="s">
        <v>6</v>
      </c>
      <c r="H53" t="s">
        <v>75</v>
      </c>
      <c r="I53" s="32" t="s">
        <v>75</v>
      </c>
      <c r="J53" t="s">
        <v>87</v>
      </c>
      <c r="K53">
        <v>569.23496</v>
      </c>
    </row>
    <row r="54" spans="1:11" x14ac:dyDescent="0.25">
      <c r="A54" t="s">
        <v>17</v>
      </c>
      <c r="B54">
        <v>72004</v>
      </c>
      <c r="C54" t="s">
        <v>8</v>
      </c>
      <c r="D54">
        <v>62</v>
      </c>
      <c r="E54" t="s">
        <v>53</v>
      </c>
      <c r="F54" t="s">
        <v>80</v>
      </c>
      <c r="G54" t="s">
        <v>6</v>
      </c>
      <c r="H54" t="s">
        <v>75</v>
      </c>
      <c r="I54" s="32" t="s">
        <v>75</v>
      </c>
      <c r="J54" t="s">
        <v>87</v>
      </c>
      <c r="K54">
        <v>657.76728000000003</v>
      </c>
    </row>
    <row r="55" spans="1:11" x14ac:dyDescent="0.25">
      <c r="A55" t="s">
        <v>18</v>
      </c>
      <c r="B55">
        <v>72038</v>
      </c>
      <c r="C55" t="s">
        <v>8</v>
      </c>
      <c r="D55">
        <v>65</v>
      </c>
      <c r="E55" t="s">
        <v>53</v>
      </c>
      <c r="F55" t="s">
        <v>80</v>
      </c>
      <c r="G55" t="s">
        <v>6</v>
      </c>
      <c r="H55" t="s">
        <v>75</v>
      </c>
      <c r="I55" s="32" t="s">
        <v>75</v>
      </c>
      <c r="J55" t="s">
        <v>87</v>
      </c>
      <c r="K55">
        <v>78.002594000000002</v>
      </c>
    </row>
    <row r="56" spans="1:11" x14ac:dyDescent="0.25">
      <c r="A56" t="s">
        <v>19</v>
      </c>
      <c r="B56">
        <v>71066</v>
      </c>
      <c r="C56" t="s">
        <v>8</v>
      </c>
      <c r="D56">
        <v>67</v>
      </c>
      <c r="E56" t="s">
        <v>53</v>
      </c>
      <c r="F56" t="s">
        <v>80</v>
      </c>
      <c r="G56" t="s">
        <v>6</v>
      </c>
      <c r="H56" t="s">
        <v>75</v>
      </c>
      <c r="I56" s="32" t="s">
        <v>75</v>
      </c>
      <c r="J56" t="s">
        <v>87</v>
      </c>
      <c r="K56">
        <v>7.7555686000000001</v>
      </c>
    </row>
    <row r="57" spans="1:11" x14ac:dyDescent="0.25">
      <c r="A57" t="s">
        <v>20</v>
      </c>
      <c r="B57">
        <v>72020</v>
      </c>
      <c r="C57" t="s">
        <v>8</v>
      </c>
      <c r="D57">
        <v>74</v>
      </c>
      <c r="E57" t="s">
        <v>53</v>
      </c>
      <c r="F57" t="s">
        <v>80</v>
      </c>
      <c r="G57" t="s">
        <v>6</v>
      </c>
      <c r="H57" t="s">
        <v>75</v>
      </c>
      <c r="I57" s="32" t="s">
        <v>75</v>
      </c>
      <c r="J57" t="s">
        <v>87</v>
      </c>
      <c r="K57">
        <v>2601.0005000000001</v>
      </c>
    </row>
    <row r="58" spans="1:11" x14ac:dyDescent="0.25">
      <c r="A58" t="s">
        <v>21</v>
      </c>
      <c r="B58">
        <v>72025</v>
      </c>
      <c r="C58" t="s">
        <v>8</v>
      </c>
      <c r="D58">
        <v>90</v>
      </c>
      <c r="E58" t="s">
        <v>53</v>
      </c>
      <c r="F58" t="s">
        <v>80</v>
      </c>
      <c r="G58" t="s">
        <v>6</v>
      </c>
      <c r="H58" t="s">
        <v>75</v>
      </c>
      <c r="I58" s="32" t="s">
        <v>75</v>
      </c>
      <c r="J58" t="s">
        <v>87</v>
      </c>
      <c r="K58">
        <v>114.00885</v>
      </c>
    </row>
    <row r="59" spans="1:11" x14ac:dyDescent="0.25">
      <c r="A59" t="s">
        <v>22</v>
      </c>
      <c r="B59">
        <v>72040</v>
      </c>
      <c r="C59" t="s">
        <v>8</v>
      </c>
      <c r="D59">
        <v>93</v>
      </c>
      <c r="E59" t="s">
        <v>53</v>
      </c>
      <c r="F59" t="s">
        <v>80</v>
      </c>
      <c r="G59" t="s">
        <v>6</v>
      </c>
      <c r="H59" t="s">
        <v>75</v>
      </c>
      <c r="I59" s="32" t="s">
        <v>75</v>
      </c>
      <c r="J59" t="s">
        <v>87</v>
      </c>
      <c r="K59">
        <v>319.68146999999999</v>
      </c>
    </row>
    <row r="60" spans="1:11" x14ac:dyDescent="0.25">
      <c r="A60" t="s">
        <v>23</v>
      </c>
      <c r="B60">
        <v>72018</v>
      </c>
      <c r="C60" t="s">
        <v>8</v>
      </c>
      <c r="D60">
        <v>95</v>
      </c>
      <c r="E60" t="s">
        <v>53</v>
      </c>
      <c r="F60" t="s">
        <v>80</v>
      </c>
      <c r="G60" t="s">
        <v>6</v>
      </c>
      <c r="H60" t="s">
        <v>75</v>
      </c>
      <c r="I60" s="32" t="s">
        <v>75</v>
      </c>
      <c r="J60" t="s">
        <v>87</v>
      </c>
      <c r="K60">
        <v>427.03494000000001</v>
      </c>
    </row>
    <row r="61" spans="1:11" x14ac:dyDescent="0.25">
      <c r="A61" t="s">
        <v>24</v>
      </c>
      <c r="B61">
        <v>71053</v>
      </c>
      <c r="C61" t="s">
        <v>8</v>
      </c>
      <c r="D61">
        <v>97</v>
      </c>
      <c r="E61" t="s">
        <v>53</v>
      </c>
      <c r="F61" t="s">
        <v>80</v>
      </c>
      <c r="G61" t="s">
        <v>6</v>
      </c>
      <c r="H61" t="s">
        <v>75</v>
      </c>
      <c r="I61" s="32" t="s">
        <v>75</v>
      </c>
      <c r="J61" t="s">
        <v>87</v>
      </c>
      <c r="K61">
        <v>662.79412000000002</v>
      </c>
    </row>
    <row r="62" spans="1:11" x14ac:dyDescent="0.25">
      <c r="A62" t="s">
        <v>25</v>
      </c>
      <c r="B62">
        <v>72039</v>
      </c>
      <c r="C62" t="s">
        <v>8</v>
      </c>
      <c r="D62">
        <v>102</v>
      </c>
      <c r="E62" t="s">
        <v>53</v>
      </c>
      <c r="F62" t="s">
        <v>80</v>
      </c>
      <c r="G62" t="s">
        <v>6</v>
      </c>
      <c r="H62" t="s">
        <v>75</v>
      </c>
      <c r="I62" s="32" t="s">
        <v>75</v>
      </c>
      <c r="J62" t="s">
        <v>87</v>
      </c>
      <c r="K62">
        <v>605.23211000000003</v>
      </c>
    </row>
    <row r="63" spans="1:11" x14ac:dyDescent="0.25">
      <c r="A63" t="s">
        <v>26</v>
      </c>
      <c r="B63">
        <v>73006</v>
      </c>
      <c r="C63" t="s">
        <v>8</v>
      </c>
      <c r="D63">
        <v>107</v>
      </c>
      <c r="E63" t="s">
        <v>53</v>
      </c>
      <c r="F63" t="s">
        <v>80</v>
      </c>
      <c r="G63" t="s">
        <v>6</v>
      </c>
      <c r="H63" t="s">
        <v>75</v>
      </c>
      <c r="I63" s="32" t="s">
        <v>75</v>
      </c>
      <c r="J63" t="s">
        <v>87</v>
      </c>
      <c r="K63">
        <v>1143.5682999999999</v>
      </c>
    </row>
    <row r="64" spans="1:11" x14ac:dyDescent="0.25">
      <c r="A64" t="s">
        <v>27</v>
      </c>
      <c r="B64">
        <v>71037</v>
      </c>
      <c r="C64" t="s">
        <v>8</v>
      </c>
      <c r="D64">
        <v>111</v>
      </c>
      <c r="E64" t="s">
        <v>53</v>
      </c>
      <c r="F64" t="s">
        <v>80</v>
      </c>
      <c r="G64" t="s">
        <v>6</v>
      </c>
      <c r="H64" t="s">
        <v>75</v>
      </c>
      <c r="I64" s="32" t="s">
        <v>75</v>
      </c>
      <c r="J64" t="s">
        <v>87</v>
      </c>
      <c r="K64">
        <v>2590.8548000000001</v>
      </c>
    </row>
    <row r="65" spans="1:11" x14ac:dyDescent="0.25">
      <c r="A65" t="s">
        <v>28</v>
      </c>
      <c r="B65">
        <v>71011</v>
      </c>
      <c r="C65" t="s">
        <v>8</v>
      </c>
      <c r="D65">
        <v>112</v>
      </c>
      <c r="E65" t="s">
        <v>53</v>
      </c>
      <c r="F65" t="s">
        <v>80</v>
      </c>
      <c r="G65" t="s">
        <v>6</v>
      </c>
      <c r="H65" t="s">
        <v>75</v>
      </c>
      <c r="I65" s="32" t="s">
        <v>75</v>
      </c>
      <c r="J65" t="s">
        <v>87</v>
      </c>
      <c r="K65">
        <v>30.846962999999999</v>
      </c>
    </row>
    <row r="66" spans="1:11" x14ac:dyDescent="0.25">
      <c r="A66" t="s">
        <v>29</v>
      </c>
      <c r="B66">
        <v>71020</v>
      </c>
      <c r="C66" t="s">
        <v>8</v>
      </c>
      <c r="D66">
        <v>117</v>
      </c>
      <c r="E66" t="s">
        <v>53</v>
      </c>
      <c r="F66" t="s">
        <v>80</v>
      </c>
      <c r="G66" t="s">
        <v>6</v>
      </c>
      <c r="H66" t="s">
        <v>75</v>
      </c>
      <c r="I66" s="32" t="s">
        <v>75</v>
      </c>
      <c r="J66" t="s">
        <v>87</v>
      </c>
      <c r="K66">
        <v>150.09172000000001</v>
      </c>
    </row>
    <row r="67" spans="1:11" x14ac:dyDescent="0.25">
      <c r="A67" t="s">
        <v>30</v>
      </c>
      <c r="B67">
        <v>73022</v>
      </c>
      <c r="C67" t="s">
        <v>8</v>
      </c>
      <c r="D67">
        <v>120</v>
      </c>
      <c r="E67" t="s">
        <v>53</v>
      </c>
      <c r="F67" t="s">
        <v>80</v>
      </c>
      <c r="G67" t="s">
        <v>6</v>
      </c>
      <c r="H67" t="s">
        <v>75</v>
      </c>
      <c r="I67" s="32" t="s">
        <v>75</v>
      </c>
      <c r="J67" t="s">
        <v>87</v>
      </c>
      <c r="K67">
        <v>320.23311999999999</v>
      </c>
    </row>
    <row r="68" spans="1:11" x14ac:dyDescent="0.25">
      <c r="A68" t="s">
        <v>31</v>
      </c>
      <c r="B68">
        <v>71047</v>
      </c>
      <c r="C68" t="s">
        <v>8</v>
      </c>
      <c r="D68">
        <v>122</v>
      </c>
      <c r="E68" t="s">
        <v>53</v>
      </c>
      <c r="F68" t="s">
        <v>80</v>
      </c>
      <c r="G68" t="s">
        <v>6</v>
      </c>
      <c r="H68" t="s">
        <v>75</v>
      </c>
      <c r="I68" s="32" t="s">
        <v>75</v>
      </c>
      <c r="J68" t="s">
        <v>87</v>
      </c>
      <c r="K68">
        <v>1146.8246999999999</v>
      </c>
    </row>
    <row r="69" spans="1:11" x14ac:dyDescent="0.25">
      <c r="A69" t="s">
        <v>32</v>
      </c>
      <c r="B69">
        <v>73107</v>
      </c>
      <c r="C69" t="s">
        <v>8</v>
      </c>
      <c r="D69">
        <v>129</v>
      </c>
      <c r="E69" t="s">
        <v>53</v>
      </c>
      <c r="F69" t="s">
        <v>80</v>
      </c>
      <c r="G69" t="s">
        <v>6</v>
      </c>
      <c r="H69" t="s">
        <v>75</v>
      </c>
      <c r="I69" s="32" t="s">
        <v>75</v>
      </c>
      <c r="J69" t="s">
        <v>87</v>
      </c>
      <c r="K69">
        <v>839.43434999999999</v>
      </c>
    </row>
    <row r="70" spans="1:11" x14ac:dyDescent="0.25">
      <c r="A70" t="s">
        <v>33</v>
      </c>
      <c r="B70">
        <v>71070</v>
      </c>
      <c r="C70" t="s">
        <v>8</v>
      </c>
      <c r="D70">
        <v>141</v>
      </c>
      <c r="E70" t="s">
        <v>53</v>
      </c>
      <c r="F70" t="s">
        <v>80</v>
      </c>
      <c r="G70" t="s">
        <v>6</v>
      </c>
      <c r="H70" t="s">
        <v>75</v>
      </c>
      <c r="I70" s="32" t="s">
        <v>75</v>
      </c>
      <c r="J70" t="s">
        <v>87</v>
      </c>
      <c r="K70">
        <v>582.09344999999996</v>
      </c>
    </row>
    <row r="71" spans="1:11" x14ac:dyDescent="0.25">
      <c r="A71" t="s">
        <v>34</v>
      </c>
      <c r="B71">
        <v>73009</v>
      </c>
      <c r="C71" t="s">
        <v>8</v>
      </c>
      <c r="D71">
        <v>157</v>
      </c>
      <c r="E71" t="s">
        <v>53</v>
      </c>
      <c r="F71" t="s">
        <v>80</v>
      </c>
      <c r="G71" t="s">
        <v>6</v>
      </c>
      <c r="H71" t="s">
        <v>75</v>
      </c>
      <c r="I71" s="32" t="s">
        <v>75</v>
      </c>
      <c r="J71" t="s">
        <v>87</v>
      </c>
      <c r="K71">
        <v>148.55593999999999</v>
      </c>
    </row>
    <row r="72" spans="1:11" x14ac:dyDescent="0.25">
      <c r="A72" t="s">
        <v>35</v>
      </c>
      <c r="B72">
        <v>71069</v>
      </c>
      <c r="C72" t="s">
        <v>8</v>
      </c>
      <c r="D72">
        <v>166</v>
      </c>
      <c r="E72" t="s">
        <v>53</v>
      </c>
      <c r="F72" t="s">
        <v>80</v>
      </c>
      <c r="G72" t="s">
        <v>6</v>
      </c>
      <c r="H72" t="s">
        <v>75</v>
      </c>
      <c r="I72" s="32" t="s">
        <v>75</v>
      </c>
      <c r="J72" t="s">
        <v>87</v>
      </c>
      <c r="K72">
        <v>687.54402000000005</v>
      </c>
    </row>
    <row r="73" spans="1:11" x14ac:dyDescent="0.25">
      <c r="A73" t="s">
        <v>36</v>
      </c>
      <c r="B73">
        <v>72041</v>
      </c>
      <c r="C73" t="s">
        <v>8</v>
      </c>
      <c r="D73">
        <v>171</v>
      </c>
      <c r="E73" t="s">
        <v>53</v>
      </c>
      <c r="F73" t="s">
        <v>80</v>
      </c>
      <c r="G73" t="s">
        <v>6</v>
      </c>
      <c r="H73" t="s">
        <v>75</v>
      </c>
      <c r="I73" s="32" t="s">
        <v>75</v>
      </c>
      <c r="J73" t="s">
        <v>87</v>
      </c>
      <c r="K73">
        <v>805.35490000000004</v>
      </c>
    </row>
    <row r="74" spans="1:11" x14ac:dyDescent="0.25">
      <c r="A74" t="s">
        <v>37</v>
      </c>
      <c r="B74">
        <v>73040</v>
      </c>
      <c r="C74" t="s">
        <v>8</v>
      </c>
      <c r="D74">
        <v>172</v>
      </c>
      <c r="E74" t="s">
        <v>53</v>
      </c>
      <c r="F74" t="s">
        <v>80</v>
      </c>
      <c r="G74" t="s">
        <v>6</v>
      </c>
      <c r="H74" t="s">
        <v>75</v>
      </c>
      <c r="I74" s="32" t="s">
        <v>75</v>
      </c>
      <c r="J74" t="s">
        <v>87</v>
      </c>
      <c r="K74">
        <v>239.07447999999999</v>
      </c>
    </row>
    <row r="75" spans="1:11" x14ac:dyDescent="0.25">
      <c r="A75" t="s">
        <v>38</v>
      </c>
      <c r="B75">
        <v>73001</v>
      </c>
      <c r="C75" t="s">
        <v>8</v>
      </c>
      <c r="D75">
        <v>194</v>
      </c>
      <c r="E75" t="s">
        <v>53</v>
      </c>
      <c r="F75" t="s">
        <v>80</v>
      </c>
      <c r="G75" t="s">
        <v>6</v>
      </c>
      <c r="H75" t="s">
        <v>75</v>
      </c>
      <c r="I75" s="32" t="s">
        <v>75</v>
      </c>
      <c r="J75" t="s">
        <v>87</v>
      </c>
      <c r="K75">
        <v>1065.4570000000001</v>
      </c>
    </row>
    <row r="76" spans="1:11" x14ac:dyDescent="0.25">
      <c r="A76" t="s">
        <v>39</v>
      </c>
      <c r="B76">
        <v>71034</v>
      </c>
      <c r="C76" t="s">
        <v>8</v>
      </c>
      <c r="D76">
        <v>205</v>
      </c>
      <c r="E76" t="s">
        <v>53</v>
      </c>
      <c r="F76" t="s">
        <v>80</v>
      </c>
      <c r="G76" t="s">
        <v>6</v>
      </c>
      <c r="H76" t="s">
        <v>75</v>
      </c>
      <c r="I76" s="32" t="s">
        <v>75</v>
      </c>
      <c r="J76" t="s">
        <v>87</v>
      </c>
      <c r="K76">
        <v>987.76044999999999</v>
      </c>
    </row>
    <row r="77" spans="1:11" x14ac:dyDescent="0.25">
      <c r="A77" t="s">
        <v>40</v>
      </c>
      <c r="B77">
        <v>71024</v>
      </c>
      <c r="C77" t="s">
        <v>8</v>
      </c>
      <c r="D77">
        <v>218</v>
      </c>
      <c r="E77" t="s">
        <v>53</v>
      </c>
      <c r="F77" t="s">
        <v>80</v>
      </c>
      <c r="G77" t="s">
        <v>6</v>
      </c>
      <c r="H77" t="s">
        <v>75</v>
      </c>
      <c r="I77" s="32" t="s">
        <v>75</v>
      </c>
      <c r="J77" t="s">
        <v>87</v>
      </c>
      <c r="K77">
        <v>312.83746000000002</v>
      </c>
    </row>
    <row r="78" spans="1:11" x14ac:dyDescent="0.25">
      <c r="A78" t="s">
        <v>41</v>
      </c>
      <c r="B78">
        <v>71017</v>
      </c>
      <c r="C78" t="s">
        <v>8</v>
      </c>
      <c r="D78">
        <v>264</v>
      </c>
      <c r="E78" t="s">
        <v>53</v>
      </c>
      <c r="F78" t="s">
        <v>80</v>
      </c>
      <c r="G78" t="s">
        <v>6</v>
      </c>
      <c r="H78" t="s">
        <v>75</v>
      </c>
      <c r="I78" s="32" t="s">
        <v>75</v>
      </c>
      <c r="J78" t="s">
        <v>87</v>
      </c>
      <c r="K78">
        <v>713.90345000000002</v>
      </c>
    </row>
    <row r="79" spans="1:11" x14ac:dyDescent="0.25">
      <c r="A79" t="s">
        <v>42</v>
      </c>
      <c r="B79">
        <v>71067</v>
      </c>
      <c r="C79" t="s">
        <v>8</v>
      </c>
      <c r="D79">
        <v>267</v>
      </c>
      <c r="E79" t="s">
        <v>53</v>
      </c>
      <c r="F79" t="s">
        <v>80</v>
      </c>
      <c r="G79" t="s">
        <v>6</v>
      </c>
      <c r="H79" t="s">
        <v>75</v>
      </c>
      <c r="I79" s="32" t="s">
        <v>75</v>
      </c>
      <c r="J79" t="s">
        <v>87</v>
      </c>
      <c r="K79">
        <v>9.2671177</v>
      </c>
    </row>
    <row r="80" spans="1:11" x14ac:dyDescent="0.25">
      <c r="A80" t="s">
        <v>43</v>
      </c>
      <c r="B80">
        <v>72030</v>
      </c>
      <c r="C80" t="s">
        <v>8</v>
      </c>
      <c r="D80">
        <v>269</v>
      </c>
      <c r="E80" t="s">
        <v>53</v>
      </c>
      <c r="F80" t="s">
        <v>80</v>
      </c>
      <c r="G80" t="s">
        <v>6</v>
      </c>
      <c r="H80" t="s">
        <v>75</v>
      </c>
      <c r="I80" s="32" t="s">
        <v>75</v>
      </c>
      <c r="J80" t="s">
        <v>87</v>
      </c>
      <c r="K80">
        <v>1552.1842999999999</v>
      </c>
    </row>
    <row r="81" spans="1:11" x14ac:dyDescent="0.25">
      <c r="A81" t="s">
        <v>44</v>
      </c>
      <c r="B81">
        <v>71004</v>
      </c>
      <c r="C81" t="s">
        <v>8</v>
      </c>
      <c r="D81">
        <v>270</v>
      </c>
      <c r="E81" t="s">
        <v>53</v>
      </c>
      <c r="F81" t="s">
        <v>80</v>
      </c>
      <c r="G81" t="s">
        <v>6</v>
      </c>
      <c r="H81" t="s">
        <v>75</v>
      </c>
      <c r="I81" s="32" t="s">
        <v>75</v>
      </c>
      <c r="J81" t="s">
        <v>87</v>
      </c>
      <c r="K81">
        <v>1293.5875000000001</v>
      </c>
    </row>
    <row r="82" spans="1:11" x14ac:dyDescent="0.25">
      <c r="A82" t="s">
        <v>45</v>
      </c>
      <c r="B82">
        <v>71045</v>
      </c>
      <c r="C82" t="s">
        <v>8</v>
      </c>
      <c r="D82">
        <v>272</v>
      </c>
      <c r="E82" t="s">
        <v>53</v>
      </c>
      <c r="F82" t="s">
        <v>80</v>
      </c>
      <c r="G82" t="s">
        <v>6</v>
      </c>
      <c r="H82" t="s">
        <v>75</v>
      </c>
      <c r="I82" s="32" t="s">
        <v>75</v>
      </c>
      <c r="J82" t="s">
        <v>87</v>
      </c>
      <c r="K82">
        <v>135.4787</v>
      </c>
    </row>
    <row r="83" spans="1:11" x14ac:dyDescent="0.25">
      <c r="A83" t="s">
        <v>46</v>
      </c>
      <c r="B83">
        <v>71002</v>
      </c>
      <c r="C83" t="s">
        <v>8</v>
      </c>
      <c r="D83">
        <v>275</v>
      </c>
      <c r="E83" t="s">
        <v>53</v>
      </c>
      <c r="F83" t="s">
        <v>80</v>
      </c>
      <c r="G83" t="s">
        <v>6</v>
      </c>
      <c r="H83" t="s">
        <v>75</v>
      </c>
      <c r="I83" s="32" t="s">
        <v>75</v>
      </c>
      <c r="J83" t="s">
        <v>87</v>
      </c>
      <c r="K83">
        <v>0</v>
      </c>
    </row>
    <row r="84" spans="1:11" x14ac:dyDescent="0.25">
      <c r="A84" t="s">
        <v>47</v>
      </c>
      <c r="B84">
        <v>72003</v>
      </c>
      <c r="C84" t="s">
        <v>8</v>
      </c>
      <c r="D84">
        <v>282</v>
      </c>
      <c r="E84" t="s">
        <v>53</v>
      </c>
      <c r="F84" t="s">
        <v>80</v>
      </c>
      <c r="G84" t="s">
        <v>6</v>
      </c>
      <c r="H84" t="s">
        <v>75</v>
      </c>
      <c r="I84" s="32" t="s">
        <v>75</v>
      </c>
      <c r="J84" t="s">
        <v>87</v>
      </c>
      <c r="K84">
        <v>760.45568000000003</v>
      </c>
    </row>
    <row r="85" spans="1:11" x14ac:dyDescent="0.25">
      <c r="A85" t="s">
        <v>48</v>
      </c>
      <c r="B85">
        <v>71057</v>
      </c>
      <c r="C85" t="s">
        <v>8</v>
      </c>
      <c r="D85">
        <v>283</v>
      </c>
      <c r="E85" t="s">
        <v>53</v>
      </c>
      <c r="F85" t="s">
        <v>80</v>
      </c>
      <c r="G85" t="s">
        <v>6</v>
      </c>
      <c r="H85" t="s">
        <v>75</v>
      </c>
      <c r="I85" s="32" t="s">
        <v>75</v>
      </c>
      <c r="J85" t="s">
        <v>87</v>
      </c>
      <c r="K85">
        <v>1025.3674000000001</v>
      </c>
    </row>
    <row r="86" spans="1:11" x14ac:dyDescent="0.25">
      <c r="A86" t="s">
        <v>49</v>
      </c>
      <c r="B86">
        <v>71022</v>
      </c>
      <c r="C86" t="s">
        <v>8</v>
      </c>
      <c r="D86">
        <v>286</v>
      </c>
      <c r="E86" t="s">
        <v>53</v>
      </c>
      <c r="F86" t="s">
        <v>80</v>
      </c>
      <c r="G86" t="s">
        <v>6</v>
      </c>
      <c r="H86" t="s">
        <v>75</v>
      </c>
      <c r="I86" s="32" t="s">
        <v>75</v>
      </c>
      <c r="J86" t="s">
        <v>87</v>
      </c>
      <c r="K86">
        <v>1578.7249999999999</v>
      </c>
    </row>
    <row r="87" spans="1:11" x14ac:dyDescent="0.25">
      <c r="A87" t="s">
        <v>50</v>
      </c>
      <c r="B87">
        <v>71016</v>
      </c>
      <c r="C87" t="s">
        <v>8</v>
      </c>
      <c r="D87">
        <v>289</v>
      </c>
      <c r="E87" t="s">
        <v>53</v>
      </c>
      <c r="F87" t="s">
        <v>80</v>
      </c>
      <c r="G87" t="s">
        <v>6</v>
      </c>
      <c r="H87" t="s">
        <v>75</v>
      </c>
      <c r="I87" s="32" t="s">
        <v>75</v>
      </c>
      <c r="J87" t="s">
        <v>87</v>
      </c>
      <c r="K87">
        <v>4443.6102000000001</v>
      </c>
    </row>
    <row r="88" spans="1:11" x14ac:dyDescent="0.25">
      <c r="A88" t="s">
        <v>51</v>
      </c>
      <c r="B88">
        <v>73032</v>
      </c>
      <c r="C88" t="s">
        <v>8</v>
      </c>
      <c r="D88">
        <v>292</v>
      </c>
      <c r="E88" t="s">
        <v>53</v>
      </c>
      <c r="F88" t="s">
        <v>80</v>
      </c>
      <c r="G88" t="s">
        <v>6</v>
      </c>
      <c r="H88" t="s">
        <v>75</v>
      </c>
      <c r="I88" s="32" t="s">
        <v>75</v>
      </c>
      <c r="J88" t="s">
        <v>87</v>
      </c>
      <c r="K88">
        <v>242.97617</v>
      </c>
    </row>
    <row r="89" spans="1:11" x14ac:dyDescent="0.25">
      <c r="A89" t="s">
        <v>52</v>
      </c>
      <c r="B89">
        <v>72029</v>
      </c>
      <c r="C89" t="s">
        <v>8</v>
      </c>
      <c r="D89">
        <v>293</v>
      </c>
      <c r="E89" t="s">
        <v>53</v>
      </c>
      <c r="F89" t="s">
        <v>80</v>
      </c>
      <c r="G89" t="s">
        <v>6</v>
      </c>
      <c r="H89" t="s">
        <v>75</v>
      </c>
      <c r="I89" s="32" t="s">
        <v>75</v>
      </c>
      <c r="J89" t="s">
        <v>87</v>
      </c>
      <c r="K89">
        <v>506.44868000000002</v>
      </c>
    </row>
    <row r="90" spans="1:11" x14ac:dyDescent="0.25">
      <c r="A90" t="s">
        <v>7</v>
      </c>
      <c r="B90">
        <v>73098</v>
      </c>
      <c r="C90" t="s">
        <v>8</v>
      </c>
      <c r="D90">
        <v>4</v>
      </c>
      <c r="E90" t="s">
        <v>9</v>
      </c>
      <c r="F90" t="s">
        <v>80</v>
      </c>
      <c r="G90" t="s">
        <v>6</v>
      </c>
      <c r="H90" t="s">
        <v>75</v>
      </c>
      <c r="I90" s="32" t="s">
        <v>75</v>
      </c>
      <c r="J90" t="s">
        <v>86</v>
      </c>
      <c r="K90">
        <v>706.37</v>
      </c>
    </row>
    <row r="91" spans="1:11" x14ac:dyDescent="0.25">
      <c r="A91" t="s">
        <v>10</v>
      </c>
      <c r="B91">
        <v>73109</v>
      </c>
      <c r="C91" t="s">
        <v>8</v>
      </c>
      <c r="D91">
        <v>8</v>
      </c>
      <c r="E91" t="s">
        <v>9</v>
      </c>
      <c r="F91" t="s">
        <v>80</v>
      </c>
      <c r="G91" t="s">
        <v>6</v>
      </c>
      <c r="H91" t="s">
        <v>75</v>
      </c>
      <c r="I91" s="32" t="s">
        <v>75</v>
      </c>
      <c r="J91" t="s">
        <v>86</v>
      </c>
      <c r="K91">
        <v>1000.53</v>
      </c>
    </row>
    <row r="92" spans="1:11" x14ac:dyDescent="0.25">
      <c r="A92" t="s">
        <v>11</v>
      </c>
      <c r="B92">
        <v>73083</v>
      </c>
      <c r="C92" t="s">
        <v>8</v>
      </c>
      <c r="D92">
        <v>13</v>
      </c>
      <c r="E92" t="s">
        <v>9</v>
      </c>
      <c r="F92" t="s">
        <v>80</v>
      </c>
      <c r="G92" t="s">
        <v>6</v>
      </c>
      <c r="H92" t="s">
        <v>75</v>
      </c>
      <c r="I92" s="32" t="s">
        <v>75</v>
      </c>
      <c r="J92" t="s">
        <v>86</v>
      </c>
      <c r="K92">
        <v>351.43</v>
      </c>
    </row>
    <row r="93" spans="1:11" x14ac:dyDescent="0.25">
      <c r="A93" t="s">
        <v>12</v>
      </c>
      <c r="B93">
        <v>73042</v>
      </c>
      <c r="C93" t="s">
        <v>8</v>
      </c>
      <c r="D93">
        <v>32</v>
      </c>
      <c r="E93" t="s">
        <v>9</v>
      </c>
      <c r="F93" t="s">
        <v>80</v>
      </c>
      <c r="G93" t="s">
        <v>6</v>
      </c>
      <c r="H93" t="s">
        <v>75</v>
      </c>
      <c r="I93" s="32" t="s">
        <v>75</v>
      </c>
      <c r="J93" t="s">
        <v>86</v>
      </c>
      <c r="K93">
        <v>111.36</v>
      </c>
    </row>
    <row r="94" spans="1:11" x14ac:dyDescent="0.25">
      <c r="A94" t="s">
        <v>13</v>
      </c>
      <c r="B94">
        <v>73028</v>
      </c>
      <c r="C94" t="s">
        <v>8</v>
      </c>
      <c r="D94">
        <v>35</v>
      </c>
      <c r="E94" t="s">
        <v>9</v>
      </c>
      <c r="F94" t="s">
        <v>80</v>
      </c>
      <c r="G94" t="s">
        <v>6</v>
      </c>
      <c r="H94" t="s">
        <v>75</v>
      </c>
      <c r="I94" s="32" t="s">
        <v>75</v>
      </c>
      <c r="J94" t="s">
        <v>86</v>
      </c>
      <c r="K94">
        <v>84.24</v>
      </c>
    </row>
    <row r="95" spans="1:11" x14ac:dyDescent="0.25">
      <c r="A95" t="s">
        <v>14</v>
      </c>
      <c r="B95">
        <v>73066</v>
      </c>
      <c r="C95" t="s">
        <v>8</v>
      </c>
      <c r="D95">
        <v>45</v>
      </c>
      <c r="E95" t="s">
        <v>9</v>
      </c>
      <c r="F95" t="s">
        <v>80</v>
      </c>
      <c r="G95" t="s">
        <v>6</v>
      </c>
      <c r="H95" t="s">
        <v>75</v>
      </c>
      <c r="I95" s="32" t="s">
        <v>75</v>
      </c>
      <c r="J95" t="s">
        <v>86</v>
      </c>
      <c r="K95">
        <v>231.77</v>
      </c>
    </row>
    <row r="96" spans="1:11" x14ac:dyDescent="0.25">
      <c r="A96" t="s">
        <v>15</v>
      </c>
      <c r="B96">
        <v>72037</v>
      </c>
      <c r="C96" t="s">
        <v>8</v>
      </c>
      <c r="D96">
        <v>51</v>
      </c>
      <c r="E96" t="s">
        <v>9</v>
      </c>
      <c r="F96" t="s">
        <v>80</v>
      </c>
      <c r="G96" t="s">
        <v>6</v>
      </c>
      <c r="H96" t="s">
        <v>75</v>
      </c>
      <c r="I96" s="32" t="s">
        <v>75</v>
      </c>
      <c r="J96" t="s">
        <v>86</v>
      </c>
      <c r="K96">
        <v>244.31</v>
      </c>
    </row>
    <row r="97" spans="1:11" x14ac:dyDescent="0.25">
      <c r="A97" t="s">
        <v>16</v>
      </c>
      <c r="B97">
        <v>72021</v>
      </c>
      <c r="C97" t="s">
        <v>8</v>
      </c>
      <c r="D97">
        <v>58</v>
      </c>
      <c r="E97" t="s">
        <v>9</v>
      </c>
      <c r="F97" t="s">
        <v>80</v>
      </c>
      <c r="G97" t="s">
        <v>6</v>
      </c>
      <c r="H97" t="s">
        <v>75</v>
      </c>
      <c r="I97" s="32" t="s">
        <v>75</v>
      </c>
      <c r="J97" t="s">
        <v>86</v>
      </c>
      <c r="K97">
        <v>267.92</v>
      </c>
    </row>
    <row r="98" spans="1:11" x14ac:dyDescent="0.25">
      <c r="A98" t="s">
        <v>17</v>
      </c>
      <c r="B98">
        <v>72004</v>
      </c>
      <c r="C98" t="s">
        <v>8</v>
      </c>
      <c r="D98">
        <v>62</v>
      </c>
      <c r="E98" t="s">
        <v>9</v>
      </c>
      <c r="F98" t="s">
        <v>80</v>
      </c>
      <c r="G98" t="s">
        <v>6</v>
      </c>
      <c r="H98" t="s">
        <v>75</v>
      </c>
      <c r="I98" s="32" t="s">
        <v>75</v>
      </c>
      <c r="J98" t="s">
        <v>86</v>
      </c>
      <c r="K98">
        <v>680.75999000000002</v>
      </c>
    </row>
    <row r="99" spans="1:11" x14ac:dyDescent="0.25">
      <c r="A99" t="s">
        <v>18</v>
      </c>
      <c r="B99">
        <v>72038</v>
      </c>
      <c r="C99" t="s">
        <v>8</v>
      </c>
      <c r="D99">
        <v>65</v>
      </c>
      <c r="E99" t="s">
        <v>9</v>
      </c>
      <c r="F99" t="s">
        <v>80</v>
      </c>
      <c r="G99" t="s">
        <v>6</v>
      </c>
      <c r="H99" t="s">
        <v>75</v>
      </c>
      <c r="I99" s="32" t="s">
        <v>75</v>
      </c>
      <c r="J99" t="s">
        <v>86</v>
      </c>
      <c r="K99">
        <v>341.63</v>
      </c>
    </row>
    <row r="100" spans="1:11" x14ac:dyDescent="0.25">
      <c r="A100" t="s">
        <v>19</v>
      </c>
      <c r="B100">
        <v>71066</v>
      </c>
      <c r="C100" t="s">
        <v>8</v>
      </c>
      <c r="D100">
        <v>67</v>
      </c>
      <c r="E100" t="s">
        <v>9</v>
      </c>
      <c r="F100" t="s">
        <v>80</v>
      </c>
      <c r="G100" t="s">
        <v>6</v>
      </c>
      <c r="H100" t="s">
        <v>75</v>
      </c>
      <c r="I100" s="32" t="s">
        <v>75</v>
      </c>
      <c r="J100" t="s">
        <v>86</v>
      </c>
      <c r="K100">
        <v>54.999999000000003</v>
      </c>
    </row>
    <row r="101" spans="1:11" x14ac:dyDescent="0.25">
      <c r="A101" t="s">
        <v>20</v>
      </c>
      <c r="B101">
        <v>72020</v>
      </c>
      <c r="C101" t="s">
        <v>8</v>
      </c>
      <c r="D101">
        <v>74</v>
      </c>
      <c r="E101" t="s">
        <v>9</v>
      </c>
      <c r="F101" t="s">
        <v>80</v>
      </c>
      <c r="G101" t="s">
        <v>6</v>
      </c>
      <c r="H101" t="s">
        <v>75</v>
      </c>
      <c r="I101" s="32" t="s">
        <v>75</v>
      </c>
      <c r="J101" t="s">
        <v>86</v>
      </c>
      <c r="K101">
        <v>521.27</v>
      </c>
    </row>
    <row r="102" spans="1:11" x14ac:dyDescent="0.25">
      <c r="A102" t="s">
        <v>21</v>
      </c>
      <c r="B102">
        <v>72025</v>
      </c>
      <c r="C102" t="s">
        <v>8</v>
      </c>
      <c r="D102">
        <v>90</v>
      </c>
      <c r="E102" t="s">
        <v>9</v>
      </c>
      <c r="F102" t="s">
        <v>80</v>
      </c>
      <c r="G102" t="s">
        <v>6</v>
      </c>
      <c r="H102" t="s">
        <v>75</v>
      </c>
      <c r="I102" s="32" t="s">
        <v>75</v>
      </c>
      <c r="J102" t="s">
        <v>86</v>
      </c>
      <c r="K102">
        <v>271.73</v>
      </c>
    </row>
    <row r="103" spans="1:11" x14ac:dyDescent="0.25">
      <c r="A103" t="s">
        <v>22</v>
      </c>
      <c r="B103">
        <v>72040</v>
      </c>
      <c r="C103" t="s">
        <v>8</v>
      </c>
      <c r="D103">
        <v>93</v>
      </c>
      <c r="E103" t="s">
        <v>9</v>
      </c>
      <c r="F103" t="s">
        <v>80</v>
      </c>
      <c r="G103" t="s">
        <v>6</v>
      </c>
      <c r="H103" t="s">
        <v>75</v>
      </c>
      <c r="I103" s="32" t="s">
        <v>75</v>
      </c>
      <c r="J103" t="s">
        <v>86</v>
      </c>
      <c r="K103">
        <v>904.92</v>
      </c>
    </row>
    <row r="104" spans="1:11" x14ac:dyDescent="0.25">
      <c r="A104" t="s">
        <v>23</v>
      </c>
      <c r="B104">
        <v>72018</v>
      </c>
      <c r="C104" t="s">
        <v>8</v>
      </c>
      <c r="D104">
        <v>95</v>
      </c>
      <c r="E104" t="s">
        <v>9</v>
      </c>
      <c r="F104" t="s">
        <v>80</v>
      </c>
      <c r="G104" t="s">
        <v>6</v>
      </c>
      <c r="H104" t="s">
        <v>75</v>
      </c>
      <c r="I104" s="32" t="s">
        <v>75</v>
      </c>
      <c r="J104" t="s">
        <v>86</v>
      </c>
      <c r="K104">
        <v>1286.29</v>
      </c>
    </row>
    <row r="105" spans="1:11" x14ac:dyDescent="0.25">
      <c r="A105" t="s">
        <v>24</v>
      </c>
      <c r="B105">
        <v>71053</v>
      </c>
      <c r="C105" t="s">
        <v>8</v>
      </c>
      <c r="D105">
        <v>97</v>
      </c>
      <c r="E105" t="s">
        <v>9</v>
      </c>
      <c r="F105" t="s">
        <v>80</v>
      </c>
      <c r="G105" t="s">
        <v>6</v>
      </c>
      <c r="H105" t="s">
        <v>75</v>
      </c>
      <c r="I105" s="32" t="s">
        <v>75</v>
      </c>
      <c r="J105" t="s">
        <v>86</v>
      </c>
      <c r="K105">
        <v>745.51</v>
      </c>
    </row>
    <row r="106" spans="1:11" x14ac:dyDescent="0.25">
      <c r="A106" t="s">
        <v>25</v>
      </c>
      <c r="B106">
        <v>72039</v>
      </c>
      <c r="C106" t="s">
        <v>8</v>
      </c>
      <c r="D106">
        <v>102</v>
      </c>
      <c r="E106" t="s">
        <v>9</v>
      </c>
      <c r="F106" t="s">
        <v>80</v>
      </c>
      <c r="G106" t="s">
        <v>6</v>
      </c>
      <c r="H106" t="s">
        <v>75</v>
      </c>
      <c r="I106" s="32" t="s">
        <v>75</v>
      </c>
      <c r="J106" t="s">
        <v>86</v>
      </c>
      <c r="K106">
        <v>63.059998999999998</v>
      </c>
    </row>
    <row r="107" spans="1:11" x14ac:dyDescent="0.25">
      <c r="A107" t="s">
        <v>26</v>
      </c>
      <c r="B107">
        <v>73006</v>
      </c>
      <c r="C107" t="s">
        <v>8</v>
      </c>
      <c r="D107">
        <v>107</v>
      </c>
      <c r="E107" t="s">
        <v>9</v>
      </c>
      <c r="F107" t="s">
        <v>80</v>
      </c>
      <c r="G107" t="s">
        <v>6</v>
      </c>
      <c r="H107" t="s">
        <v>75</v>
      </c>
      <c r="I107" s="32" t="s">
        <v>75</v>
      </c>
      <c r="J107" t="s">
        <v>86</v>
      </c>
      <c r="K107">
        <v>175.71</v>
      </c>
    </row>
    <row r="108" spans="1:11" x14ac:dyDescent="0.25">
      <c r="A108" t="s">
        <v>27</v>
      </c>
      <c r="B108">
        <v>71037</v>
      </c>
      <c r="C108" t="s">
        <v>8</v>
      </c>
      <c r="D108">
        <v>111</v>
      </c>
      <c r="E108" t="s">
        <v>9</v>
      </c>
      <c r="F108" t="s">
        <v>80</v>
      </c>
      <c r="G108" t="s">
        <v>6</v>
      </c>
      <c r="H108" t="s">
        <v>75</v>
      </c>
      <c r="I108" s="32" t="s">
        <v>75</v>
      </c>
      <c r="J108" t="s">
        <v>86</v>
      </c>
      <c r="K108">
        <v>482.38</v>
      </c>
    </row>
    <row r="109" spans="1:11" x14ac:dyDescent="0.25">
      <c r="A109" t="s">
        <v>28</v>
      </c>
      <c r="B109">
        <v>71011</v>
      </c>
      <c r="C109" t="s">
        <v>8</v>
      </c>
      <c r="D109">
        <v>112</v>
      </c>
      <c r="E109" t="s">
        <v>9</v>
      </c>
      <c r="F109" t="s">
        <v>80</v>
      </c>
      <c r="G109" t="s">
        <v>6</v>
      </c>
      <c r="H109" t="s">
        <v>75</v>
      </c>
      <c r="I109" s="32" t="s">
        <v>75</v>
      </c>
      <c r="J109" t="s">
        <v>86</v>
      </c>
      <c r="K109">
        <v>96.86</v>
      </c>
    </row>
    <row r="110" spans="1:11" x14ac:dyDescent="0.25">
      <c r="A110" t="s">
        <v>29</v>
      </c>
      <c r="B110">
        <v>71020</v>
      </c>
      <c r="C110" t="s">
        <v>8</v>
      </c>
      <c r="D110">
        <v>117</v>
      </c>
      <c r="E110" t="s">
        <v>9</v>
      </c>
      <c r="F110" t="s">
        <v>80</v>
      </c>
      <c r="G110" t="s">
        <v>6</v>
      </c>
      <c r="H110" t="s">
        <v>75</v>
      </c>
      <c r="I110" s="32" t="s">
        <v>75</v>
      </c>
      <c r="J110" t="s">
        <v>86</v>
      </c>
      <c r="K110">
        <v>687.11</v>
      </c>
    </row>
    <row r="111" spans="1:11" x14ac:dyDescent="0.25">
      <c r="A111" t="s">
        <v>30</v>
      </c>
      <c r="B111">
        <v>73022</v>
      </c>
      <c r="C111" t="s">
        <v>8</v>
      </c>
      <c r="D111">
        <v>120</v>
      </c>
      <c r="E111" t="s">
        <v>9</v>
      </c>
      <c r="F111" t="s">
        <v>80</v>
      </c>
      <c r="G111" t="s">
        <v>6</v>
      </c>
      <c r="H111" t="s">
        <v>75</v>
      </c>
      <c r="I111" s="32" t="s">
        <v>75</v>
      </c>
      <c r="J111" t="s">
        <v>86</v>
      </c>
      <c r="K111">
        <v>1340.16</v>
      </c>
    </row>
    <row r="112" spans="1:11" x14ac:dyDescent="0.25">
      <c r="A112" t="s">
        <v>31</v>
      </c>
      <c r="B112">
        <v>71047</v>
      </c>
      <c r="C112" t="s">
        <v>8</v>
      </c>
      <c r="D112">
        <v>122</v>
      </c>
      <c r="E112" t="s">
        <v>9</v>
      </c>
      <c r="F112" t="s">
        <v>80</v>
      </c>
      <c r="G112" t="s">
        <v>6</v>
      </c>
      <c r="H112" t="s">
        <v>75</v>
      </c>
      <c r="I112" s="32" t="s">
        <v>75</v>
      </c>
      <c r="J112" t="s">
        <v>86</v>
      </c>
      <c r="K112">
        <v>20</v>
      </c>
    </row>
    <row r="113" spans="1:11" x14ac:dyDescent="0.25">
      <c r="A113" t="s">
        <v>32</v>
      </c>
      <c r="B113">
        <v>73107</v>
      </c>
      <c r="C113" t="s">
        <v>8</v>
      </c>
      <c r="D113">
        <v>129</v>
      </c>
      <c r="E113" t="s">
        <v>9</v>
      </c>
      <c r="F113" t="s">
        <v>80</v>
      </c>
      <c r="G113" t="s">
        <v>6</v>
      </c>
      <c r="H113" t="s">
        <v>75</v>
      </c>
      <c r="I113" s="32" t="s">
        <v>75</v>
      </c>
      <c r="J113" t="s">
        <v>86</v>
      </c>
      <c r="K113">
        <v>149.1</v>
      </c>
    </row>
    <row r="114" spans="1:11" x14ac:dyDescent="0.25">
      <c r="A114" t="s">
        <v>33</v>
      </c>
      <c r="B114">
        <v>71070</v>
      </c>
      <c r="C114" t="s">
        <v>8</v>
      </c>
      <c r="D114">
        <v>141</v>
      </c>
      <c r="E114" t="s">
        <v>9</v>
      </c>
      <c r="F114" t="s">
        <v>80</v>
      </c>
      <c r="G114" t="s">
        <v>6</v>
      </c>
      <c r="H114" t="s">
        <v>75</v>
      </c>
      <c r="I114" s="32" t="s">
        <v>75</v>
      </c>
      <c r="J114" t="s">
        <v>86</v>
      </c>
      <c r="K114">
        <v>60.22</v>
      </c>
    </row>
    <row r="115" spans="1:11" x14ac:dyDescent="0.25">
      <c r="A115" t="s">
        <v>34</v>
      </c>
      <c r="B115">
        <v>73009</v>
      </c>
      <c r="C115" t="s">
        <v>8</v>
      </c>
      <c r="D115">
        <v>157</v>
      </c>
      <c r="E115" t="s">
        <v>9</v>
      </c>
      <c r="F115" t="s">
        <v>80</v>
      </c>
      <c r="G115" t="s">
        <v>6</v>
      </c>
      <c r="H115" t="s">
        <v>75</v>
      </c>
      <c r="I115" s="32" t="s">
        <v>75</v>
      </c>
      <c r="J115" t="s">
        <v>86</v>
      </c>
      <c r="K115">
        <v>423.21</v>
      </c>
    </row>
    <row r="116" spans="1:11" x14ac:dyDescent="0.25">
      <c r="A116" t="s">
        <v>35</v>
      </c>
      <c r="B116">
        <v>71069</v>
      </c>
      <c r="C116" t="s">
        <v>8</v>
      </c>
      <c r="D116">
        <v>166</v>
      </c>
      <c r="E116" t="s">
        <v>9</v>
      </c>
      <c r="F116" t="s">
        <v>80</v>
      </c>
      <c r="G116" t="s">
        <v>6</v>
      </c>
      <c r="H116" t="s">
        <v>75</v>
      </c>
      <c r="I116" s="32" t="s">
        <v>75</v>
      </c>
      <c r="J116" t="s">
        <v>86</v>
      </c>
      <c r="K116">
        <v>98.169998000000007</v>
      </c>
    </row>
    <row r="117" spans="1:11" x14ac:dyDescent="0.25">
      <c r="A117" t="s">
        <v>36</v>
      </c>
      <c r="B117">
        <v>72041</v>
      </c>
      <c r="C117" t="s">
        <v>8</v>
      </c>
      <c r="D117">
        <v>171</v>
      </c>
      <c r="E117" t="s">
        <v>9</v>
      </c>
      <c r="F117" t="s">
        <v>80</v>
      </c>
      <c r="G117" t="s">
        <v>6</v>
      </c>
      <c r="H117" t="s">
        <v>75</v>
      </c>
      <c r="I117" s="32" t="s">
        <v>75</v>
      </c>
      <c r="J117" t="s">
        <v>86</v>
      </c>
      <c r="K117">
        <v>528.89</v>
      </c>
    </row>
    <row r="118" spans="1:11" x14ac:dyDescent="0.25">
      <c r="A118" t="s">
        <v>37</v>
      </c>
      <c r="B118">
        <v>73040</v>
      </c>
      <c r="C118" t="s">
        <v>8</v>
      </c>
      <c r="D118">
        <v>172</v>
      </c>
      <c r="E118" t="s">
        <v>9</v>
      </c>
      <c r="F118" t="s">
        <v>80</v>
      </c>
      <c r="G118" t="s">
        <v>6</v>
      </c>
      <c r="H118" t="s">
        <v>75</v>
      </c>
      <c r="I118" s="32" t="s">
        <v>75</v>
      </c>
      <c r="J118" t="s">
        <v>86</v>
      </c>
      <c r="K118">
        <v>1143.75</v>
      </c>
    </row>
    <row r="119" spans="1:11" x14ac:dyDescent="0.25">
      <c r="A119" t="s">
        <v>38</v>
      </c>
      <c r="B119">
        <v>73001</v>
      </c>
      <c r="C119" t="s">
        <v>8</v>
      </c>
      <c r="D119">
        <v>194</v>
      </c>
      <c r="E119" t="s">
        <v>9</v>
      </c>
      <c r="F119" t="s">
        <v>80</v>
      </c>
      <c r="G119" t="s">
        <v>6</v>
      </c>
      <c r="H119" t="s">
        <v>75</v>
      </c>
      <c r="I119" s="32" t="s">
        <v>75</v>
      </c>
      <c r="J119" t="s">
        <v>86</v>
      </c>
      <c r="K119">
        <v>157.41</v>
      </c>
    </row>
    <row r="120" spans="1:11" x14ac:dyDescent="0.25">
      <c r="A120" t="s">
        <v>39</v>
      </c>
      <c r="B120">
        <v>71034</v>
      </c>
      <c r="C120" t="s">
        <v>8</v>
      </c>
      <c r="D120">
        <v>205</v>
      </c>
      <c r="E120" t="s">
        <v>9</v>
      </c>
      <c r="F120" t="s">
        <v>80</v>
      </c>
      <c r="G120" t="s">
        <v>6</v>
      </c>
      <c r="H120" t="s">
        <v>75</v>
      </c>
      <c r="I120" s="32" t="s">
        <v>75</v>
      </c>
      <c r="J120" t="s">
        <v>86</v>
      </c>
      <c r="K120">
        <v>107</v>
      </c>
    </row>
    <row r="121" spans="1:11" x14ac:dyDescent="0.25">
      <c r="A121" t="s">
        <v>40</v>
      </c>
      <c r="B121">
        <v>71024</v>
      </c>
      <c r="C121" t="s">
        <v>8</v>
      </c>
      <c r="D121">
        <v>218</v>
      </c>
      <c r="E121" t="s">
        <v>9</v>
      </c>
      <c r="F121" t="s">
        <v>80</v>
      </c>
      <c r="G121" t="s">
        <v>6</v>
      </c>
      <c r="H121" t="s">
        <v>75</v>
      </c>
      <c r="I121" s="32" t="s">
        <v>75</v>
      </c>
      <c r="J121" t="s">
        <v>86</v>
      </c>
      <c r="K121">
        <v>452.19</v>
      </c>
    </row>
    <row r="122" spans="1:11" x14ac:dyDescent="0.25">
      <c r="A122" t="s">
        <v>41</v>
      </c>
      <c r="B122">
        <v>71017</v>
      </c>
      <c r="C122" t="s">
        <v>8</v>
      </c>
      <c r="D122">
        <v>264</v>
      </c>
      <c r="E122" t="s">
        <v>9</v>
      </c>
      <c r="F122" t="s">
        <v>80</v>
      </c>
      <c r="G122" t="s">
        <v>6</v>
      </c>
      <c r="H122" t="s">
        <v>75</v>
      </c>
      <c r="I122" s="32" t="s">
        <v>75</v>
      </c>
      <c r="J122" t="s">
        <v>86</v>
      </c>
      <c r="K122">
        <v>1870.25</v>
      </c>
    </row>
    <row r="123" spans="1:11" x14ac:dyDescent="0.25">
      <c r="A123" t="s">
        <v>42</v>
      </c>
      <c r="B123">
        <v>71067</v>
      </c>
      <c r="C123" t="s">
        <v>8</v>
      </c>
      <c r="D123">
        <v>267</v>
      </c>
      <c r="E123" t="s">
        <v>9</v>
      </c>
      <c r="F123" t="s">
        <v>80</v>
      </c>
      <c r="G123" t="s">
        <v>6</v>
      </c>
      <c r="H123" t="s">
        <v>75</v>
      </c>
      <c r="I123" s="32" t="s">
        <v>75</v>
      </c>
      <c r="J123" t="s">
        <v>86</v>
      </c>
      <c r="K123">
        <v>0.99999998000000001</v>
      </c>
    </row>
    <row r="124" spans="1:11" x14ac:dyDescent="0.25">
      <c r="A124" t="s">
        <v>43</v>
      </c>
      <c r="B124">
        <v>72030</v>
      </c>
      <c r="C124" t="s">
        <v>8</v>
      </c>
      <c r="D124">
        <v>269</v>
      </c>
      <c r="E124" t="s">
        <v>9</v>
      </c>
      <c r="F124" t="s">
        <v>80</v>
      </c>
      <c r="G124" t="s">
        <v>6</v>
      </c>
      <c r="H124" t="s">
        <v>75</v>
      </c>
      <c r="I124" s="32" t="s">
        <v>75</v>
      </c>
      <c r="J124" t="s">
        <v>86</v>
      </c>
      <c r="K124">
        <v>1439.52</v>
      </c>
    </row>
    <row r="125" spans="1:11" x14ac:dyDescent="0.25">
      <c r="A125" t="s">
        <v>44</v>
      </c>
      <c r="B125">
        <v>71004</v>
      </c>
      <c r="C125" t="s">
        <v>8</v>
      </c>
      <c r="D125">
        <v>270</v>
      </c>
      <c r="E125" t="s">
        <v>9</v>
      </c>
      <c r="F125" t="s">
        <v>80</v>
      </c>
      <c r="G125" t="s">
        <v>6</v>
      </c>
      <c r="H125" t="s">
        <v>75</v>
      </c>
      <c r="I125" s="32" t="s">
        <v>75</v>
      </c>
      <c r="J125" t="s">
        <v>86</v>
      </c>
      <c r="K125">
        <v>238</v>
      </c>
    </row>
    <row r="126" spans="1:11" x14ac:dyDescent="0.25">
      <c r="A126" t="s">
        <v>45</v>
      </c>
      <c r="B126">
        <v>71045</v>
      </c>
      <c r="C126" t="s">
        <v>8</v>
      </c>
      <c r="D126">
        <v>272</v>
      </c>
      <c r="E126" t="s">
        <v>9</v>
      </c>
      <c r="F126" t="s">
        <v>80</v>
      </c>
      <c r="G126" t="s">
        <v>6</v>
      </c>
      <c r="H126" t="s">
        <v>75</v>
      </c>
      <c r="I126" s="32" t="s">
        <v>75</v>
      </c>
      <c r="J126" t="s">
        <v>86</v>
      </c>
      <c r="K126">
        <v>262.83</v>
      </c>
    </row>
    <row r="127" spans="1:11" x14ac:dyDescent="0.25">
      <c r="A127" t="s">
        <v>46</v>
      </c>
      <c r="B127">
        <v>71002</v>
      </c>
      <c r="C127" t="s">
        <v>8</v>
      </c>
      <c r="D127">
        <v>275</v>
      </c>
      <c r="E127" t="s">
        <v>9</v>
      </c>
      <c r="F127" t="s">
        <v>80</v>
      </c>
      <c r="G127" t="s">
        <v>6</v>
      </c>
      <c r="H127" t="s">
        <v>75</v>
      </c>
      <c r="I127" s="32" t="s">
        <v>75</v>
      </c>
      <c r="J127" t="s">
        <v>86</v>
      </c>
      <c r="K127">
        <v>2.12</v>
      </c>
    </row>
    <row r="128" spans="1:11" x14ac:dyDescent="0.25">
      <c r="A128" t="s">
        <v>47</v>
      </c>
      <c r="B128">
        <v>72003</v>
      </c>
      <c r="C128" t="s">
        <v>8</v>
      </c>
      <c r="D128">
        <v>282</v>
      </c>
      <c r="E128" t="s">
        <v>9</v>
      </c>
      <c r="F128" t="s">
        <v>80</v>
      </c>
      <c r="G128" t="s">
        <v>6</v>
      </c>
      <c r="H128" t="s">
        <v>75</v>
      </c>
      <c r="I128" s="32" t="s">
        <v>75</v>
      </c>
      <c r="J128" t="s">
        <v>86</v>
      </c>
      <c r="K128">
        <v>1670.07</v>
      </c>
    </row>
    <row r="129" spans="1:11" x14ac:dyDescent="0.25">
      <c r="A129" t="s">
        <v>48</v>
      </c>
      <c r="B129">
        <v>71057</v>
      </c>
      <c r="C129" t="s">
        <v>8</v>
      </c>
      <c r="D129">
        <v>283</v>
      </c>
      <c r="E129" t="s">
        <v>9</v>
      </c>
      <c r="F129" t="s">
        <v>80</v>
      </c>
      <c r="G129" t="s">
        <v>6</v>
      </c>
      <c r="H129" t="s">
        <v>75</v>
      </c>
      <c r="I129" s="32" t="s">
        <v>75</v>
      </c>
      <c r="J129" t="s">
        <v>86</v>
      </c>
      <c r="K129">
        <v>133.75</v>
      </c>
    </row>
    <row r="130" spans="1:11" x14ac:dyDescent="0.25">
      <c r="A130" t="s">
        <v>49</v>
      </c>
      <c r="B130">
        <v>71022</v>
      </c>
      <c r="C130" t="s">
        <v>8</v>
      </c>
      <c r="D130">
        <v>286</v>
      </c>
      <c r="E130" t="s">
        <v>9</v>
      </c>
      <c r="F130" t="s">
        <v>80</v>
      </c>
      <c r="G130" t="s">
        <v>6</v>
      </c>
      <c r="H130" t="s">
        <v>75</v>
      </c>
      <c r="I130" s="32" t="s">
        <v>75</v>
      </c>
      <c r="J130" t="s">
        <v>86</v>
      </c>
      <c r="K130">
        <v>536.15998999999999</v>
      </c>
    </row>
    <row r="131" spans="1:11" x14ac:dyDescent="0.25">
      <c r="A131" t="s">
        <v>50</v>
      </c>
      <c r="B131">
        <v>71016</v>
      </c>
      <c r="C131" t="s">
        <v>8</v>
      </c>
      <c r="D131">
        <v>289</v>
      </c>
      <c r="E131" t="s">
        <v>9</v>
      </c>
      <c r="F131" t="s">
        <v>80</v>
      </c>
      <c r="G131" t="s">
        <v>6</v>
      </c>
      <c r="H131" t="s">
        <v>75</v>
      </c>
      <c r="I131" s="32" t="s">
        <v>75</v>
      </c>
      <c r="J131" t="s">
        <v>86</v>
      </c>
      <c r="K131">
        <v>42.999999000000003</v>
      </c>
    </row>
    <row r="132" spans="1:11" x14ac:dyDescent="0.25">
      <c r="A132" t="s">
        <v>51</v>
      </c>
      <c r="B132">
        <v>73032</v>
      </c>
      <c r="C132" t="s">
        <v>8</v>
      </c>
      <c r="D132">
        <v>292</v>
      </c>
      <c r="E132" t="s">
        <v>9</v>
      </c>
      <c r="F132" t="s">
        <v>80</v>
      </c>
      <c r="G132" t="s">
        <v>6</v>
      </c>
      <c r="H132" t="s">
        <v>75</v>
      </c>
      <c r="I132" s="32" t="s">
        <v>75</v>
      </c>
      <c r="J132" t="s">
        <v>86</v>
      </c>
      <c r="K132">
        <v>652.19000000000005</v>
      </c>
    </row>
    <row r="133" spans="1:11" x14ac:dyDescent="0.25">
      <c r="A133" t="s">
        <v>52</v>
      </c>
      <c r="B133">
        <v>72029</v>
      </c>
      <c r="C133" t="s">
        <v>8</v>
      </c>
      <c r="D133">
        <v>293</v>
      </c>
      <c r="E133" t="s">
        <v>9</v>
      </c>
      <c r="F133" t="s">
        <v>80</v>
      </c>
      <c r="G133" t="s">
        <v>6</v>
      </c>
      <c r="H133" t="s">
        <v>75</v>
      </c>
      <c r="I133" s="32" t="s">
        <v>75</v>
      </c>
      <c r="J133" t="s">
        <v>86</v>
      </c>
      <c r="K133">
        <v>139</v>
      </c>
    </row>
    <row r="134" spans="1:11" x14ac:dyDescent="0.25">
      <c r="A134" t="s">
        <v>7</v>
      </c>
      <c r="B134">
        <v>73098</v>
      </c>
      <c r="C134" t="s">
        <v>8</v>
      </c>
      <c r="D134">
        <v>4</v>
      </c>
      <c r="E134" t="s">
        <v>9</v>
      </c>
      <c r="F134" t="s">
        <v>80</v>
      </c>
      <c r="G134" t="s">
        <v>6</v>
      </c>
      <c r="H134" t="s">
        <v>75</v>
      </c>
      <c r="I134" s="32" t="s">
        <v>75</v>
      </c>
      <c r="J134" t="s">
        <v>87</v>
      </c>
      <c r="K134">
        <v>152.36999</v>
      </c>
    </row>
    <row r="135" spans="1:11" x14ac:dyDescent="0.25">
      <c r="A135" t="s">
        <v>10</v>
      </c>
      <c r="B135">
        <v>73109</v>
      </c>
      <c r="C135" t="s">
        <v>8</v>
      </c>
      <c r="D135">
        <v>8</v>
      </c>
      <c r="E135" t="s">
        <v>9</v>
      </c>
      <c r="F135" t="s">
        <v>80</v>
      </c>
      <c r="G135" t="s">
        <v>6</v>
      </c>
      <c r="H135" t="s">
        <v>75</v>
      </c>
      <c r="I135" s="32" t="s">
        <v>75</v>
      </c>
      <c r="J135" t="s">
        <v>87</v>
      </c>
      <c r="K135">
        <v>321.80624</v>
      </c>
    </row>
    <row r="136" spans="1:11" x14ac:dyDescent="0.25">
      <c r="A136" t="s">
        <v>11</v>
      </c>
      <c r="B136">
        <v>73083</v>
      </c>
      <c r="C136" t="s">
        <v>8</v>
      </c>
      <c r="D136">
        <v>13</v>
      </c>
      <c r="E136" t="s">
        <v>9</v>
      </c>
      <c r="F136" t="s">
        <v>80</v>
      </c>
      <c r="G136" t="s">
        <v>6</v>
      </c>
      <c r="H136" t="s">
        <v>75</v>
      </c>
      <c r="I136" s="32" t="s">
        <v>75</v>
      </c>
      <c r="J136" t="s">
        <v>87</v>
      </c>
      <c r="K136">
        <v>1865.3957</v>
      </c>
    </row>
    <row r="137" spans="1:11" x14ac:dyDescent="0.25">
      <c r="A137" t="s">
        <v>12</v>
      </c>
      <c r="B137">
        <v>73042</v>
      </c>
      <c r="C137" t="s">
        <v>8</v>
      </c>
      <c r="D137">
        <v>32</v>
      </c>
      <c r="E137" t="s">
        <v>9</v>
      </c>
      <c r="F137" t="s">
        <v>80</v>
      </c>
      <c r="G137" t="s">
        <v>6</v>
      </c>
      <c r="H137" t="s">
        <v>75</v>
      </c>
      <c r="I137" s="32" t="s">
        <v>75</v>
      </c>
      <c r="J137" t="s">
        <v>87</v>
      </c>
      <c r="K137">
        <v>263.50688000000002</v>
      </c>
    </row>
    <row r="138" spans="1:11" x14ac:dyDescent="0.25">
      <c r="A138" t="s">
        <v>13</v>
      </c>
      <c r="B138">
        <v>73028</v>
      </c>
      <c r="C138" t="s">
        <v>8</v>
      </c>
      <c r="D138">
        <v>35</v>
      </c>
      <c r="E138" t="s">
        <v>9</v>
      </c>
      <c r="F138" t="s">
        <v>80</v>
      </c>
      <c r="G138" t="s">
        <v>6</v>
      </c>
      <c r="H138" t="s">
        <v>75</v>
      </c>
      <c r="I138" s="32" t="s">
        <v>75</v>
      </c>
      <c r="J138" t="s">
        <v>87</v>
      </c>
      <c r="K138">
        <v>21.551272999999998</v>
      </c>
    </row>
    <row r="139" spans="1:11" x14ac:dyDescent="0.25">
      <c r="A139" t="s">
        <v>14</v>
      </c>
      <c r="B139">
        <v>73066</v>
      </c>
      <c r="C139" t="s">
        <v>8</v>
      </c>
      <c r="D139">
        <v>45</v>
      </c>
      <c r="E139" t="s">
        <v>9</v>
      </c>
      <c r="F139" t="s">
        <v>80</v>
      </c>
      <c r="G139" t="s">
        <v>6</v>
      </c>
      <c r="H139" t="s">
        <v>75</v>
      </c>
      <c r="I139" s="32" t="s">
        <v>75</v>
      </c>
      <c r="J139" t="s">
        <v>87</v>
      </c>
      <c r="K139">
        <v>80.308626000000004</v>
      </c>
    </row>
    <row r="140" spans="1:11" x14ac:dyDescent="0.25">
      <c r="A140" t="s">
        <v>15</v>
      </c>
      <c r="B140">
        <v>72037</v>
      </c>
      <c r="C140" t="s">
        <v>8</v>
      </c>
      <c r="D140">
        <v>51</v>
      </c>
      <c r="E140" t="s">
        <v>9</v>
      </c>
      <c r="F140" t="s">
        <v>80</v>
      </c>
      <c r="G140" t="s">
        <v>6</v>
      </c>
      <c r="H140" t="s">
        <v>75</v>
      </c>
      <c r="I140" s="32" t="s">
        <v>75</v>
      </c>
      <c r="J140" t="s">
        <v>87</v>
      </c>
      <c r="K140">
        <v>209.52585999999999</v>
      </c>
    </row>
    <row r="141" spans="1:11" x14ac:dyDescent="0.25">
      <c r="A141" t="s">
        <v>16</v>
      </c>
      <c r="B141">
        <v>72021</v>
      </c>
      <c r="C141" t="s">
        <v>8</v>
      </c>
      <c r="D141">
        <v>58</v>
      </c>
      <c r="E141" t="s">
        <v>9</v>
      </c>
      <c r="F141" t="s">
        <v>80</v>
      </c>
      <c r="G141" t="s">
        <v>6</v>
      </c>
      <c r="H141" t="s">
        <v>75</v>
      </c>
      <c r="I141" s="32" t="s">
        <v>75</v>
      </c>
      <c r="J141" t="s">
        <v>87</v>
      </c>
      <c r="K141">
        <v>569.23496</v>
      </c>
    </row>
    <row r="142" spans="1:11" x14ac:dyDescent="0.25">
      <c r="A142" t="s">
        <v>17</v>
      </c>
      <c r="B142">
        <v>72004</v>
      </c>
      <c r="C142" t="s">
        <v>8</v>
      </c>
      <c r="D142">
        <v>62</v>
      </c>
      <c r="E142" t="s">
        <v>9</v>
      </c>
      <c r="F142" t="s">
        <v>80</v>
      </c>
      <c r="G142" t="s">
        <v>6</v>
      </c>
      <c r="H142" t="s">
        <v>75</v>
      </c>
      <c r="I142" s="32" t="s">
        <v>75</v>
      </c>
      <c r="J142" t="s">
        <v>87</v>
      </c>
      <c r="K142">
        <v>657.76728000000003</v>
      </c>
    </row>
    <row r="143" spans="1:11" x14ac:dyDescent="0.25">
      <c r="A143" t="s">
        <v>18</v>
      </c>
      <c r="B143">
        <v>72038</v>
      </c>
      <c r="C143" t="s">
        <v>8</v>
      </c>
      <c r="D143">
        <v>65</v>
      </c>
      <c r="E143" t="s">
        <v>9</v>
      </c>
      <c r="F143" t="s">
        <v>80</v>
      </c>
      <c r="G143" t="s">
        <v>6</v>
      </c>
      <c r="H143" t="s">
        <v>75</v>
      </c>
      <c r="I143" s="32" t="s">
        <v>75</v>
      </c>
      <c r="J143" t="s">
        <v>87</v>
      </c>
      <c r="K143">
        <v>78.002594000000002</v>
      </c>
    </row>
    <row r="144" spans="1:11" x14ac:dyDescent="0.25">
      <c r="A144" t="s">
        <v>19</v>
      </c>
      <c r="B144">
        <v>71066</v>
      </c>
      <c r="C144" t="s">
        <v>8</v>
      </c>
      <c r="D144">
        <v>67</v>
      </c>
      <c r="E144" t="s">
        <v>9</v>
      </c>
      <c r="F144" t="s">
        <v>80</v>
      </c>
      <c r="G144" t="s">
        <v>6</v>
      </c>
      <c r="H144" t="s">
        <v>75</v>
      </c>
      <c r="I144" s="32" t="s">
        <v>75</v>
      </c>
      <c r="J144" t="s">
        <v>87</v>
      </c>
      <c r="K144">
        <v>7.7555686000000001</v>
      </c>
    </row>
    <row r="145" spans="1:11" x14ac:dyDescent="0.25">
      <c r="A145" t="s">
        <v>20</v>
      </c>
      <c r="B145">
        <v>72020</v>
      </c>
      <c r="C145" t="s">
        <v>8</v>
      </c>
      <c r="D145">
        <v>74</v>
      </c>
      <c r="E145" t="s">
        <v>9</v>
      </c>
      <c r="F145" t="s">
        <v>80</v>
      </c>
      <c r="G145" t="s">
        <v>6</v>
      </c>
      <c r="H145" t="s">
        <v>75</v>
      </c>
      <c r="I145" s="32" t="s">
        <v>75</v>
      </c>
      <c r="J145" t="s">
        <v>87</v>
      </c>
      <c r="K145">
        <v>2601.0005000000001</v>
      </c>
    </row>
    <row r="146" spans="1:11" x14ac:dyDescent="0.25">
      <c r="A146" t="s">
        <v>21</v>
      </c>
      <c r="B146">
        <v>72025</v>
      </c>
      <c r="C146" t="s">
        <v>8</v>
      </c>
      <c r="D146">
        <v>90</v>
      </c>
      <c r="E146" t="s">
        <v>9</v>
      </c>
      <c r="F146" t="s">
        <v>80</v>
      </c>
      <c r="G146" t="s">
        <v>6</v>
      </c>
      <c r="H146" t="s">
        <v>75</v>
      </c>
      <c r="I146" s="32" t="s">
        <v>75</v>
      </c>
      <c r="J146" t="s">
        <v>87</v>
      </c>
      <c r="K146">
        <v>114.00885</v>
      </c>
    </row>
    <row r="147" spans="1:11" x14ac:dyDescent="0.25">
      <c r="A147" t="s">
        <v>22</v>
      </c>
      <c r="B147">
        <v>72040</v>
      </c>
      <c r="C147" t="s">
        <v>8</v>
      </c>
      <c r="D147">
        <v>93</v>
      </c>
      <c r="E147" t="s">
        <v>9</v>
      </c>
      <c r="F147" t="s">
        <v>80</v>
      </c>
      <c r="G147" t="s">
        <v>6</v>
      </c>
      <c r="H147" t="s">
        <v>75</v>
      </c>
      <c r="I147" s="32" t="s">
        <v>75</v>
      </c>
      <c r="J147" t="s">
        <v>87</v>
      </c>
      <c r="K147">
        <v>319.68146999999999</v>
      </c>
    </row>
    <row r="148" spans="1:11" x14ac:dyDescent="0.25">
      <c r="A148" t="s">
        <v>23</v>
      </c>
      <c r="B148">
        <v>72018</v>
      </c>
      <c r="C148" t="s">
        <v>8</v>
      </c>
      <c r="D148">
        <v>95</v>
      </c>
      <c r="E148" t="s">
        <v>9</v>
      </c>
      <c r="F148" t="s">
        <v>80</v>
      </c>
      <c r="G148" t="s">
        <v>6</v>
      </c>
      <c r="H148" t="s">
        <v>75</v>
      </c>
      <c r="I148" s="32" t="s">
        <v>75</v>
      </c>
      <c r="J148" t="s">
        <v>87</v>
      </c>
      <c r="K148">
        <v>427.03494000000001</v>
      </c>
    </row>
    <row r="149" spans="1:11" x14ac:dyDescent="0.25">
      <c r="A149" t="s">
        <v>24</v>
      </c>
      <c r="B149">
        <v>71053</v>
      </c>
      <c r="C149" t="s">
        <v>8</v>
      </c>
      <c r="D149">
        <v>97</v>
      </c>
      <c r="E149" t="s">
        <v>9</v>
      </c>
      <c r="F149" t="s">
        <v>80</v>
      </c>
      <c r="G149" t="s">
        <v>6</v>
      </c>
      <c r="H149" t="s">
        <v>75</v>
      </c>
      <c r="I149" s="32" t="s">
        <v>75</v>
      </c>
      <c r="J149" t="s">
        <v>87</v>
      </c>
      <c r="K149">
        <v>662.79412000000002</v>
      </c>
    </row>
    <row r="150" spans="1:11" x14ac:dyDescent="0.25">
      <c r="A150" t="s">
        <v>25</v>
      </c>
      <c r="B150">
        <v>72039</v>
      </c>
      <c r="C150" t="s">
        <v>8</v>
      </c>
      <c r="D150">
        <v>102</v>
      </c>
      <c r="E150" t="s">
        <v>9</v>
      </c>
      <c r="F150" t="s">
        <v>80</v>
      </c>
      <c r="G150" t="s">
        <v>6</v>
      </c>
      <c r="H150" t="s">
        <v>75</v>
      </c>
      <c r="I150" s="32" t="s">
        <v>75</v>
      </c>
      <c r="J150" t="s">
        <v>87</v>
      </c>
      <c r="K150">
        <v>573.36414000000002</v>
      </c>
    </row>
    <row r="151" spans="1:11" x14ac:dyDescent="0.25">
      <c r="A151" t="s">
        <v>26</v>
      </c>
      <c r="B151">
        <v>73006</v>
      </c>
      <c r="C151" t="s">
        <v>8</v>
      </c>
      <c r="D151">
        <v>107</v>
      </c>
      <c r="E151" t="s">
        <v>9</v>
      </c>
      <c r="F151" t="s">
        <v>80</v>
      </c>
      <c r="G151" t="s">
        <v>6</v>
      </c>
      <c r="H151" t="s">
        <v>75</v>
      </c>
      <c r="I151" s="32" t="s">
        <v>75</v>
      </c>
      <c r="J151" t="s">
        <v>87</v>
      </c>
      <c r="K151">
        <v>1143.5682999999999</v>
      </c>
    </row>
    <row r="152" spans="1:11" x14ac:dyDescent="0.25">
      <c r="A152" t="s">
        <v>27</v>
      </c>
      <c r="B152">
        <v>71037</v>
      </c>
      <c r="C152" t="s">
        <v>8</v>
      </c>
      <c r="D152">
        <v>111</v>
      </c>
      <c r="E152" t="s">
        <v>9</v>
      </c>
      <c r="F152" t="s">
        <v>80</v>
      </c>
      <c r="G152" t="s">
        <v>6</v>
      </c>
      <c r="H152" t="s">
        <v>75</v>
      </c>
      <c r="I152" s="32" t="s">
        <v>75</v>
      </c>
      <c r="J152" t="s">
        <v>87</v>
      </c>
      <c r="K152">
        <v>2590.8548000000001</v>
      </c>
    </row>
    <row r="153" spans="1:11" x14ac:dyDescent="0.25">
      <c r="A153" t="s">
        <v>28</v>
      </c>
      <c r="B153">
        <v>71011</v>
      </c>
      <c r="C153" t="s">
        <v>8</v>
      </c>
      <c r="D153">
        <v>112</v>
      </c>
      <c r="E153" t="s">
        <v>9</v>
      </c>
      <c r="F153" t="s">
        <v>80</v>
      </c>
      <c r="G153" t="s">
        <v>6</v>
      </c>
      <c r="H153" t="s">
        <v>75</v>
      </c>
      <c r="I153" s="32" t="s">
        <v>75</v>
      </c>
      <c r="J153" t="s">
        <v>87</v>
      </c>
      <c r="K153">
        <v>30.846962999999999</v>
      </c>
    </row>
    <row r="154" spans="1:11" x14ac:dyDescent="0.25">
      <c r="A154" t="s">
        <v>29</v>
      </c>
      <c r="B154">
        <v>71020</v>
      </c>
      <c r="C154" t="s">
        <v>8</v>
      </c>
      <c r="D154">
        <v>117</v>
      </c>
      <c r="E154" t="s">
        <v>9</v>
      </c>
      <c r="F154" t="s">
        <v>80</v>
      </c>
      <c r="G154" t="s">
        <v>6</v>
      </c>
      <c r="H154" t="s">
        <v>75</v>
      </c>
      <c r="I154" s="32" t="s">
        <v>75</v>
      </c>
      <c r="J154" t="s">
        <v>87</v>
      </c>
      <c r="K154">
        <v>150.09172000000001</v>
      </c>
    </row>
    <row r="155" spans="1:11" x14ac:dyDescent="0.25">
      <c r="A155" t="s">
        <v>30</v>
      </c>
      <c r="B155">
        <v>73022</v>
      </c>
      <c r="C155" t="s">
        <v>8</v>
      </c>
      <c r="D155">
        <v>120</v>
      </c>
      <c r="E155" t="s">
        <v>9</v>
      </c>
      <c r="F155" t="s">
        <v>80</v>
      </c>
      <c r="G155" t="s">
        <v>6</v>
      </c>
      <c r="H155" t="s">
        <v>75</v>
      </c>
      <c r="I155" s="32" t="s">
        <v>75</v>
      </c>
      <c r="J155" t="s">
        <v>87</v>
      </c>
      <c r="K155">
        <v>320.23311999999999</v>
      </c>
    </row>
    <row r="156" spans="1:11" x14ac:dyDescent="0.25">
      <c r="A156" t="s">
        <v>31</v>
      </c>
      <c r="B156">
        <v>71047</v>
      </c>
      <c r="C156" t="s">
        <v>8</v>
      </c>
      <c r="D156">
        <v>122</v>
      </c>
      <c r="E156" t="s">
        <v>9</v>
      </c>
      <c r="F156" t="s">
        <v>80</v>
      </c>
      <c r="G156" t="s">
        <v>6</v>
      </c>
      <c r="H156" t="s">
        <v>75</v>
      </c>
      <c r="I156" s="32" t="s">
        <v>75</v>
      </c>
      <c r="J156" t="s">
        <v>87</v>
      </c>
      <c r="K156">
        <v>1146.8246999999999</v>
      </c>
    </row>
    <row r="157" spans="1:11" x14ac:dyDescent="0.25">
      <c r="A157" t="s">
        <v>32</v>
      </c>
      <c r="B157">
        <v>73107</v>
      </c>
      <c r="C157" t="s">
        <v>8</v>
      </c>
      <c r="D157">
        <v>129</v>
      </c>
      <c r="E157" t="s">
        <v>9</v>
      </c>
      <c r="F157" t="s">
        <v>80</v>
      </c>
      <c r="G157" t="s">
        <v>6</v>
      </c>
      <c r="H157" t="s">
        <v>75</v>
      </c>
      <c r="I157" s="32" t="s">
        <v>75</v>
      </c>
      <c r="J157" t="s">
        <v>87</v>
      </c>
      <c r="K157">
        <v>839.43434999999999</v>
      </c>
    </row>
    <row r="158" spans="1:11" x14ac:dyDescent="0.25">
      <c r="A158" t="s">
        <v>33</v>
      </c>
      <c r="B158">
        <v>71070</v>
      </c>
      <c r="C158" t="s">
        <v>8</v>
      </c>
      <c r="D158">
        <v>141</v>
      </c>
      <c r="E158" t="s">
        <v>9</v>
      </c>
      <c r="F158" t="s">
        <v>80</v>
      </c>
      <c r="G158" t="s">
        <v>6</v>
      </c>
      <c r="H158" t="s">
        <v>75</v>
      </c>
      <c r="I158" s="32" t="s">
        <v>75</v>
      </c>
      <c r="J158" t="s">
        <v>87</v>
      </c>
      <c r="K158">
        <v>580.69564000000003</v>
      </c>
    </row>
    <row r="159" spans="1:11" x14ac:dyDescent="0.25">
      <c r="A159" t="s">
        <v>34</v>
      </c>
      <c r="B159">
        <v>73009</v>
      </c>
      <c r="C159" t="s">
        <v>8</v>
      </c>
      <c r="D159">
        <v>157</v>
      </c>
      <c r="E159" t="s">
        <v>9</v>
      </c>
      <c r="F159" t="s">
        <v>80</v>
      </c>
      <c r="G159" t="s">
        <v>6</v>
      </c>
      <c r="H159" t="s">
        <v>75</v>
      </c>
      <c r="I159" s="32" t="s">
        <v>75</v>
      </c>
      <c r="J159" t="s">
        <v>87</v>
      </c>
      <c r="K159">
        <v>148.55593999999999</v>
      </c>
    </row>
    <row r="160" spans="1:11" x14ac:dyDescent="0.25">
      <c r="A160" t="s">
        <v>35</v>
      </c>
      <c r="B160">
        <v>71069</v>
      </c>
      <c r="C160" t="s">
        <v>8</v>
      </c>
      <c r="D160">
        <v>166</v>
      </c>
      <c r="E160" t="s">
        <v>9</v>
      </c>
      <c r="F160" t="s">
        <v>80</v>
      </c>
      <c r="G160" t="s">
        <v>6</v>
      </c>
      <c r="H160" t="s">
        <v>75</v>
      </c>
      <c r="I160" s="32" t="s">
        <v>75</v>
      </c>
      <c r="J160" t="s">
        <v>87</v>
      </c>
      <c r="K160">
        <v>687.54402000000005</v>
      </c>
    </row>
    <row r="161" spans="1:11" x14ac:dyDescent="0.25">
      <c r="A161" t="s">
        <v>36</v>
      </c>
      <c r="B161">
        <v>72041</v>
      </c>
      <c r="C161" t="s">
        <v>8</v>
      </c>
      <c r="D161">
        <v>171</v>
      </c>
      <c r="E161" t="s">
        <v>9</v>
      </c>
      <c r="F161" t="s">
        <v>80</v>
      </c>
      <c r="G161" t="s">
        <v>6</v>
      </c>
      <c r="H161" t="s">
        <v>75</v>
      </c>
      <c r="I161" s="32" t="s">
        <v>75</v>
      </c>
      <c r="J161" t="s">
        <v>87</v>
      </c>
      <c r="K161">
        <v>805.35490000000004</v>
      </c>
    </row>
    <row r="162" spans="1:11" x14ac:dyDescent="0.25">
      <c r="A162" t="s">
        <v>37</v>
      </c>
      <c r="B162">
        <v>73040</v>
      </c>
      <c r="C162" t="s">
        <v>8</v>
      </c>
      <c r="D162">
        <v>172</v>
      </c>
      <c r="E162" t="s">
        <v>9</v>
      </c>
      <c r="F162" t="s">
        <v>80</v>
      </c>
      <c r="G162" t="s">
        <v>6</v>
      </c>
      <c r="H162" t="s">
        <v>75</v>
      </c>
      <c r="I162" s="32" t="s">
        <v>75</v>
      </c>
      <c r="J162" t="s">
        <v>87</v>
      </c>
      <c r="K162">
        <v>239.07447999999999</v>
      </c>
    </row>
    <row r="163" spans="1:11" x14ac:dyDescent="0.25">
      <c r="A163" t="s">
        <v>38</v>
      </c>
      <c r="B163">
        <v>73001</v>
      </c>
      <c r="C163" t="s">
        <v>8</v>
      </c>
      <c r="D163">
        <v>194</v>
      </c>
      <c r="E163" t="s">
        <v>9</v>
      </c>
      <c r="F163" t="s">
        <v>80</v>
      </c>
      <c r="G163" t="s">
        <v>6</v>
      </c>
      <c r="H163" t="s">
        <v>75</v>
      </c>
      <c r="I163" s="32" t="s">
        <v>75</v>
      </c>
      <c r="J163" t="s">
        <v>87</v>
      </c>
      <c r="K163">
        <v>1065.4570000000001</v>
      </c>
    </row>
    <row r="164" spans="1:11" x14ac:dyDescent="0.25">
      <c r="A164" t="s">
        <v>39</v>
      </c>
      <c r="B164">
        <v>71034</v>
      </c>
      <c r="C164" t="s">
        <v>8</v>
      </c>
      <c r="D164">
        <v>205</v>
      </c>
      <c r="E164" t="s">
        <v>9</v>
      </c>
      <c r="F164" t="s">
        <v>80</v>
      </c>
      <c r="G164" t="s">
        <v>6</v>
      </c>
      <c r="H164" t="s">
        <v>75</v>
      </c>
      <c r="I164" s="32" t="s">
        <v>75</v>
      </c>
      <c r="J164" t="s">
        <v>87</v>
      </c>
      <c r="K164">
        <v>987.76044999999999</v>
      </c>
    </row>
    <row r="165" spans="1:11" x14ac:dyDescent="0.25">
      <c r="A165" t="s">
        <v>40</v>
      </c>
      <c r="B165">
        <v>71024</v>
      </c>
      <c r="C165" t="s">
        <v>8</v>
      </c>
      <c r="D165">
        <v>218</v>
      </c>
      <c r="E165" t="s">
        <v>9</v>
      </c>
      <c r="F165" t="s">
        <v>80</v>
      </c>
      <c r="G165" t="s">
        <v>6</v>
      </c>
      <c r="H165" t="s">
        <v>75</v>
      </c>
      <c r="I165" s="32" t="s">
        <v>75</v>
      </c>
      <c r="J165" t="s">
        <v>87</v>
      </c>
      <c r="K165">
        <v>312.83746000000002</v>
      </c>
    </row>
    <row r="166" spans="1:11" x14ac:dyDescent="0.25">
      <c r="A166" t="s">
        <v>41</v>
      </c>
      <c r="B166">
        <v>71017</v>
      </c>
      <c r="C166" t="s">
        <v>8</v>
      </c>
      <c r="D166">
        <v>264</v>
      </c>
      <c r="E166" t="s">
        <v>9</v>
      </c>
      <c r="F166" t="s">
        <v>80</v>
      </c>
      <c r="G166" t="s">
        <v>6</v>
      </c>
      <c r="H166" t="s">
        <v>75</v>
      </c>
      <c r="I166" s="32" t="s">
        <v>75</v>
      </c>
      <c r="J166" t="s">
        <v>87</v>
      </c>
      <c r="K166">
        <v>713.90345000000002</v>
      </c>
    </row>
    <row r="167" spans="1:11" x14ac:dyDescent="0.25">
      <c r="A167" t="s">
        <v>42</v>
      </c>
      <c r="B167">
        <v>71067</v>
      </c>
      <c r="C167" t="s">
        <v>8</v>
      </c>
      <c r="D167">
        <v>267</v>
      </c>
      <c r="E167" t="s">
        <v>9</v>
      </c>
      <c r="F167" t="s">
        <v>80</v>
      </c>
      <c r="G167" t="s">
        <v>6</v>
      </c>
      <c r="H167" t="s">
        <v>75</v>
      </c>
      <c r="I167" s="32" t="s">
        <v>75</v>
      </c>
      <c r="J167" t="s">
        <v>87</v>
      </c>
      <c r="K167">
        <v>9.2671177</v>
      </c>
    </row>
    <row r="168" spans="1:11" x14ac:dyDescent="0.25">
      <c r="A168" t="s">
        <v>43</v>
      </c>
      <c r="B168">
        <v>72030</v>
      </c>
      <c r="C168" t="s">
        <v>8</v>
      </c>
      <c r="D168">
        <v>269</v>
      </c>
      <c r="E168" t="s">
        <v>9</v>
      </c>
      <c r="F168" t="s">
        <v>80</v>
      </c>
      <c r="G168" t="s">
        <v>6</v>
      </c>
      <c r="H168" t="s">
        <v>75</v>
      </c>
      <c r="I168" s="32" t="s">
        <v>75</v>
      </c>
      <c r="J168" t="s">
        <v>87</v>
      </c>
      <c r="K168">
        <v>1547.3191999999999</v>
      </c>
    </row>
    <row r="169" spans="1:11" x14ac:dyDescent="0.25">
      <c r="A169" t="s">
        <v>44</v>
      </c>
      <c r="B169">
        <v>71004</v>
      </c>
      <c r="C169" t="s">
        <v>8</v>
      </c>
      <c r="D169">
        <v>270</v>
      </c>
      <c r="E169" t="s">
        <v>9</v>
      </c>
      <c r="F169" t="s">
        <v>80</v>
      </c>
      <c r="G169" t="s">
        <v>6</v>
      </c>
      <c r="H169" t="s">
        <v>75</v>
      </c>
      <c r="I169" s="32" t="s">
        <v>75</v>
      </c>
      <c r="J169" t="s">
        <v>87</v>
      </c>
      <c r="K169">
        <v>1293.5875000000001</v>
      </c>
    </row>
    <row r="170" spans="1:11" x14ac:dyDescent="0.25">
      <c r="A170" t="s">
        <v>45</v>
      </c>
      <c r="B170">
        <v>71045</v>
      </c>
      <c r="C170" t="s">
        <v>8</v>
      </c>
      <c r="D170">
        <v>272</v>
      </c>
      <c r="E170" t="s">
        <v>9</v>
      </c>
      <c r="F170" t="s">
        <v>80</v>
      </c>
      <c r="G170" t="s">
        <v>6</v>
      </c>
      <c r="H170" t="s">
        <v>75</v>
      </c>
      <c r="I170" s="32" t="s">
        <v>75</v>
      </c>
      <c r="J170" t="s">
        <v>87</v>
      </c>
      <c r="K170">
        <v>135.4787</v>
      </c>
    </row>
    <row r="171" spans="1:11" x14ac:dyDescent="0.25">
      <c r="A171" t="s">
        <v>46</v>
      </c>
      <c r="B171">
        <v>71002</v>
      </c>
      <c r="C171" t="s">
        <v>8</v>
      </c>
      <c r="D171">
        <v>275</v>
      </c>
      <c r="E171" t="s">
        <v>9</v>
      </c>
      <c r="F171" t="s">
        <v>80</v>
      </c>
      <c r="G171" t="s">
        <v>6</v>
      </c>
      <c r="H171" t="s">
        <v>75</v>
      </c>
      <c r="I171" s="32" t="s">
        <v>75</v>
      </c>
      <c r="J171" t="s">
        <v>87</v>
      </c>
      <c r="K171">
        <v>0</v>
      </c>
    </row>
    <row r="172" spans="1:11" x14ac:dyDescent="0.25">
      <c r="A172" t="s">
        <v>47</v>
      </c>
      <c r="B172">
        <v>72003</v>
      </c>
      <c r="C172" t="s">
        <v>8</v>
      </c>
      <c r="D172">
        <v>282</v>
      </c>
      <c r="E172" t="s">
        <v>9</v>
      </c>
      <c r="F172" t="s">
        <v>80</v>
      </c>
      <c r="G172" t="s">
        <v>6</v>
      </c>
      <c r="H172" t="s">
        <v>75</v>
      </c>
      <c r="I172" s="32" t="s">
        <v>75</v>
      </c>
      <c r="J172" t="s">
        <v>87</v>
      </c>
      <c r="K172">
        <v>760.45568000000003</v>
      </c>
    </row>
    <row r="173" spans="1:11" x14ac:dyDescent="0.25">
      <c r="A173" t="s">
        <v>48</v>
      </c>
      <c r="B173">
        <v>71057</v>
      </c>
      <c r="C173" t="s">
        <v>8</v>
      </c>
      <c r="D173">
        <v>283</v>
      </c>
      <c r="E173" t="s">
        <v>9</v>
      </c>
      <c r="F173" t="s">
        <v>80</v>
      </c>
      <c r="G173" t="s">
        <v>6</v>
      </c>
      <c r="H173" t="s">
        <v>75</v>
      </c>
      <c r="I173" s="32" t="s">
        <v>75</v>
      </c>
      <c r="J173" t="s">
        <v>87</v>
      </c>
      <c r="K173">
        <v>1025.3674000000001</v>
      </c>
    </row>
    <row r="174" spans="1:11" x14ac:dyDescent="0.25">
      <c r="A174" t="s">
        <v>49</v>
      </c>
      <c r="B174">
        <v>71022</v>
      </c>
      <c r="C174" t="s">
        <v>8</v>
      </c>
      <c r="D174">
        <v>286</v>
      </c>
      <c r="E174" t="s">
        <v>9</v>
      </c>
      <c r="F174" t="s">
        <v>80</v>
      </c>
      <c r="G174" t="s">
        <v>6</v>
      </c>
      <c r="H174" t="s">
        <v>75</v>
      </c>
      <c r="I174" s="32" t="s">
        <v>75</v>
      </c>
      <c r="J174" t="s">
        <v>87</v>
      </c>
      <c r="K174">
        <v>1578.7249999999999</v>
      </c>
    </row>
    <row r="175" spans="1:11" x14ac:dyDescent="0.25">
      <c r="A175" t="s">
        <v>50</v>
      </c>
      <c r="B175">
        <v>71016</v>
      </c>
      <c r="C175" t="s">
        <v>8</v>
      </c>
      <c r="D175">
        <v>289</v>
      </c>
      <c r="E175" t="s">
        <v>9</v>
      </c>
      <c r="F175" t="s">
        <v>80</v>
      </c>
      <c r="G175" t="s">
        <v>6</v>
      </c>
      <c r="H175" t="s">
        <v>75</v>
      </c>
      <c r="I175" s="32" t="s">
        <v>75</v>
      </c>
      <c r="J175" t="s">
        <v>87</v>
      </c>
      <c r="K175">
        <v>4443.6102000000001</v>
      </c>
    </row>
    <row r="176" spans="1:11" x14ac:dyDescent="0.25">
      <c r="A176" t="s">
        <v>51</v>
      </c>
      <c r="B176">
        <v>73032</v>
      </c>
      <c r="C176" t="s">
        <v>8</v>
      </c>
      <c r="D176">
        <v>292</v>
      </c>
      <c r="E176" t="s">
        <v>9</v>
      </c>
      <c r="F176" t="s">
        <v>80</v>
      </c>
      <c r="G176" t="s">
        <v>6</v>
      </c>
      <c r="H176" t="s">
        <v>75</v>
      </c>
      <c r="I176" s="32" t="s">
        <v>75</v>
      </c>
      <c r="J176" t="s">
        <v>87</v>
      </c>
      <c r="K176">
        <v>242.97617</v>
      </c>
    </row>
    <row r="177" spans="1:11" x14ac:dyDescent="0.25">
      <c r="A177" t="s">
        <v>52</v>
      </c>
      <c r="B177">
        <v>72029</v>
      </c>
      <c r="C177" t="s">
        <v>8</v>
      </c>
      <c r="D177">
        <v>293</v>
      </c>
      <c r="E177" t="s">
        <v>9</v>
      </c>
      <c r="F177" t="s">
        <v>80</v>
      </c>
      <c r="G177" t="s">
        <v>6</v>
      </c>
      <c r="H177" t="s">
        <v>75</v>
      </c>
      <c r="I177" s="32" t="s">
        <v>75</v>
      </c>
      <c r="J177" t="s">
        <v>87</v>
      </c>
      <c r="K177">
        <v>506.44868000000002</v>
      </c>
    </row>
    <row r="178" spans="1:11" x14ac:dyDescent="0.25">
      <c r="A178" t="s">
        <v>7</v>
      </c>
      <c r="B178">
        <v>73098</v>
      </c>
      <c r="C178" t="s">
        <v>8</v>
      </c>
      <c r="D178">
        <v>4</v>
      </c>
      <c r="E178" t="s">
        <v>9</v>
      </c>
      <c r="F178" t="s">
        <v>80</v>
      </c>
      <c r="G178" t="s">
        <v>6</v>
      </c>
      <c r="H178" t="s">
        <v>75</v>
      </c>
      <c r="I178" s="32" t="s">
        <v>75</v>
      </c>
      <c r="J178" t="s">
        <v>88</v>
      </c>
      <c r="K178">
        <v>0</v>
      </c>
    </row>
    <row r="179" spans="1:11" x14ac:dyDescent="0.25">
      <c r="A179" t="s">
        <v>10</v>
      </c>
      <c r="B179">
        <v>73109</v>
      </c>
      <c r="C179" t="s">
        <v>8</v>
      </c>
      <c r="D179">
        <v>8</v>
      </c>
      <c r="E179" t="s">
        <v>9</v>
      </c>
      <c r="F179" t="s">
        <v>80</v>
      </c>
      <c r="G179" t="s">
        <v>6</v>
      </c>
      <c r="H179" t="s">
        <v>75</v>
      </c>
      <c r="I179" s="32" t="s">
        <v>75</v>
      </c>
      <c r="J179" t="s">
        <v>88</v>
      </c>
      <c r="K179">
        <v>0</v>
      </c>
    </row>
    <row r="180" spans="1:11" x14ac:dyDescent="0.25">
      <c r="A180" t="s">
        <v>11</v>
      </c>
      <c r="B180">
        <v>73083</v>
      </c>
      <c r="C180" t="s">
        <v>8</v>
      </c>
      <c r="D180">
        <v>13</v>
      </c>
      <c r="E180" t="s">
        <v>9</v>
      </c>
      <c r="F180" t="s">
        <v>80</v>
      </c>
      <c r="G180" t="s">
        <v>6</v>
      </c>
      <c r="H180" t="s">
        <v>75</v>
      </c>
      <c r="I180" s="32" t="s">
        <v>75</v>
      </c>
      <c r="J180" t="s">
        <v>88</v>
      </c>
      <c r="K180">
        <v>0</v>
      </c>
    </row>
    <row r="181" spans="1:11" x14ac:dyDescent="0.25">
      <c r="A181" t="s">
        <v>12</v>
      </c>
      <c r="B181">
        <v>73042</v>
      </c>
      <c r="C181" t="s">
        <v>8</v>
      </c>
      <c r="D181">
        <v>32</v>
      </c>
      <c r="E181" t="s">
        <v>9</v>
      </c>
      <c r="F181" t="s">
        <v>80</v>
      </c>
      <c r="G181" t="s">
        <v>6</v>
      </c>
      <c r="H181" t="s">
        <v>75</v>
      </c>
      <c r="I181" s="32" t="s">
        <v>75</v>
      </c>
      <c r="J181" t="s">
        <v>88</v>
      </c>
      <c r="K181">
        <v>0</v>
      </c>
    </row>
    <row r="182" spans="1:11" x14ac:dyDescent="0.25">
      <c r="A182" t="s">
        <v>13</v>
      </c>
      <c r="B182">
        <v>73028</v>
      </c>
      <c r="C182" t="s">
        <v>8</v>
      </c>
      <c r="D182">
        <v>35</v>
      </c>
      <c r="E182" t="s">
        <v>9</v>
      </c>
      <c r="F182" t="s">
        <v>80</v>
      </c>
      <c r="G182" t="s">
        <v>6</v>
      </c>
      <c r="H182" t="s">
        <v>75</v>
      </c>
      <c r="I182" s="32" t="s">
        <v>75</v>
      </c>
      <c r="J182" t="s">
        <v>88</v>
      </c>
      <c r="K182">
        <v>0</v>
      </c>
    </row>
    <row r="183" spans="1:11" x14ac:dyDescent="0.25">
      <c r="A183" t="s">
        <v>14</v>
      </c>
      <c r="B183">
        <v>73066</v>
      </c>
      <c r="C183" t="s">
        <v>8</v>
      </c>
      <c r="D183">
        <v>45</v>
      </c>
      <c r="E183" t="s">
        <v>9</v>
      </c>
      <c r="F183" t="s">
        <v>80</v>
      </c>
      <c r="G183" t="s">
        <v>6</v>
      </c>
      <c r="H183" t="s">
        <v>75</v>
      </c>
      <c r="I183" s="32" t="s">
        <v>75</v>
      </c>
      <c r="J183" t="s">
        <v>88</v>
      </c>
      <c r="K183">
        <v>0</v>
      </c>
    </row>
    <row r="184" spans="1:11" x14ac:dyDescent="0.25">
      <c r="A184" t="s">
        <v>15</v>
      </c>
      <c r="B184">
        <v>72037</v>
      </c>
      <c r="C184" t="s">
        <v>8</v>
      </c>
      <c r="D184">
        <v>51</v>
      </c>
      <c r="E184" t="s">
        <v>9</v>
      </c>
      <c r="F184" t="s">
        <v>80</v>
      </c>
      <c r="G184" t="s">
        <v>6</v>
      </c>
      <c r="H184" t="s">
        <v>75</v>
      </c>
      <c r="I184" s="32" t="s">
        <v>75</v>
      </c>
      <c r="J184" t="s">
        <v>88</v>
      </c>
      <c r="K184">
        <v>0</v>
      </c>
    </row>
    <row r="185" spans="1:11" x14ac:dyDescent="0.25">
      <c r="A185" t="s">
        <v>16</v>
      </c>
      <c r="B185">
        <v>72021</v>
      </c>
      <c r="C185" t="s">
        <v>8</v>
      </c>
      <c r="D185">
        <v>58</v>
      </c>
      <c r="E185" t="s">
        <v>9</v>
      </c>
      <c r="F185" t="s">
        <v>80</v>
      </c>
      <c r="G185" t="s">
        <v>6</v>
      </c>
      <c r="H185" t="s">
        <v>75</v>
      </c>
      <c r="I185" s="32" t="s">
        <v>75</v>
      </c>
      <c r="J185" t="s">
        <v>88</v>
      </c>
      <c r="K185">
        <v>0</v>
      </c>
    </row>
    <row r="186" spans="1:11" x14ac:dyDescent="0.25">
      <c r="A186" t="s">
        <v>17</v>
      </c>
      <c r="B186">
        <v>72004</v>
      </c>
      <c r="C186" t="s">
        <v>8</v>
      </c>
      <c r="D186">
        <v>62</v>
      </c>
      <c r="E186" t="s">
        <v>9</v>
      </c>
      <c r="F186" t="s">
        <v>80</v>
      </c>
      <c r="G186" t="s">
        <v>6</v>
      </c>
      <c r="H186" t="s">
        <v>75</v>
      </c>
      <c r="I186" s="32" t="s">
        <v>75</v>
      </c>
      <c r="J186" t="s">
        <v>88</v>
      </c>
      <c r="K186">
        <v>0</v>
      </c>
    </row>
    <row r="187" spans="1:11" x14ac:dyDescent="0.25">
      <c r="A187" t="s">
        <v>18</v>
      </c>
      <c r="B187">
        <v>72038</v>
      </c>
      <c r="C187" t="s">
        <v>8</v>
      </c>
      <c r="D187">
        <v>65</v>
      </c>
      <c r="E187" t="s">
        <v>9</v>
      </c>
      <c r="F187" t="s">
        <v>80</v>
      </c>
      <c r="G187" t="s">
        <v>6</v>
      </c>
      <c r="H187" t="s">
        <v>75</v>
      </c>
      <c r="I187" s="32" t="s">
        <v>75</v>
      </c>
      <c r="J187" t="s">
        <v>88</v>
      </c>
      <c r="K187">
        <v>0</v>
      </c>
    </row>
    <row r="188" spans="1:11" x14ac:dyDescent="0.25">
      <c r="A188" t="s">
        <v>19</v>
      </c>
      <c r="B188">
        <v>71066</v>
      </c>
      <c r="C188" t="s">
        <v>8</v>
      </c>
      <c r="D188">
        <v>67</v>
      </c>
      <c r="E188" t="s">
        <v>9</v>
      </c>
      <c r="F188" t="s">
        <v>80</v>
      </c>
      <c r="G188" t="s">
        <v>6</v>
      </c>
      <c r="H188" t="s">
        <v>75</v>
      </c>
      <c r="I188" s="32" t="s">
        <v>75</v>
      </c>
      <c r="J188" t="s">
        <v>88</v>
      </c>
      <c r="K188">
        <v>0</v>
      </c>
    </row>
    <row r="189" spans="1:11" x14ac:dyDescent="0.25">
      <c r="A189" t="s">
        <v>20</v>
      </c>
      <c r="B189">
        <v>72020</v>
      </c>
      <c r="C189" t="s">
        <v>8</v>
      </c>
      <c r="D189">
        <v>74</v>
      </c>
      <c r="E189" t="s">
        <v>9</v>
      </c>
      <c r="F189" t="s">
        <v>80</v>
      </c>
      <c r="G189" t="s">
        <v>6</v>
      </c>
      <c r="H189" t="s">
        <v>75</v>
      </c>
      <c r="I189" s="32" t="s">
        <v>75</v>
      </c>
      <c r="J189" t="s">
        <v>88</v>
      </c>
      <c r="K189">
        <v>0</v>
      </c>
    </row>
    <row r="190" spans="1:11" x14ac:dyDescent="0.25">
      <c r="A190" t="s">
        <v>21</v>
      </c>
      <c r="B190">
        <v>72025</v>
      </c>
      <c r="C190" t="s">
        <v>8</v>
      </c>
      <c r="D190">
        <v>90</v>
      </c>
      <c r="E190" t="s">
        <v>9</v>
      </c>
      <c r="F190" t="s">
        <v>80</v>
      </c>
      <c r="G190" t="s">
        <v>6</v>
      </c>
      <c r="H190" t="s">
        <v>75</v>
      </c>
      <c r="I190" s="32" t="s">
        <v>75</v>
      </c>
      <c r="J190" t="s">
        <v>88</v>
      </c>
      <c r="K190">
        <v>0</v>
      </c>
    </row>
    <row r="191" spans="1:11" x14ac:dyDescent="0.25">
      <c r="A191" t="s">
        <v>22</v>
      </c>
      <c r="B191">
        <v>72040</v>
      </c>
      <c r="C191" t="s">
        <v>8</v>
      </c>
      <c r="D191">
        <v>93</v>
      </c>
      <c r="E191" t="s">
        <v>9</v>
      </c>
      <c r="F191" t="s">
        <v>80</v>
      </c>
      <c r="G191" t="s">
        <v>6</v>
      </c>
      <c r="H191" t="s">
        <v>75</v>
      </c>
      <c r="I191" s="32" t="s">
        <v>75</v>
      </c>
      <c r="J191" t="s">
        <v>88</v>
      </c>
      <c r="K191">
        <v>0</v>
      </c>
    </row>
    <row r="192" spans="1:11" x14ac:dyDescent="0.25">
      <c r="A192" t="s">
        <v>23</v>
      </c>
      <c r="B192">
        <v>72018</v>
      </c>
      <c r="C192" t="s">
        <v>8</v>
      </c>
      <c r="D192">
        <v>95</v>
      </c>
      <c r="E192" t="s">
        <v>9</v>
      </c>
      <c r="F192" t="s">
        <v>80</v>
      </c>
      <c r="G192" t="s">
        <v>6</v>
      </c>
      <c r="H192" t="s">
        <v>75</v>
      </c>
      <c r="I192" s="32" t="s">
        <v>75</v>
      </c>
      <c r="J192" t="s">
        <v>88</v>
      </c>
      <c r="K192">
        <v>0</v>
      </c>
    </row>
    <row r="193" spans="1:11" x14ac:dyDescent="0.25">
      <c r="A193" t="s">
        <v>24</v>
      </c>
      <c r="B193">
        <v>71053</v>
      </c>
      <c r="C193" t="s">
        <v>8</v>
      </c>
      <c r="D193">
        <v>97</v>
      </c>
      <c r="E193" t="s">
        <v>9</v>
      </c>
      <c r="F193" t="s">
        <v>80</v>
      </c>
      <c r="G193" t="s">
        <v>6</v>
      </c>
      <c r="H193" t="s">
        <v>75</v>
      </c>
      <c r="I193" s="32" t="s">
        <v>75</v>
      </c>
      <c r="J193" t="s">
        <v>88</v>
      </c>
      <c r="K193">
        <v>0</v>
      </c>
    </row>
    <row r="194" spans="1:11" x14ac:dyDescent="0.25">
      <c r="A194" t="s">
        <v>25</v>
      </c>
      <c r="B194">
        <v>72039</v>
      </c>
      <c r="C194" t="s">
        <v>8</v>
      </c>
      <c r="D194">
        <v>102</v>
      </c>
      <c r="E194" t="s">
        <v>9</v>
      </c>
      <c r="F194" t="s">
        <v>80</v>
      </c>
      <c r="G194" t="s">
        <v>6</v>
      </c>
      <c r="H194" t="s">
        <v>75</v>
      </c>
      <c r="I194" s="32" t="s">
        <v>75</v>
      </c>
      <c r="J194" t="s">
        <v>88</v>
      </c>
      <c r="K194">
        <v>0</v>
      </c>
    </row>
    <row r="195" spans="1:11" x14ac:dyDescent="0.25">
      <c r="A195" t="s">
        <v>26</v>
      </c>
      <c r="B195">
        <v>73006</v>
      </c>
      <c r="C195" t="s">
        <v>8</v>
      </c>
      <c r="D195">
        <v>107</v>
      </c>
      <c r="E195" t="s">
        <v>9</v>
      </c>
      <c r="F195" t="s">
        <v>80</v>
      </c>
      <c r="G195" t="s">
        <v>6</v>
      </c>
      <c r="H195" t="s">
        <v>75</v>
      </c>
      <c r="I195" s="32" t="s">
        <v>75</v>
      </c>
      <c r="J195" t="s">
        <v>88</v>
      </c>
      <c r="K195">
        <v>0</v>
      </c>
    </row>
    <row r="196" spans="1:11" x14ac:dyDescent="0.25">
      <c r="A196" t="s">
        <v>27</v>
      </c>
      <c r="B196">
        <v>71037</v>
      </c>
      <c r="C196" t="s">
        <v>8</v>
      </c>
      <c r="D196">
        <v>111</v>
      </c>
      <c r="E196" t="s">
        <v>9</v>
      </c>
      <c r="F196" t="s">
        <v>80</v>
      </c>
      <c r="G196" t="s">
        <v>6</v>
      </c>
      <c r="H196" t="s">
        <v>75</v>
      </c>
      <c r="I196" s="32" t="s">
        <v>75</v>
      </c>
      <c r="J196" t="s">
        <v>88</v>
      </c>
      <c r="K196">
        <v>0</v>
      </c>
    </row>
    <row r="197" spans="1:11" x14ac:dyDescent="0.25">
      <c r="A197" t="s">
        <v>28</v>
      </c>
      <c r="B197">
        <v>71011</v>
      </c>
      <c r="C197" t="s">
        <v>8</v>
      </c>
      <c r="D197">
        <v>112</v>
      </c>
      <c r="E197" t="s">
        <v>9</v>
      </c>
      <c r="F197" t="s">
        <v>80</v>
      </c>
      <c r="G197" t="s">
        <v>6</v>
      </c>
      <c r="H197" t="s">
        <v>75</v>
      </c>
      <c r="I197" s="32" t="s">
        <v>75</v>
      </c>
      <c r="J197" t="s">
        <v>88</v>
      </c>
      <c r="K197">
        <v>0</v>
      </c>
    </row>
    <row r="198" spans="1:11" x14ac:dyDescent="0.25">
      <c r="A198" t="s">
        <v>29</v>
      </c>
      <c r="B198">
        <v>71020</v>
      </c>
      <c r="C198" t="s">
        <v>8</v>
      </c>
      <c r="D198">
        <v>117</v>
      </c>
      <c r="E198" t="s">
        <v>9</v>
      </c>
      <c r="F198" t="s">
        <v>80</v>
      </c>
      <c r="G198" t="s">
        <v>6</v>
      </c>
      <c r="H198" t="s">
        <v>75</v>
      </c>
      <c r="I198" s="32" t="s">
        <v>75</v>
      </c>
      <c r="J198" t="s">
        <v>88</v>
      </c>
      <c r="K198">
        <v>0</v>
      </c>
    </row>
    <row r="199" spans="1:11" x14ac:dyDescent="0.25">
      <c r="A199" t="s">
        <v>30</v>
      </c>
      <c r="B199">
        <v>73022</v>
      </c>
      <c r="C199" t="s">
        <v>8</v>
      </c>
      <c r="D199">
        <v>120</v>
      </c>
      <c r="E199" t="s">
        <v>9</v>
      </c>
      <c r="F199" t="s">
        <v>80</v>
      </c>
      <c r="G199" t="s">
        <v>6</v>
      </c>
      <c r="H199" t="s">
        <v>75</v>
      </c>
      <c r="I199" s="32" t="s">
        <v>75</v>
      </c>
      <c r="J199" t="s">
        <v>88</v>
      </c>
      <c r="K199">
        <v>0</v>
      </c>
    </row>
    <row r="200" spans="1:11" x14ac:dyDescent="0.25">
      <c r="A200" t="s">
        <v>31</v>
      </c>
      <c r="B200">
        <v>71047</v>
      </c>
      <c r="C200" t="s">
        <v>8</v>
      </c>
      <c r="D200">
        <v>122</v>
      </c>
      <c r="E200" t="s">
        <v>9</v>
      </c>
      <c r="F200" t="s">
        <v>80</v>
      </c>
      <c r="G200" t="s">
        <v>6</v>
      </c>
      <c r="H200" t="s">
        <v>75</v>
      </c>
      <c r="I200" s="32" t="s">
        <v>75</v>
      </c>
      <c r="J200" t="s">
        <v>88</v>
      </c>
      <c r="K200">
        <v>0</v>
      </c>
    </row>
    <row r="201" spans="1:11" x14ac:dyDescent="0.25">
      <c r="A201" t="s">
        <v>32</v>
      </c>
      <c r="B201">
        <v>73107</v>
      </c>
      <c r="C201" t="s">
        <v>8</v>
      </c>
      <c r="D201">
        <v>129</v>
      </c>
      <c r="E201" t="s">
        <v>9</v>
      </c>
      <c r="F201" t="s">
        <v>80</v>
      </c>
      <c r="G201" t="s">
        <v>6</v>
      </c>
      <c r="H201" t="s">
        <v>75</v>
      </c>
      <c r="I201" s="32" t="s">
        <v>75</v>
      </c>
      <c r="J201" t="s">
        <v>88</v>
      </c>
      <c r="K201">
        <v>0</v>
      </c>
    </row>
    <row r="202" spans="1:11" x14ac:dyDescent="0.25">
      <c r="A202" t="s">
        <v>33</v>
      </c>
      <c r="B202">
        <v>71070</v>
      </c>
      <c r="C202" t="s">
        <v>8</v>
      </c>
      <c r="D202">
        <v>141</v>
      </c>
      <c r="E202" t="s">
        <v>9</v>
      </c>
      <c r="F202" t="s">
        <v>80</v>
      </c>
      <c r="G202" t="s">
        <v>6</v>
      </c>
      <c r="H202" t="s">
        <v>75</v>
      </c>
      <c r="I202" s="32" t="s">
        <v>75</v>
      </c>
      <c r="J202" t="s">
        <v>88</v>
      </c>
      <c r="K202">
        <v>0</v>
      </c>
    </row>
    <row r="203" spans="1:11" x14ac:dyDescent="0.25">
      <c r="A203" t="s">
        <v>34</v>
      </c>
      <c r="B203">
        <v>73009</v>
      </c>
      <c r="C203" t="s">
        <v>8</v>
      </c>
      <c r="D203">
        <v>157</v>
      </c>
      <c r="E203" t="s">
        <v>9</v>
      </c>
      <c r="F203" t="s">
        <v>80</v>
      </c>
      <c r="G203" t="s">
        <v>6</v>
      </c>
      <c r="H203" t="s">
        <v>75</v>
      </c>
      <c r="I203" s="32" t="s">
        <v>75</v>
      </c>
      <c r="J203" t="s">
        <v>88</v>
      </c>
      <c r="K203">
        <v>0</v>
      </c>
    </row>
    <row r="204" spans="1:11" x14ac:dyDescent="0.25">
      <c r="A204" t="s">
        <v>35</v>
      </c>
      <c r="B204">
        <v>71069</v>
      </c>
      <c r="C204" t="s">
        <v>8</v>
      </c>
      <c r="D204">
        <v>166</v>
      </c>
      <c r="E204" t="s">
        <v>9</v>
      </c>
      <c r="F204" t="s">
        <v>80</v>
      </c>
      <c r="G204" t="s">
        <v>6</v>
      </c>
      <c r="H204" t="s">
        <v>75</v>
      </c>
      <c r="I204" s="32" t="s">
        <v>75</v>
      </c>
      <c r="J204" t="s">
        <v>88</v>
      </c>
      <c r="K204">
        <v>0</v>
      </c>
    </row>
    <row r="205" spans="1:11" x14ac:dyDescent="0.25">
      <c r="A205" t="s">
        <v>36</v>
      </c>
      <c r="B205">
        <v>72041</v>
      </c>
      <c r="C205" t="s">
        <v>8</v>
      </c>
      <c r="D205">
        <v>171</v>
      </c>
      <c r="E205" t="s">
        <v>9</v>
      </c>
      <c r="F205" t="s">
        <v>80</v>
      </c>
      <c r="G205" t="s">
        <v>6</v>
      </c>
      <c r="H205" t="s">
        <v>75</v>
      </c>
      <c r="I205" s="32" t="s">
        <v>75</v>
      </c>
      <c r="J205" t="s">
        <v>88</v>
      </c>
      <c r="K205">
        <v>0</v>
      </c>
    </row>
    <row r="206" spans="1:11" x14ac:dyDescent="0.25">
      <c r="A206" t="s">
        <v>37</v>
      </c>
      <c r="B206">
        <v>73040</v>
      </c>
      <c r="C206" t="s">
        <v>8</v>
      </c>
      <c r="D206">
        <v>172</v>
      </c>
      <c r="E206" t="s">
        <v>9</v>
      </c>
      <c r="F206" t="s">
        <v>80</v>
      </c>
      <c r="G206" t="s">
        <v>6</v>
      </c>
      <c r="H206" t="s">
        <v>75</v>
      </c>
      <c r="I206" s="32" t="s">
        <v>75</v>
      </c>
      <c r="J206" t="s">
        <v>88</v>
      </c>
      <c r="K206">
        <v>0</v>
      </c>
    </row>
    <row r="207" spans="1:11" x14ac:dyDescent="0.25">
      <c r="A207" t="s">
        <v>38</v>
      </c>
      <c r="B207">
        <v>73001</v>
      </c>
      <c r="C207" t="s">
        <v>8</v>
      </c>
      <c r="D207">
        <v>194</v>
      </c>
      <c r="E207" t="s">
        <v>9</v>
      </c>
      <c r="F207" t="s">
        <v>80</v>
      </c>
      <c r="G207" t="s">
        <v>6</v>
      </c>
      <c r="H207" t="s">
        <v>75</v>
      </c>
      <c r="I207" s="32" t="s">
        <v>75</v>
      </c>
      <c r="J207" t="s">
        <v>88</v>
      </c>
      <c r="K207">
        <v>0</v>
      </c>
    </row>
    <row r="208" spans="1:11" x14ac:dyDescent="0.25">
      <c r="A208" t="s">
        <v>39</v>
      </c>
      <c r="B208">
        <v>71034</v>
      </c>
      <c r="C208" t="s">
        <v>8</v>
      </c>
      <c r="D208">
        <v>205</v>
      </c>
      <c r="E208" t="s">
        <v>9</v>
      </c>
      <c r="F208" t="s">
        <v>80</v>
      </c>
      <c r="G208" t="s">
        <v>6</v>
      </c>
      <c r="H208" t="s">
        <v>75</v>
      </c>
      <c r="I208" s="32" t="s">
        <v>75</v>
      </c>
      <c r="J208" t="s">
        <v>88</v>
      </c>
      <c r="K208">
        <v>0</v>
      </c>
    </row>
    <row r="209" spans="1:11" x14ac:dyDescent="0.25">
      <c r="A209" t="s">
        <v>40</v>
      </c>
      <c r="B209">
        <v>71024</v>
      </c>
      <c r="C209" t="s">
        <v>8</v>
      </c>
      <c r="D209">
        <v>218</v>
      </c>
      <c r="E209" t="s">
        <v>9</v>
      </c>
      <c r="F209" t="s">
        <v>80</v>
      </c>
      <c r="G209" t="s">
        <v>6</v>
      </c>
      <c r="H209" t="s">
        <v>75</v>
      </c>
      <c r="I209" s="32" t="s">
        <v>75</v>
      </c>
      <c r="J209" t="s">
        <v>88</v>
      </c>
      <c r="K209">
        <v>0</v>
      </c>
    </row>
    <row r="210" spans="1:11" x14ac:dyDescent="0.25">
      <c r="A210" t="s">
        <v>41</v>
      </c>
      <c r="B210">
        <v>71017</v>
      </c>
      <c r="C210" t="s">
        <v>8</v>
      </c>
      <c r="D210">
        <v>264</v>
      </c>
      <c r="E210" t="s">
        <v>9</v>
      </c>
      <c r="F210" t="s">
        <v>80</v>
      </c>
      <c r="G210" t="s">
        <v>6</v>
      </c>
      <c r="H210" t="s">
        <v>75</v>
      </c>
      <c r="I210" s="32" t="s">
        <v>75</v>
      </c>
      <c r="J210" t="s">
        <v>88</v>
      </c>
      <c r="K210">
        <v>0</v>
      </c>
    </row>
    <row r="211" spans="1:11" x14ac:dyDescent="0.25">
      <c r="A211" t="s">
        <v>42</v>
      </c>
      <c r="B211">
        <v>71067</v>
      </c>
      <c r="C211" t="s">
        <v>8</v>
      </c>
      <c r="D211">
        <v>267</v>
      </c>
      <c r="E211" t="s">
        <v>9</v>
      </c>
      <c r="F211" t="s">
        <v>80</v>
      </c>
      <c r="G211" t="s">
        <v>6</v>
      </c>
      <c r="H211" t="s">
        <v>75</v>
      </c>
      <c r="I211" s="32" t="s">
        <v>75</v>
      </c>
      <c r="J211" t="s">
        <v>88</v>
      </c>
      <c r="K211">
        <v>0</v>
      </c>
    </row>
    <row r="212" spans="1:11" x14ac:dyDescent="0.25">
      <c r="A212" t="s">
        <v>43</v>
      </c>
      <c r="B212">
        <v>72030</v>
      </c>
      <c r="C212" t="s">
        <v>8</v>
      </c>
      <c r="D212">
        <v>269</v>
      </c>
      <c r="E212" t="s">
        <v>9</v>
      </c>
      <c r="F212" t="s">
        <v>80</v>
      </c>
      <c r="G212" t="s">
        <v>6</v>
      </c>
      <c r="H212" t="s">
        <v>75</v>
      </c>
      <c r="I212" s="32" t="s">
        <v>75</v>
      </c>
      <c r="J212" t="s">
        <v>88</v>
      </c>
      <c r="K212">
        <v>0</v>
      </c>
    </row>
    <row r="213" spans="1:11" x14ac:dyDescent="0.25">
      <c r="A213" t="s">
        <v>44</v>
      </c>
      <c r="B213">
        <v>71004</v>
      </c>
      <c r="C213" t="s">
        <v>8</v>
      </c>
      <c r="D213">
        <v>270</v>
      </c>
      <c r="E213" t="s">
        <v>9</v>
      </c>
      <c r="F213" t="s">
        <v>80</v>
      </c>
      <c r="G213" t="s">
        <v>6</v>
      </c>
      <c r="H213" t="s">
        <v>75</v>
      </c>
      <c r="I213" s="32" t="s">
        <v>75</v>
      </c>
      <c r="J213" t="s">
        <v>88</v>
      </c>
      <c r="K213">
        <v>0</v>
      </c>
    </row>
    <row r="214" spans="1:11" x14ac:dyDescent="0.25">
      <c r="A214" t="s">
        <v>45</v>
      </c>
      <c r="B214">
        <v>71045</v>
      </c>
      <c r="C214" t="s">
        <v>8</v>
      </c>
      <c r="D214">
        <v>272</v>
      </c>
      <c r="E214" t="s">
        <v>9</v>
      </c>
      <c r="F214" t="s">
        <v>80</v>
      </c>
      <c r="G214" t="s">
        <v>6</v>
      </c>
      <c r="H214" t="s">
        <v>75</v>
      </c>
      <c r="I214" s="32" t="s">
        <v>75</v>
      </c>
      <c r="J214" t="s">
        <v>88</v>
      </c>
      <c r="K214">
        <v>0</v>
      </c>
    </row>
    <row r="215" spans="1:11" x14ac:dyDescent="0.25">
      <c r="A215" t="s">
        <v>46</v>
      </c>
      <c r="B215">
        <v>71002</v>
      </c>
      <c r="C215" t="s">
        <v>8</v>
      </c>
      <c r="D215">
        <v>275</v>
      </c>
      <c r="E215" t="s">
        <v>9</v>
      </c>
      <c r="F215" t="s">
        <v>80</v>
      </c>
      <c r="G215" t="s">
        <v>6</v>
      </c>
      <c r="H215" t="s">
        <v>75</v>
      </c>
      <c r="I215" s="32" t="s">
        <v>75</v>
      </c>
      <c r="J215" t="s">
        <v>88</v>
      </c>
      <c r="K215">
        <v>0</v>
      </c>
    </row>
    <row r="216" spans="1:11" x14ac:dyDescent="0.25">
      <c r="A216" t="s">
        <v>47</v>
      </c>
      <c r="B216">
        <v>72003</v>
      </c>
      <c r="C216" t="s">
        <v>8</v>
      </c>
      <c r="D216">
        <v>282</v>
      </c>
      <c r="E216" t="s">
        <v>9</v>
      </c>
      <c r="F216" t="s">
        <v>80</v>
      </c>
      <c r="G216" t="s">
        <v>6</v>
      </c>
      <c r="H216" t="s">
        <v>75</v>
      </c>
      <c r="I216" s="32" t="s">
        <v>75</v>
      </c>
      <c r="J216" t="s">
        <v>88</v>
      </c>
      <c r="K216">
        <v>0</v>
      </c>
    </row>
    <row r="217" spans="1:11" x14ac:dyDescent="0.25">
      <c r="A217" t="s">
        <v>48</v>
      </c>
      <c r="B217">
        <v>71057</v>
      </c>
      <c r="C217" t="s">
        <v>8</v>
      </c>
      <c r="D217">
        <v>283</v>
      </c>
      <c r="E217" t="s">
        <v>9</v>
      </c>
      <c r="F217" t="s">
        <v>80</v>
      </c>
      <c r="G217" t="s">
        <v>6</v>
      </c>
      <c r="H217" t="s">
        <v>75</v>
      </c>
      <c r="I217" s="32" t="s">
        <v>75</v>
      </c>
      <c r="J217" t="s">
        <v>88</v>
      </c>
      <c r="K217">
        <v>0</v>
      </c>
    </row>
    <row r="218" spans="1:11" x14ac:dyDescent="0.25">
      <c r="A218" t="s">
        <v>49</v>
      </c>
      <c r="B218">
        <v>71022</v>
      </c>
      <c r="C218" t="s">
        <v>8</v>
      </c>
      <c r="D218">
        <v>286</v>
      </c>
      <c r="E218" t="s">
        <v>9</v>
      </c>
      <c r="F218" t="s">
        <v>80</v>
      </c>
      <c r="G218" t="s">
        <v>6</v>
      </c>
      <c r="H218" t="s">
        <v>75</v>
      </c>
      <c r="I218" s="32" t="s">
        <v>75</v>
      </c>
      <c r="J218" t="s">
        <v>88</v>
      </c>
      <c r="K218">
        <v>0</v>
      </c>
    </row>
    <row r="219" spans="1:11" x14ac:dyDescent="0.25">
      <c r="A219" t="s">
        <v>50</v>
      </c>
      <c r="B219">
        <v>71016</v>
      </c>
      <c r="C219" t="s">
        <v>8</v>
      </c>
      <c r="D219">
        <v>289</v>
      </c>
      <c r="E219" t="s">
        <v>9</v>
      </c>
      <c r="F219" t="s">
        <v>80</v>
      </c>
      <c r="G219" t="s">
        <v>6</v>
      </c>
      <c r="H219" t="s">
        <v>75</v>
      </c>
      <c r="I219" s="32" t="s">
        <v>75</v>
      </c>
      <c r="J219" t="s">
        <v>88</v>
      </c>
      <c r="K219">
        <v>0</v>
      </c>
    </row>
    <row r="220" spans="1:11" x14ac:dyDescent="0.25">
      <c r="A220" t="s">
        <v>51</v>
      </c>
      <c r="B220">
        <v>73032</v>
      </c>
      <c r="C220" t="s">
        <v>8</v>
      </c>
      <c r="D220">
        <v>292</v>
      </c>
      <c r="E220" t="s">
        <v>9</v>
      </c>
      <c r="F220" t="s">
        <v>80</v>
      </c>
      <c r="G220" t="s">
        <v>6</v>
      </c>
      <c r="H220" t="s">
        <v>75</v>
      </c>
      <c r="I220" s="32" t="s">
        <v>75</v>
      </c>
      <c r="J220" t="s">
        <v>88</v>
      </c>
      <c r="K220">
        <v>0</v>
      </c>
    </row>
    <row r="221" spans="1:11" x14ac:dyDescent="0.25">
      <c r="A221" t="s">
        <v>52</v>
      </c>
      <c r="B221">
        <v>72029</v>
      </c>
      <c r="C221" t="s">
        <v>8</v>
      </c>
      <c r="D221">
        <v>293</v>
      </c>
      <c r="E221" t="s">
        <v>9</v>
      </c>
      <c r="F221" t="s">
        <v>80</v>
      </c>
      <c r="G221" t="s">
        <v>6</v>
      </c>
      <c r="H221" t="s">
        <v>75</v>
      </c>
      <c r="I221" s="32" t="s">
        <v>75</v>
      </c>
      <c r="J221" t="s">
        <v>88</v>
      </c>
      <c r="K221">
        <v>0</v>
      </c>
    </row>
    <row r="222" spans="1:11" x14ac:dyDescent="0.25">
      <c r="A222" t="s">
        <v>7</v>
      </c>
      <c r="B222">
        <v>73098</v>
      </c>
      <c r="C222" t="s">
        <v>8</v>
      </c>
      <c r="D222">
        <v>4</v>
      </c>
      <c r="E222" t="s">
        <v>53</v>
      </c>
      <c r="F222" t="s">
        <v>80</v>
      </c>
      <c r="G222" t="s">
        <v>6</v>
      </c>
      <c r="H222" t="s">
        <v>75</v>
      </c>
      <c r="I222" s="32" t="s">
        <v>75</v>
      </c>
      <c r="J222" t="s">
        <v>88</v>
      </c>
      <c r="K222">
        <v>0</v>
      </c>
    </row>
    <row r="223" spans="1:11" x14ac:dyDescent="0.25">
      <c r="A223" t="s">
        <v>10</v>
      </c>
      <c r="B223">
        <v>73109</v>
      </c>
      <c r="C223" t="s">
        <v>8</v>
      </c>
      <c r="D223">
        <v>8</v>
      </c>
      <c r="E223" t="s">
        <v>53</v>
      </c>
      <c r="F223" t="s">
        <v>80</v>
      </c>
      <c r="G223" t="s">
        <v>6</v>
      </c>
      <c r="H223" t="s">
        <v>75</v>
      </c>
      <c r="I223" s="32" t="s">
        <v>75</v>
      </c>
      <c r="J223" t="s">
        <v>88</v>
      </c>
      <c r="K223">
        <v>0</v>
      </c>
    </row>
    <row r="224" spans="1:11" x14ac:dyDescent="0.25">
      <c r="A224" t="s">
        <v>11</v>
      </c>
      <c r="B224">
        <v>73083</v>
      </c>
      <c r="C224" t="s">
        <v>8</v>
      </c>
      <c r="D224">
        <v>13</v>
      </c>
      <c r="E224" t="s">
        <v>53</v>
      </c>
      <c r="F224" t="s">
        <v>80</v>
      </c>
      <c r="G224" t="s">
        <v>6</v>
      </c>
      <c r="H224" t="s">
        <v>75</v>
      </c>
      <c r="I224" s="32" t="s">
        <v>75</v>
      </c>
      <c r="J224" t="s">
        <v>88</v>
      </c>
      <c r="K224">
        <v>0</v>
      </c>
    </row>
    <row r="225" spans="1:11" x14ac:dyDescent="0.25">
      <c r="A225" t="s">
        <v>12</v>
      </c>
      <c r="B225">
        <v>73042</v>
      </c>
      <c r="C225" t="s">
        <v>8</v>
      </c>
      <c r="D225">
        <v>32</v>
      </c>
      <c r="E225" t="s">
        <v>53</v>
      </c>
      <c r="F225" t="s">
        <v>80</v>
      </c>
      <c r="G225" t="s">
        <v>6</v>
      </c>
      <c r="H225" t="s">
        <v>75</v>
      </c>
      <c r="I225" s="32" t="s">
        <v>75</v>
      </c>
      <c r="J225" t="s">
        <v>88</v>
      </c>
      <c r="K225">
        <v>0</v>
      </c>
    </row>
    <row r="226" spans="1:11" x14ac:dyDescent="0.25">
      <c r="A226" t="s">
        <v>13</v>
      </c>
      <c r="B226">
        <v>73028</v>
      </c>
      <c r="C226" t="s">
        <v>8</v>
      </c>
      <c r="D226">
        <v>35</v>
      </c>
      <c r="E226" t="s">
        <v>53</v>
      </c>
      <c r="F226" t="s">
        <v>80</v>
      </c>
      <c r="G226" t="s">
        <v>6</v>
      </c>
      <c r="H226" t="s">
        <v>75</v>
      </c>
      <c r="I226" s="32" t="s">
        <v>75</v>
      </c>
      <c r="J226" t="s">
        <v>88</v>
      </c>
      <c r="K226">
        <v>0</v>
      </c>
    </row>
    <row r="227" spans="1:11" x14ac:dyDescent="0.25">
      <c r="A227" t="s">
        <v>14</v>
      </c>
      <c r="B227">
        <v>73066</v>
      </c>
      <c r="C227" t="s">
        <v>8</v>
      </c>
      <c r="D227">
        <v>45</v>
      </c>
      <c r="E227" t="s">
        <v>53</v>
      </c>
      <c r="F227" t="s">
        <v>80</v>
      </c>
      <c r="G227" t="s">
        <v>6</v>
      </c>
      <c r="H227" t="s">
        <v>75</v>
      </c>
      <c r="I227" s="32" t="s">
        <v>75</v>
      </c>
      <c r="J227" t="s">
        <v>88</v>
      </c>
      <c r="K227">
        <v>0</v>
      </c>
    </row>
    <row r="228" spans="1:11" x14ac:dyDescent="0.25">
      <c r="A228" t="s">
        <v>15</v>
      </c>
      <c r="B228">
        <v>72037</v>
      </c>
      <c r="C228" t="s">
        <v>8</v>
      </c>
      <c r="D228">
        <v>51</v>
      </c>
      <c r="E228" t="s">
        <v>53</v>
      </c>
      <c r="F228" t="s">
        <v>80</v>
      </c>
      <c r="G228" t="s">
        <v>6</v>
      </c>
      <c r="H228" t="s">
        <v>75</v>
      </c>
      <c r="I228" s="32" t="s">
        <v>75</v>
      </c>
      <c r="J228" t="s">
        <v>88</v>
      </c>
      <c r="K228">
        <v>0</v>
      </c>
    </row>
    <row r="229" spans="1:11" x14ac:dyDescent="0.25">
      <c r="A229" t="s">
        <v>16</v>
      </c>
      <c r="B229">
        <v>72021</v>
      </c>
      <c r="C229" t="s">
        <v>8</v>
      </c>
      <c r="D229">
        <v>58</v>
      </c>
      <c r="E229" t="s">
        <v>53</v>
      </c>
      <c r="F229" t="s">
        <v>80</v>
      </c>
      <c r="G229" t="s">
        <v>6</v>
      </c>
      <c r="H229" t="s">
        <v>75</v>
      </c>
      <c r="I229" s="32" t="s">
        <v>75</v>
      </c>
      <c r="J229" t="s">
        <v>88</v>
      </c>
      <c r="K229">
        <v>0</v>
      </c>
    </row>
    <row r="230" spans="1:11" x14ac:dyDescent="0.25">
      <c r="A230" t="s">
        <v>17</v>
      </c>
      <c r="B230">
        <v>72004</v>
      </c>
      <c r="C230" t="s">
        <v>8</v>
      </c>
      <c r="D230">
        <v>62</v>
      </c>
      <c r="E230" t="s">
        <v>53</v>
      </c>
      <c r="F230" t="s">
        <v>80</v>
      </c>
      <c r="G230" t="s">
        <v>6</v>
      </c>
      <c r="H230" t="s">
        <v>75</v>
      </c>
      <c r="I230" s="32" t="s">
        <v>75</v>
      </c>
      <c r="J230" t="s">
        <v>88</v>
      </c>
      <c r="K230">
        <v>0</v>
      </c>
    </row>
    <row r="231" spans="1:11" x14ac:dyDescent="0.25">
      <c r="A231" t="s">
        <v>18</v>
      </c>
      <c r="B231">
        <v>72038</v>
      </c>
      <c r="C231" t="s">
        <v>8</v>
      </c>
      <c r="D231">
        <v>65</v>
      </c>
      <c r="E231" t="s">
        <v>53</v>
      </c>
      <c r="F231" t="s">
        <v>80</v>
      </c>
      <c r="G231" t="s">
        <v>6</v>
      </c>
      <c r="H231" t="s">
        <v>75</v>
      </c>
      <c r="I231" s="32" t="s">
        <v>75</v>
      </c>
      <c r="J231" t="s">
        <v>88</v>
      </c>
      <c r="K231">
        <v>0</v>
      </c>
    </row>
    <row r="232" spans="1:11" x14ac:dyDescent="0.25">
      <c r="A232" t="s">
        <v>19</v>
      </c>
      <c r="B232">
        <v>71066</v>
      </c>
      <c r="C232" t="s">
        <v>8</v>
      </c>
      <c r="D232">
        <v>67</v>
      </c>
      <c r="E232" t="s">
        <v>53</v>
      </c>
      <c r="F232" t="s">
        <v>80</v>
      </c>
      <c r="G232" t="s">
        <v>6</v>
      </c>
      <c r="H232" t="s">
        <v>75</v>
      </c>
      <c r="I232" s="32" t="s">
        <v>75</v>
      </c>
      <c r="J232" t="s">
        <v>88</v>
      </c>
      <c r="K232">
        <v>0</v>
      </c>
    </row>
    <row r="233" spans="1:11" x14ac:dyDescent="0.25">
      <c r="A233" t="s">
        <v>20</v>
      </c>
      <c r="B233">
        <v>72020</v>
      </c>
      <c r="C233" t="s">
        <v>8</v>
      </c>
      <c r="D233">
        <v>74</v>
      </c>
      <c r="E233" t="s">
        <v>53</v>
      </c>
      <c r="F233" t="s">
        <v>80</v>
      </c>
      <c r="G233" t="s">
        <v>6</v>
      </c>
      <c r="H233" t="s">
        <v>75</v>
      </c>
      <c r="I233" s="32" t="s">
        <v>75</v>
      </c>
      <c r="J233" t="s">
        <v>88</v>
      </c>
      <c r="K233">
        <v>0</v>
      </c>
    </row>
    <row r="234" spans="1:11" x14ac:dyDescent="0.25">
      <c r="A234" t="s">
        <v>21</v>
      </c>
      <c r="B234">
        <v>72025</v>
      </c>
      <c r="C234" t="s">
        <v>8</v>
      </c>
      <c r="D234">
        <v>90</v>
      </c>
      <c r="E234" t="s">
        <v>53</v>
      </c>
      <c r="F234" t="s">
        <v>80</v>
      </c>
      <c r="G234" t="s">
        <v>6</v>
      </c>
      <c r="H234" t="s">
        <v>75</v>
      </c>
      <c r="I234" s="32" t="s">
        <v>75</v>
      </c>
      <c r="J234" t="s">
        <v>88</v>
      </c>
      <c r="K234">
        <v>0</v>
      </c>
    </row>
    <row r="235" spans="1:11" x14ac:dyDescent="0.25">
      <c r="A235" t="s">
        <v>22</v>
      </c>
      <c r="B235">
        <v>72040</v>
      </c>
      <c r="C235" t="s">
        <v>8</v>
      </c>
      <c r="D235">
        <v>93</v>
      </c>
      <c r="E235" t="s">
        <v>53</v>
      </c>
      <c r="F235" t="s">
        <v>80</v>
      </c>
      <c r="G235" t="s">
        <v>6</v>
      </c>
      <c r="H235" t="s">
        <v>75</v>
      </c>
      <c r="I235" s="32" t="s">
        <v>75</v>
      </c>
      <c r="J235" t="s">
        <v>88</v>
      </c>
      <c r="K235">
        <v>0</v>
      </c>
    </row>
    <row r="236" spans="1:11" x14ac:dyDescent="0.25">
      <c r="A236" t="s">
        <v>23</v>
      </c>
      <c r="B236">
        <v>72018</v>
      </c>
      <c r="C236" t="s">
        <v>8</v>
      </c>
      <c r="D236">
        <v>95</v>
      </c>
      <c r="E236" t="s">
        <v>53</v>
      </c>
      <c r="F236" t="s">
        <v>80</v>
      </c>
      <c r="G236" t="s">
        <v>6</v>
      </c>
      <c r="H236" t="s">
        <v>75</v>
      </c>
      <c r="I236" s="32" t="s">
        <v>75</v>
      </c>
      <c r="J236" t="s">
        <v>88</v>
      </c>
      <c r="K236">
        <v>0</v>
      </c>
    </row>
    <row r="237" spans="1:11" x14ac:dyDescent="0.25">
      <c r="A237" t="s">
        <v>24</v>
      </c>
      <c r="B237">
        <v>71053</v>
      </c>
      <c r="C237" t="s">
        <v>8</v>
      </c>
      <c r="D237">
        <v>97</v>
      </c>
      <c r="E237" t="s">
        <v>53</v>
      </c>
      <c r="F237" t="s">
        <v>80</v>
      </c>
      <c r="G237" t="s">
        <v>6</v>
      </c>
      <c r="H237" t="s">
        <v>75</v>
      </c>
      <c r="I237" s="32" t="s">
        <v>75</v>
      </c>
      <c r="J237" t="s">
        <v>88</v>
      </c>
      <c r="K237">
        <v>0</v>
      </c>
    </row>
    <row r="238" spans="1:11" x14ac:dyDescent="0.25">
      <c r="A238" t="s">
        <v>25</v>
      </c>
      <c r="B238">
        <v>72039</v>
      </c>
      <c r="C238" t="s">
        <v>8</v>
      </c>
      <c r="D238">
        <v>102</v>
      </c>
      <c r="E238" t="s">
        <v>53</v>
      </c>
      <c r="F238" t="s">
        <v>80</v>
      </c>
      <c r="G238" t="s">
        <v>6</v>
      </c>
      <c r="H238" t="s">
        <v>75</v>
      </c>
      <c r="I238" s="32" t="s">
        <v>75</v>
      </c>
      <c r="J238" t="s">
        <v>88</v>
      </c>
      <c r="K238">
        <v>0</v>
      </c>
    </row>
    <row r="239" spans="1:11" x14ac:dyDescent="0.25">
      <c r="A239" t="s">
        <v>26</v>
      </c>
      <c r="B239">
        <v>73006</v>
      </c>
      <c r="C239" t="s">
        <v>8</v>
      </c>
      <c r="D239">
        <v>107</v>
      </c>
      <c r="E239" t="s">
        <v>53</v>
      </c>
      <c r="F239" t="s">
        <v>80</v>
      </c>
      <c r="G239" t="s">
        <v>6</v>
      </c>
      <c r="H239" t="s">
        <v>75</v>
      </c>
      <c r="I239" s="32" t="s">
        <v>75</v>
      </c>
      <c r="J239" t="s">
        <v>88</v>
      </c>
      <c r="K239">
        <v>0</v>
      </c>
    </row>
    <row r="240" spans="1:11" x14ac:dyDescent="0.25">
      <c r="A240" t="s">
        <v>27</v>
      </c>
      <c r="B240">
        <v>71037</v>
      </c>
      <c r="C240" t="s">
        <v>8</v>
      </c>
      <c r="D240">
        <v>111</v>
      </c>
      <c r="E240" t="s">
        <v>53</v>
      </c>
      <c r="F240" t="s">
        <v>80</v>
      </c>
      <c r="G240" t="s">
        <v>6</v>
      </c>
      <c r="H240" t="s">
        <v>75</v>
      </c>
      <c r="I240" s="32" t="s">
        <v>75</v>
      </c>
      <c r="J240" t="s">
        <v>88</v>
      </c>
      <c r="K240">
        <v>0</v>
      </c>
    </row>
    <row r="241" spans="1:11" x14ac:dyDescent="0.25">
      <c r="A241" t="s">
        <v>28</v>
      </c>
      <c r="B241">
        <v>71011</v>
      </c>
      <c r="C241" t="s">
        <v>8</v>
      </c>
      <c r="D241">
        <v>112</v>
      </c>
      <c r="E241" t="s">
        <v>53</v>
      </c>
      <c r="F241" t="s">
        <v>80</v>
      </c>
      <c r="G241" t="s">
        <v>6</v>
      </c>
      <c r="H241" t="s">
        <v>75</v>
      </c>
      <c r="I241" s="32" t="s">
        <v>75</v>
      </c>
      <c r="J241" t="s">
        <v>88</v>
      </c>
      <c r="K241">
        <v>0</v>
      </c>
    </row>
    <row r="242" spans="1:11" x14ac:dyDescent="0.25">
      <c r="A242" t="s">
        <v>29</v>
      </c>
      <c r="B242">
        <v>71020</v>
      </c>
      <c r="C242" t="s">
        <v>8</v>
      </c>
      <c r="D242">
        <v>117</v>
      </c>
      <c r="E242" t="s">
        <v>53</v>
      </c>
      <c r="F242" t="s">
        <v>80</v>
      </c>
      <c r="G242" t="s">
        <v>6</v>
      </c>
      <c r="H242" t="s">
        <v>75</v>
      </c>
      <c r="I242" s="32" t="s">
        <v>75</v>
      </c>
      <c r="J242" t="s">
        <v>88</v>
      </c>
      <c r="K242">
        <v>0</v>
      </c>
    </row>
    <row r="243" spans="1:11" x14ac:dyDescent="0.25">
      <c r="A243" t="s">
        <v>30</v>
      </c>
      <c r="B243">
        <v>73022</v>
      </c>
      <c r="C243" t="s">
        <v>8</v>
      </c>
      <c r="D243">
        <v>120</v>
      </c>
      <c r="E243" t="s">
        <v>53</v>
      </c>
      <c r="F243" t="s">
        <v>80</v>
      </c>
      <c r="G243" t="s">
        <v>6</v>
      </c>
      <c r="H243" t="s">
        <v>75</v>
      </c>
      <c r="I243" s="32" t="s">
        <v>75</v>
      </c>
      <c r="J243" t="s">
        <v>88</v>
      </c>
      <c r="K243">
        <v>0</v>
      </c>
    </row>
    <row r="244" spans="1:11" x14ac:dyDescent="0.25">
      <c r="A244" t="s">
        <v>31</v>
      </c>
      <c r="B244">
        <v>71047</v>
      </c>
      <c r="C244" t="s">
        <v>8</v>
      </c>
      <c r="D244">
        <v>122</v>
      </c>
      <c r="E244" t="s">
        <v>53</v>
      </c>
      <c r="F244" t="s">
        <v>80</v>
      </c>
      <c r="G244" t="s">
        <v>6</v>
      </c>
      <c r="H244" t="s">
        <v>75</v>
      </c>
      <c r="I244" s="32" t="s">
        <v>75</v>
      </c>
      <c r="J244" t="s">
        <v>88</v>
      </c>
      <c r="K244">
        <v>0</v>
      </c>
    </row>
    <row r="245" spans="1:11" x14ac:dyDescent="0.25">
      <c r="A245" t="s">
        <v>32</v>
      </c>
      <c r="B245">
        <v>73107</v>
      </c>
      <c r="C245" t="s">
        <v>8</v>
      </c>
      <c r="D245">
        <v>129</v>
      </c>
      <c r="E245" t="s">
        <v>53</v>
      </c>
      <c r="F245" t="s">
        <v>80</v>
      </c>
      <c r="G245" t="s">
        <v>6</v>
      </c>
      <c r="H245" t="s">
        <v>75</v>
      </c>
      <c r="I245" s="32" t="s">
        <v>75</v>
      </c>
      <c r="J245" t="s">
        <v>88</v>
      </c>
      <c r="K245">
        <v>0</v>
      </c>
    </row>
    <row r="246" spans="1:11" x14ac:dyDescent="0.25">
      <c r="A246" t="s">
        <v>33</v>
      </c>
      <c r="B246">
        <v>71070</v>
      </c>
      <c r="C246" t="s">
        <v>8</v>
      </c>
      <c r="D246">
        <v>141</v>
      </c>
      <c r="E246" t="s">
        <v>53</v>
      </c>
      <c r="F246" t="s">
        <v>80</v>
      </c>
      <c r="G246" t="s">
        <v>6</v>
      </c>
      <c r="H246" t="s">
        <v>75</v>
      </c>
      <c r="I246" s="32" t="s">
        <v>75</v>
      </c>
      <c r="J246" t="s">
        <v>88</v>
      </c>
      <c r="K246">
        <v>0</v>
      </c>
    </row>
    <row r="247" spans="1:11" x14ac:dyDescent="0.25">
      <c r="A247" t="s">
        <v>34</v>
      </c>
      <c r="B247">
        <v>73009</v>
      </c>
      <c r="C247" t="s">
        <v>8</v>
      </c>
      <c r="D247">
        <v>157</v>
      </c>
      <c r="E247" t="s">
        <v>53</v>
      </c>
      <c r="F247" t="s">
        <v>80</v>
      </c>
      <c r="G247" t="s">
        <v>6</v>
      </c>
      <c r="H247" t="s">
        <v>75</v>
      </c>
      <c r="I247" s="32" t="s">
        <v>75</v>
      </c>
      <c r="J247" t="s">
        <v>88</v>
      </c>
      <c r="K247">
        <v>0</v>
      </c>
    </row>
    <row r="248" spans="1:11" x14ac:dyDescent="0.25">
      <c r="A248" t="s">
        <v>35</v>
      </c>
      <c r="B248">
        <v>71069</v>
      </c>
      <c r="C248" t="s">
        <v>8</v>
      </c>
      <c r="D248">
        <v>166</v>
      </c>
      <c r="E248" t="s">
        <v>53</v>
      </c>
      <c r="F248" t="s">
        <v>80</v>
      </c>
      <c r="G248" t="s">
        <v>6</v>
      </c>
      <c r="H248" t="s">
        <v>75</v>
      </c>
      <c r="I248" s="32" t="s">
        <v>75</v>
      </c>
      <c r="J248" t="s">
        <v>88</v>
      </c>
      <c r="K248">
        <v>0</v>
      </c>
    </row>
    <row r="249" spans="1:11" x14ac:dyDescent="0.25">
      <c r="A249" t="s">
        <v>36</v>
      </c>
      <c r="B249">
        <v>72041</v>
      </c>
      <c r="C249" t="s">
        <v>8</v>
      </c>
      <c r="D249">
        <v>171</v>
      </c>
      <c r="E249" t="s">
        <v>53</v>
      </c>
      <c r="F249" t="s">
        <v>80</v>
      </c>
      <c r="G249" t="s">
        <v>6</v>
      </c>
      <c r="H249" t="s">
        <v>75</v>
      </c>
      <c r="I249" s="32" t="s">
        <v>75</v>
      </c>
      <c r="J249" t="s">
        <v>88</v>
      </c>
      <c r="K249">
        <v>0</v>
      </c>
    </row>
    <row r="250" spans="1:11" x14ac:dyDescent="0.25">
      <c r="A250" t="s">
        <v>37</v>
      </c>
      <c r="B250">
        <v>73040</v>
      </c>
      <c r="C250" t="s">
        <v>8</v>
      </c>
      <c r="D250">
        <v>172</v>
      </c>
      <c r="E250" t="s">
        <v>53</v>
      </c>
      <c r="F250" t="s">
        <v>80</v>
      </c>
      <c r="G250" t="s">
        <v>6</v>
      </c>
      <c r="H250" t="s">
        <v>75</v>
      </c>
      <c r="I250" s="32" t="s">
        <v>75</v>
      </c>
      <c r="J250" t="s">
        <v>88</v>
      </c>
      <c r="K250">
        <v>0</v>
      </c>
    </row>
    <row r="251" spans="1:11" x14ac:dyDescent="0.25">
      <c r="A251" t="s">
        <v>38</v>
      </c>
      <c r="B251">
        <v>73001</v>
      </c>
      <c r="C251" t="s">
        <v>8</v>
      </c>
      <c r="D251">
        <v>194</v>
      </c>
      <c r="E251" t="s">
        <v>53</v>
      </c>
      <c r="F251" t="s">
        <v>80</v>
      </c>
      <c r="G251" t="s">
        <v>6</v>
      </c>
      <c r="H251" t="s">
        <v>75</v>
      </c>
      <c r="I251" s="32" t="s">
        <v>75</v>
      </c>
      <c r="J251" t="s">
        <v>88</v>
      </c>
      <c r="K251">
        <v>0</v>
      </c>
    </row>
    <row r="252" spans="1:11" x14ac:dyDescent="0.25">
      <c r="A252" t="s">
        <v>39</v>
      </c>
      <c r="B252">
        <v>71034</v>
      </c>
      <c r="C252" t="s">
        <v>8</v>
      </c>
      <c r="D252">
        <v>205</v>
      </c>
      <c r="E252" t="s">
        <v>53</v>
      </c>
      <c r="F252" t="s">
        <v>80</v>
      </c>
      <c r="G252" t="s">
        <v>6</v>
      </c>
      <c r="H252" t="s">
        <v>75</v>
      </c>
      <c r="I252" s="32" t="s">
        <v>75</v>
      </c>
      <c r="J252" t="s">
        <v>88</v>
      </c>
      <c r="K252">
        <v>0</v>
      </c>
    </row>
    <row r="253" spans="1:11" x14ac:dyDescent="0.25">
      <c r="A253" t="s">
        <v>40</v>
      </c>
      <c r="B253">
        <v>71024</v>
      </c>
      <c r="C253" t="s">
        <v>8</v>
      </c>
      <c r="D253">
        <v>218</v>
      </c>
      <c r="E253" t="s">
        <v>53</v>
      </c>
      <c r="F253" t="s">
        <v>80</v>
      </c>
      <c r="G253" t="s">
        <v>6</v>
      </c>
      <c r="H253" t="s">
        <v>75</v>
      </c>
      <c r="I253" s="32" t="s">
        <v>75</v>
      </c>
      <c r="J253" t="s">
        <v>88</v>
      </c>
      <c r="K253">
        <v>0</v>
      </c>
    </row>
    <row r="254" spans="1:11" x14ac:dyDescent="0.25">
      <c r="A254" t="s">
        <v>41</v>
      </c>
      <c r="B254">
        <v>71017</v>
      </c>
      <c r="C254" t="s">
        <v>8</v>
      </c>
      <c r="D254">
        <v>264</v>
      </c>
      <c r="E254" t="s">
        <v>53</v>
      </c>
      <c r="F254" t="s">
        <v>80</v>
      </c>
      <c r="G254" t="s">
        <v>6</v>
      </c>
      <c r="H254" t="s">
        <v>75</v>
      </c>
      <c r="I254" s="32" t="s">
        <v>75</v>
      </c>
      <c r="J254" t="s">
        <v>88</v>
      </c>
      <c r="K254">
        <v>0</v>
      </c>
    </row>
    <row r="255" spans="1:11" x14ac:dyDescent="0.25">
      <c r="A255" t="s">
        <v>42</v>
      </c>
      <c r="B255">
        <v>71067</v>
      </c>
      <c r="C255" t="s">
        <v>8</v>
      </c>
      <c r="D255">
        <v>267</v>
      </c>
      <c r="E255" t="s">
        <v>53</v>
      </c>
      <c r="F255" t="s">
        <v>80</v>
      </c>
      <c r="G255" t="s">
        <v>6</v>
      </c>
      <c r="H255" t="s">
        <v>75</v>
      </c>
      <c r="I255" s="32" t="s">
        <v>75</v>
      </c>
      <c r="J255" t="s">
        <v>88</v>
      </c>
      <c r="K255">
        <v>0</v>
      </c>
    </row>
    <row r="256" spans="1:11" x14ac:dyDescent="0.25">
      <c r="A256" t="s">
        <v>43</v>
      </c>
      <c r="B256">
        <v>72030</v>
      </c>
      <c r="C256" t="s">
        <v>8</v>
      </c>
      <c r="D256">
        <v>269</v>
      </c>
      <c r="E256" t="s">
        <v>53</v>
      </c>
      <c r="F256" t="s">
        <v>80</v>
      </c>
      <c r="G256" t="s">
        <v>6</v>
      </c>
      <c r="H256" t="s">
        <v>75</v>
      </c>
      <c r="I256" s="32" t="s">
        <v>75</v>
      </c>
      <c r="J256" t="s">
        <v>88</v>
      </c>
      <c r="K256">
        <v>0</v>
      </c>
    </row>
    <row r="257" spans="1:11" x14ac:dyDescent="0.25">
      <c r="A257" t="s">
        <v>44</v>
      </c>
      <c r="B257">
        <v>71004</v>
      </c>
      <c r="C257" t="s">
        <v>8</v>
      </c>
      <c r="D257">
        <v>270</v>
      </c>
      <c r="E257" t="s">
        <v>53</v>
      </c>
      <c r="F257" t="s">
        <v>80</v>
      </c>
      <c r="G257" t="s">
        <v>6</v>
      </c>
      <c r="H257" t="s">
        <v>75</v>
      </c>
      <c r="I257" s="32" t="s">
        <v>75</v>
      </c>
      <c r="J257" t="s">
        <v>88</v>
      </c>
      <c r="K257">
        <v>0</v>
      </c>
    </row>
    <row r="258" spans="1:11" x14ac:dyDescent="0.25">
      <c r="A258" t="s">
        <v>45</v>
      </c>
      <c r="B258">
        <v>71045</v>
      </c>
      <c r="C258" t="s">
        <v>8</v>
      </c>
      <c r="D258">
        <v>272</v>
      </c>
      <c r="E258" t="s">
        <v>53</v>
      </c>
      <c r="F258" t="s">
        <v>80</v>
      </c>
      <c r="G258" t="s">
        <v>6</v>
      </c>
      <c r="H258" t="s">
        <v>75</v>
      </c>
      <c r="I258" s="32" t="s">
        <v>75</v>
      </c>
      <c r="J258" t="s">
        <v>88</v>
      </c>
      <c r="K258">
        <v>0</v>
      </c>
    </row>
    <row r="259" spans="1:11" x14ac:dyDescent="0.25">
      <c r="A259" t="s">
        <v>46</v>
      </c>
      <c r="B259">
        <v>71002</v>
      </c>
      <c r="C259" t="s">
        <v>8</v>
      </c>
      <c r="D259">
        <v>275</v>
      </c>
      <c r="E259" t="s">
        <v>53</v>
      </c>
      <c r="F259" t="s">
        <v>80</v>
      </c>
      <c r="G259" t="s">
        <v>6</v>
      </c>
      <c r="H259" t="s">
        <v>75</v>
      </c>
      <c r="I259" s="32" t="s">
        <v>75</v>
      </c>
      <c r="J259" t="s">
        <v>88</v>
      </c>
      <c r="K259">
        <v>0</v>
      </c>
    </row>
    <row r="260" spans="1:11" x14ac:dyDescent="0.25">
      <c r="A260" t="s">
        <v>47</v>
      </c>
      <c r="B260">
        <v>72003</v>
      </c>
      <c r="C260" t="s">
        <v>8</v>
      </c>
      <c r="D260">
        <v>282</v>
      </c>
      <c r="E260" t="s">
        <v>53</v>
      </c>
      <c r="F260" t="s">
        <v>80</v>
      </c>
      <c r="G260" t="s">
        <v>6</v>
      </c>
      <c r="H260" t="s">
        <v>75</v>
      </c>
      <c r="I260" s="32" t="s">
        <v>75</v>
      </c>
      <c r="J260" t="s">
        <v>88</v>
      </c>
      <c r="K260">
        <v>0</v>
      </c>
    </row>
    <row r="261" spans="1:11" x14ac:dyDescent="0.25">
      <c r="A261" t="s">
        <v>48</v>
      </c>
      <c r="B261">
        <v>71057</v>
      </c>
      <c r="C261" t="s">
        <v>8</v>
      </c>
      <c r="D261">
        <v>283</v>
      </c>
      <c r="E261" t="s">
        <v>53</v>
      </c>
      <c r="F261" t="s">
        <v>80</v>
      </c>
      <c r="G261" t="s">
        <v>6</v>
      </c>
      <c r="H261" t="s">
        <v>75</v>
      </c>
      <c r="I261" s="32" t="s">
        <v>75</v>
      </c>
      <c r="J261" t="s">
        <v>88</v>
      </c>
      <c r="K261">
        <v>0</v>
      </c>
    </row>
    <row r="262" spans="1:11" x14ac:dyDescent="0.25">
      <c r="A262" t="s">
        <v>49</v>
      </c>
      <c r="B262">
        <v>71022</v>
      </c>
      <c r="C262" t="s">
        <v>8</v>
      </c>
      <c r="D262">
        <v>286</v>
      </c>
      <c r="E262" t="s">
        <v>53</v>
      </c>
      <c r="F262" t="s">
        <v>80</v>
      </c>
      <c r="G262" t="s">
        <v>6</v>
      </c>
      <c r="H262" t="s">
        <v>75</v>
      </c>
      <c r="I262" s="32" t="s">
        <v>75</v>
      </c>
      <c r="J262" t="s">
        <v>88</v>
      </c>
      <c r="K262">
        <v>0</v>
      </c>
    </row>
    <row r="263" spans="1:11" x14ac:dyDescent="0.25">
      <c r="A263" t="s">
        <v>50</v>
      </c>
      <c r="B263">
        <v>71016</v>
      </c>
      <c r="C263" t="s">
        <v>8</v>
      </c>
      <c r="D263">
        <v>289</v>
      </c>
      <c r="E263" t="s">
        <v>53</v>
      </c>
      <c r="F263" t="s">
        <v>80</v>
      </c>
      <c r="G263" t="s">
        <v>6</v>
      </c>
      <c r="H263" t="s">
        <v>75</v>
      </c>
      <c r="I263" s="32" t="s">
        <v>75</v>
      </c>
      <c r="J263" t="s">
        <v>88</v>
      </c>
      <c r="K263">
        <v>0</v>
      </c>
    </row>
    <row r="264" spans="1:11" x14ac:dyDescent="0.25">
      <c r="A264" t="s">
        <v>51</v>
      </c>
      <c r="B264">
        <v>73032</v>
      </c>
      <c r="C264" t="s">
        <v>8</v>
      </c>
      <c r="D264">
        <v>292</v>
      </c>
      <c r="E264" t="s">
        <v>53</v>
      </c>
      <c r="F264" t="s">
        <v>80</v>
      </c>
      <c r="G264" t="s">
        <v>6</v>
      </c>
      <c r="H264" t="s">
        <v>75</v>
      </c>
      <c r="I264" s="32" t="s">
        <v>75</v>
      </c>
      <c r="J264" t="s">
        <v>88</v>
      </c>
      <c r="K264">
        <v>0</v>
      </c>
    </row>
    <row r="265" spans="1:11" x14ac:dyDescent="0.25">
      <c r="A265" t="s">
        <v>52</v>
      </c>
      <c r="B265">
        <v>72029</v>
      </c>
      <c r="C265" t="s">
        <v>8</v>
      </c>
      <c r="D265">
        <v>293</v>
      </c>
      <c r="E265" t="s">
        <v>53</v>
      </c>
      <c r="F265" t="s">
        <v>80</v>
      </c>
      <c r="G265" t="s">
        <v>6</v>
      </c>
      <c r="H265" t="s">
        <v>75</v>
      </c>
      <c r="I265" s="32" t="s">
        <v>75</v>
      </c>
      <c r="J265" t="s">
        <v>88</v>
      </c>
      <c r="K265">
        <v>0</v>
      </c>
    </row>
    <row r="266" spans="1:11" x14ac:dyDescent="0.25">
      <c r="A266" t="s">
        <v>7</v>
      </c>
      <c r="B266">
        <v>73098</v>
      </c>
      <c r="C266" t="s">
        <v>8</v>
      </c>
      <c r="D266">
        <v>4</v>
      </c>
      <c r="E266" t="s">
        <v>53</v>
      </c>
      <c r="F266" t="s">
        <v>79</v>
      </c>
      <c r="G266" t="s">
        <v>6</v>
      </c>
      <c r="H266" t="s">
        <v>75</v>
      </c>
      <c r="I266" s="32" t="s">
        <v>72</v>
      </c>
      <c r="J266" t="s">
        <v>86</v>
      </c>
      <c r="K266">
        <v>4281.46</v>
      </c>
    </row>
    <row r="267" spans="1:11" x14ac:dyDescent="0.25">
      <c r="A267" t="s">
        <v>10</v>
      </c>
      <c r="B267">
        <v>73109</v>
      </c>
      <c r="C267" t="s">
        <v>8</v>
      </c>
      <c r="D267">
        <v>8</v>
      </c>
      <c r="E267" t="s">
        <v>53</v>
      </c>
      <c r="F267" t="s">
        <v>79</v>
      </c>
      <c r="G267" t="s">
        <v>6</v>
      </c>
      <c r="H267" t="s">
        <v>75</v>
      </c>
      <c r="I267" s="32" t="s">
        <v>72</v>
      </c>
      <c r="J267" t="s">
        <v>86</v>
      </c>
      <c r="K267">
        <v>2948.44</v>
      </c>
    </row>
    <row r="268" spans="1:11" x14ac:dyDescent="0.25">
      <c r="A268" t="s">
        <v>11</v>
      </c>
      <c r="B268">
        <v>73083</v>
      </c>
      <c r="C268" t="s">
        <v>8</v>
      </c>
      <c r="D268">
        <v>13</v>
      </c>
      <c r="E268" t="s">
        <v>53</v>
      </c>
      <c r="F268" t="s">
        <v>79</v>
      </c>
      <c r="G268" t="s">
        <v>6</v>
      </c>
      <c r="H268" t="s">
        <v>75</v>
      </c>
      <c r="I268" s="32" t="s">
        <v>72</v>
      </c>
      <c r="J268" t="s">
        <v>86</v>
      </c>
      <c r="K268">
        <v>5708.75</v>
      </c>
    </row>
    <row r="269" spans="1:11" x14ac:dyDescent="0.25">
      <c r="A269" t="s">
        <v>12</v>
      </c>
      <c r="B269">
        <v>73042</v>
      </c>
      <c r="C269" t="s">
        <v>8</v>
      </c>
      <c r="D269">
        <v>32</v>
      </c>
      <c r="E269" t="s">
        <v>53</v>
      </c>
      <c r="F269" t="s">
        <v>79</v>
      </c>
      <c r="G269" t="s">
        <v>6</v>
      </c>
      <c r="H269" t="s">
        <v>75</v>
      </c>
      <c r="I269" s="32" t="s">
        <v>72</v>
      </c>
      <c r="J269" t="s">
        <v>86</v>
      </c>
      <c r="K269">
        <v>3527.55</v>
      </c>
    </row>
    <row r="270" spans="1:11" x14ac:dyDescent="0.25">
      <c r="A270" t="s">
        <v>13</v>
      </c>
      <c r="B270">
        <v>73028</v>
      </c>
      <c r="C270" t="s">
        <v>8</v>
      </c>
      <c r="D270">
        <v>35</v>
      </c>
      <c r="E270" t="s">
        <v>53</v>
      </c>
      <c r="F270" t="s">
        <v>79</v>
      </c>
      <c r="G270" t="s">
        <v>6</v>
      </c>
      <c r="H270" t="s">
        <v>75</v>
      </c>
      <c r="I270" s="32" t="s">
        <v>72</v>
      </c>
      <c r="J270" t="s">
        <v>86</v>
      </c>
      <c r="K270">
        <v>0</v>
      </c>
    </row>
    <row r="271" spans="1:11" x14ac:dyDescent="0.25">
      <c r="A271" t="s">
        <v>14</v>
      </c>
      <c r="B271">
        <v>73066</v>
      </c>
      <c r="C271" t="s">
        <v>8</v>
      </c>
      <c r="D271">
        <v>45</v>
      </c>
      <c r="E271" t="s">
        <v>53</v>
      </c>
      <c r="F271" t="s">
        <v>79</v>
      </c>
      <c r="G271" t="s">
        <v>6</v>
      </c>
      <c r="H271" t="s">
        <v>75</v>
      </c>
      <c r="I271" s="32" t="s">
        <v>72</v>
      </c>
      <c r="J271" t="s">
        <v>86</v>
      </c>
      <c r="K271">
        <v>10522.02</v>
      </c>
    </row>
    <row r="272" spans="1:11" x14ac:dyDescent="0.25">
      <c r="A272" t="s">
        <v>15</v>
      </c>
      <c r="B272">
        <v>72037</v>
      </c>
      <c r="C272" t="s">
        <v>8</v>
      </c>
      <c r="D272">
        <v>51</v>
      </c>
      <c r="E272" t="s">
        <v>53</v>
      </c>
      <c r="F272" t="s">
        <v>79</v>
      </c>
      <c r="G272" t="s">
        <v>6</v>
      </c>
      <c r="H272" t="s">
        <v>75</v>
      </c>
      <c r="I272" s="32" t="s">
        <v>72</v>
      </c>
      <c r="J272" t="s">
        <v>86</v>
      </c>
      <c r="K272">
        <v>2272.59</v>
      </c>
    </row>
    <row r="273" spans="1:11" x14ac:dyDescent="0.25">
      <c r="A273" t="s">
        <v>16</v>
      </c>
      <c r="B273">
        <v>72021</v>
      </c>
      <c r="C273" t="s">
        <v>8</v>
      </c>
      <c r="D273">
        <v>58</v>
      </c>
      <c r="E273" t="s">
        <v>53</v>
      </c>
      <c r="F273" t="s">
        <v>79</v>
      </c>
      <c r="G273" t="s">
        <v>6</v>
      </c>
      <c r="H273" t="s">
        <v>75</v>
      </c>
      <c r="I273" s="32" t="s">
        <v>72</v>
      </c>
      <c r="J273" t="s">
        <v>86</v>
      </c>
      <c r="K273">
        <v>11079.11</v>
      </c>
    </row>
    <row r="274" spans="1:11" x14ac:dyDescent="0.25">
      <c r="A274" t="s">
        <v>17</v>
      </c>
      <c r="B274">
        <v>72004</v>
      </c>
      <c r="C274" t="s">
        <v>8</v>
      </c>
      <c r="D274">
        <v>62</v>
      </c>
      <c r="E274" t="s">
        <v>53</v>
      </c>
      <c r="F274" t="s">
        <v>79</v>
      </c>
      <c r="G274" t="s">
        <v>6</v>
      </c>
      <c r="H274" t="s">
        <v>75</v>
      </c>
      <c r="I274" s="32" t="s">
        <v>72</v>
      </c>
      <c r="J274" t="s">
        <v>86</v>
      </c>
      <c r="K274">
        <v>3163.48</v>
      </c>
    </row>
    <row r="275" spans="1:11" x14ac:dyDescent="0.25">
      <c r="A275" t="s">
        <v>18</v>
      </c>
      <c r="B275">
        <v>72038</v>
      </c>
      <c r="C275" t="s">
        <v>8</v>
      </c>
      <c r="D275">
        <v>65</v>
      </c>
      <c r="E275" t="s">
        <v>53</v>
      </c>
      <c r="F275" t="s">
        <v>79</v>
      </c>
      <c r="G275" t="s">
        <v>6</v>
      </c>
      <c r="H275" t="s">
        <v>75</v>
      </c>
      <c r="I275" s="32" t="s">
        <v>72</v>
      </c>
      <c r="J275" t="s">
        <v>86</v>
      </c>
      <c r="K275">
        <v>1911.71</v>
      </c>
    </row>
    <row r="276" spans="1:11" x14ac:dyDescent="0.25">
      <c r="A276" t="s">
        <v>19</v>
      </c>
      <c r="B276">
        <v>71066</v>
      </c>
      <c r="C276" t="s">
        <v>8</v>
      </c>
      <c r="D276">
        <v>67</v>
      </c>
      <c r="E276" t="s">
        <v>53</v>
      </c>
      <c r="F276" t="s">
        <v>79</v>
      </c>
      <c r="G276" t="s">
        <v>6</v>
      </c>
      <c r="H276" t="s">
        <v>75</v>
      </c>
      <c r="I276" s="32" t="s">
        <v>72</v>
      </c>
      <c r="J276" t="s">
        <v>86</v>
      </c>
      <c r="K276">
        <v>361.99999000000003</v>
      </c>
    </row>
    <row r="277" spans="1:11" x14ac:dyDescent="0.25">
      <c r="A277" t="s">
        <v>20</v>
      </c>
      <c r="B277">
        <v>72020</v>
      </c>
      <c r="C277" t="s">
        <v>8</v>
      </c>
      <c r="D277">
        <v>74</v>
      </c>
      <c r="E277" t="s">
        <v>53</v>
      </c>
      <c r="F277" t="s">
        <v>79</v>
      </c>
      <c r="G277" t="s">
        <v>6</v>
      </c>
      <c r="H277" t="s">
        <v>75</v>
      </c>
      <c r="I277" s="32" t="s">
        <v>72</v>
      </c>
      <c r="J277" t="s">
        <v>86</v>
      </c>
      <c r="K277">
        <v>3262.62</v>
      </c>
    </row>
    <row r="278" spans="1:11" x14ac:dyDescent="0.25">
      <c r="A278" t="s">
        <v>21</v>
      </c>
      <c r="B278">
        <v>72025</v>
      </c>
      <c r="C278" t="s">
        <v>8</v>
      </c>
      <c r="D278">
        <v>90</v>
      </c>
      <c r="E278" t="s">
        <v>53</v>
      </c>
      <c r="F278" t="s">
        <v>79</v>
      </c>
      <c r="G278" t="s">
        <v>6</v>
      </c>
      <c r="H278" t="s">
        <v>75</v>
      </c>
      <c r="I278" s="32" t="s">
        <v>72</v>
      </c>
      <c r="J278" t="s">
        <v>86</v>
      </c>
      <c r="K278">
        <v>1279.43</v>
      </c>
    </row>
    <row r="279" spans="1:11" x14ac:dyDescent="0.25">
      <c r="A279" t="s">
        <v>22</v>
      </c>
      <c r="B279">
        <v>72040</v>
      </c>
      <c r="C279" t="s">
        <v>8</v>
      </c>
      <c r="D279">
        <v>93</v>
      </c>
      <c r="E279" t="s">
        <v>53</v>
      </c>
      <c r="F279" t="s">
        <v>79</v>
      </c>
      <c r="G279" t="s">
        <v>6</v>
      </c>
      <c r="H279" t="s">
        <v>75</v>
      </c>
      <c r="I279" s="32" t="s">
        <v>72</v>
      </c>
      <c r="J279" t="s">
        <v>86</v>
      </c>
      <c r="K279">
        <v>9716.52</v>
      </c>
    </row>
    <row r="280" spans="1:11" x14ac:dyDescent="0.25">
      <c r="A280" t="s">
        <v>23</v>
      </c>
      <c r="B280">
        <v>72018</v>
      </c>
      <c r="C280" t="s">
        <v>8</v>
      </c>
      <c r="D280">
        <v>95</v>
      </c>
      <c r="E280" t="s">
        <v>53</v>
      </c>
      <c r="F280" t="s">
        <v>79</v>
      </c>
      <c r="G280" t="s">
        <v>6</v>
      </c>
      <c r="H280" t="s">
        <v>75</v>
      </c>
      <c r="I280" s="32" t="s">
        <v>72</v>
      </c>
      <c r="J280" t="s">
        <v>86</v>
      </c>
      <c r="K280">
        <v>9093.4599999999991</v>
      </c>
    </row>
    <row r="281" spans="1:11" x14ac:dyDescent="0.25">
      <c r="A281" t="s">
        <v>24</v>
      </c>
      <c r="B281">
        <v>71053</v>
      </c>
      <c r="C281" t="s">
        <v>8</v>
      </c>
      <c r="D281">
        <v>97</v>
      </c>
      <c r="E281" t="s">
        <v>53</v>
      </c>
      <c r="F281" t="s">
        <v>79</v>
      </c>
      <c r="G281" t="s">
        <v>6</v>
      </c>
      <c r="H281" t="s">
        <v>75</v>
      </c>
      <c r="I281" s="32" t="s">
        <v>72</v>
      </c>
      <c r="J281" t="s">
        <v>86</v>
      </c>
      <c r="K281">
        <v>9970.85</v>
      </c>
    </row>
    <row r="282" spans="1:11" x14ac:dyDescent="0.25">
      <c r="A282" t="s">
        <v>25</v>
      </c>
      <c r="B282">
        <v>72039</v>
      </c>
      <c r="C282" t="s">
        <v>8</v>
      </c>
      <c r="D282">
        <v>102</v>
      </c>
      <c r="E282" t="s">
        <v>53</v>
      </c>
      <c r="F282" t="s">
        <v>79</v>
      </c>
      <c r="G282" t="s">
        <v>6</v>
      </c>
      <c r="H282" t="s">
        <v>75</v>
      </c>
      <c r="I282" s="32" t="s">
        <v>72</v>
      </c>
      <c r="J282" t="s">
        <v>86</v>
      </c>
      <c r="K282">
        <v>3073.9</v>
      </c>
    </row>
    <row r="283" spans="1:11" x14ac:dyDescent="0.25">
      <c r="A283" t="s">
        <v>26</v>
      </c>
      <c r="B283">
        <v>73006</v>
      </c>
      <c r="C283" t="s">
        <v>8</v>
      </c>
      <c r="D283">
        <v>107</v>
      </c>
      <c r="E283" t="s">
        <v>53</v>
      </c>
      <c r="F283" t="s">
        <v>79</v>
      </c>
      <c r="G283" t="s">
        <v>6</v>
      </c>
      <c r="H283" t="s">
        <v>75</v>
      </c>
      <c r="I283" s="32" t="s">
        <v>72</v>
      </c>
      <c r="J283" t="s">
        <v>86</v>
      </c>
      <c r="K283">
        <v>4541.84</v>
      </c>
    </row>
    <row r="284" spans="1:11" x14ac:dyDescent="0.25">
      <c r="A284" t="s">
        <v>27</v>
      </c>
      <c r="B284">
        <v>71037</v>
      </c>
      <c r="C284" t="s">
        <v>8</v>
      </c>
      <c r="D284">
        <v>111</v>
      </c>
      <c r="E284" t="s">
        <v>53</v>
      </c>
      <c r="F284" t="s">
        <v>79</v>
      </c>
      <c r="G284" t="s">
        <v>6</v>
      </c>
      <c r="H284" t="s">
        <v>75</v>
      </c>
      <c r="I284" s="32" t="s">
        <v>72</v>
      </c>
      <c r="J284" t="s">
        <v>86</v>
      </c>
      <c r="K284">
        <v>7636.62</v>
      </c>
    </row>
    <row r="285" spans="1:11" x14ac:dyDescent="0.25">
      <c r="A285" t="s">
        <v>28</v>
      </c>
      <c r="B285">
        <v>71011</v>
      </c>
      <c r="C285" t="s">
        <v>8</v>
      </c>
      <c r="D285">
        <v>112</v>
      </c>
      <c r="E285" t="s">
        <v>53</v>
      </c>
      <c r="F285" t="s">
        <v>79</v>
      </c>
      <c r="G285" t="s">
        <v>6</v>
      </c>
      <c r="H285" t="s">
        <v>75</v>
      </c>
      <c r="I285" s="32" t="s">
        <v>72</v>
      </c>
      <c r="J285" t="s">
        <v>86</v>
      </c>
      <c r="K285">
        <v>126.98</v>
      </c>
    </row>
    <row r="286" spans="1:11" x14ac:dyDescent="0.25">
      <c r="A286" t="s">
        <v>29</v>
      </c>
      <c r="B286">
        <v>71020</v>
      </c>
      <c r="C286" t="s">
        <v>8</v>
      </c>
      <c r="D286">
        <v>117</v>
      </c>
      <c r="E286" t="s">
        <v>53</v>
      </c>
      <c r="F286" t="s">
        <v>79</v>
      </c>
      <c r="G286" t="s">
        <v>6</v>
      </c>
      <c r="H286" t="s">
        <v>75</v>
      </c>
      <c r="I286" s="32" t="s">
        <v>72</v>
      </c>
      <c r="J286" t="s">
        <v>86</v>
      </c>
      <c r="K286">
        <v>3835.51</v>
      </c>
    </row>
    <row r="287" spans="1:11" x14ac:dyDescent="0.25">
      <c r="A287" t="s">
        <v>30</v>
      </c>
      <c r="B287">
        <v>73022</v>
      </c>
      <c r="C287" t="s">
        <v>8</v>
      </c>
      <c r="D287">
        <v>120</v>
      </c>
      <c r="E287" t="s">
        <v>53</v>
      </c>
      <c r="F287" t="s">
        <v>79</v>
      </c>
      <c r="G287" t="s">
        <v>6</v>
      </c>
      <c r="H287" t="s">
        <v>75</v>
      </c>
      <c r="I287" s="32" t="s">
        <v>72</v>
      </c>
      <c r="J287" t="s">
        <v>86</v>
      </c>
      <c r="K287">
        <v>5659.87</v>
      </c>
    </row>
    <row r="288" spans="1:11" x14ac:dyDescent="0.25">
      <c r="A288" t="s">
        <v>31</v>
      </c>
      <c r="B288">
        <v>71047</v>
      </c>
      <c r="C288" t="s">
        <v>8</v>
      </c>
      <c r="D288">
        <v>122</v>
      </c>
      <c r="E288" t="s">
        <v>53</v>
      </c>
      <c r="F288" t="s">
        <v>79</v>
      </c>
      <c r="G288" t="s">
        <v>6</v>
      </c>
      <c r="H288" t="s">
        <v>75</v>
      </c>
      <c r="I288" s="32" t="s">
        <v>72</v>
      </c>
      <c r="J288" t="s">
        <v>86</v>
      </c>
      <c r="K288">
        <v>7430.14</v>
      </c>
    </row>
    <row r="289" spans="1:11" x14ac:dyDescent="0.25">
      <c r="A289" t="s">
        <v>32</v>
      </c>
      <c r="B289">
        <v>73107</v>
      </c>
      <c r="C289" t="s">
        <v>8</v>
      </c>
      <c r="D289">
        <v>129</v>
      </c>
      <c r="E289" t="s">
        <v>53</v>
      </c>
      <c r="F289" t="s">
        <v>79</v>
      </c>
      <c r="G289" t="s">
        <v>6</v>
      </c>
      <c r="H289" t="s">
        <v>75</v>
      </c>
      <c r="I289" s="32" t="s">
        <v>72</v>
      </c>
      <c r="J289" t="s">
        <v>86</v>
      </c>
      <c r="K289">
        <v>3506.27</v>
      </c>
    </row>
    <row r="290" spans="1:11" x14ac:dyDescent="0.25">
      <c r="A290" t="s">
        <v>33</v>
      </c>
      <c r="B290">
        <v>71070</v>
      </c>
      <c r="C290" t="s">
        <v>8</v>
      </c>
      <c r="D290">
        <v>141</v>
      </c>
      <c r="E290" t="s">
        <v>53</v>
      </c>
      <c r="F290" t="s">
        <v>79</v>
      </c>
      <c r="G290" t="s">
        <v>6</v>
      </c>
      <c r="H290" t="s">
        <v>75</v>
      </c>
      <c r="I290" s="32" t="s">
        <v>72</v>
      </c>
      <c r="J290" t="s">
        <v>86</v>
      </c>
      <c r="K290">
        <v>4171.8999999999996</v>
      </c>
    </row>
    <row r="291" spans="1:11" x14ac:dyDescent="0.25">
      <c r="A291" t="s">
        <v>34</v>
      </c>
      <c r="B291">
        <v>73009</v>
      </c>
      <c r="C291" t="s">
        <v>8</v>
      </c>
      <c r="D291">
        <v>157</v>
      </c>
      <c r="E291" t="s">
        <v>53</v>
      </c>
      <c r="F291" t="s">
        <v>79</v>
      </c>
      <c r="G291" t="s">
        <v>6</v>
      </c>
      <c r="H291" t="s">
        <v>75</v>
      </c>
      <c r="I291" s="32" t="s">
        <v>72</v>
      </c>
      <c r="J291" t="s">
        <v>86</v>
      </c>
      <c r="K291">
        <v>6609.71</v>
      </c>
    </row>
    <row r="292" spans="1:11" x14ac:dyDescent="0.25">
      <c r="A292" t="s">
        <v>35</v>
      </c>
      <c r="B292">
        <v>71069</v>
      </c>
      <c r="C292" t="s">
        <v>8</v>
      </c>
      <c r="D292">
        <v>166</v>
      </c>
      <c r="E292" t="s">
        <v>53</v>
      </c>
      <c r="F292" t="s">
        <v>79</v>
      </c>
      <c r="G292" t="s">
        <v>6</v>
      </c>
      <c r="H292" t="s">
        <v>75</v>
      </c>
      <c r="I292" s="32" t="s">
        <v>72</v>
      </c>
      <c r="J292" t="s">
        <v>86</v>
      </c>
      <c r="K292">
        <v>1507.72</v>
      </c>
    </row>
    <row r="293" spans="1:11" x14ac:dyDescent="0.25">
      <c r="A293" t="s">
        <v>36</v>
      </c>
      <c r="B293">
        <v>72041</v>
      </c>
      <c r="C293" t="s">
        <v>8</v>
      </c>
      <c r="D293">
        <v>171</v>
      </c>
      <c r="E293" t="s">
        <v>53</v>
      </c>
      <c r="F293" t="s">
        <v>79</v>
      </c>
      <c r="G293" t="s">
        <v>6</v>
      </c>
      <c r="H293" t="s">
        <v>75</v>
      </c>
      <c r="I293" s="32" t="s">
        <v>72</v>
      </c>
      <c r="J293" t="s">
        <v>86</v>
      </c>
      <c r="K293">
        <v>4707.37</v>
      </c>
    </row>
    <row r="294" spans="1:11" x14ac:dyDescent="0.25">
      <c r="A294" t="s">
        <v>37</v>
      </c>
      <c r="B294">
        <v>73040</v>
      </c>
      <c r="C294" t="s">
        <v>8</v>
      </c>
      <c r="D294">
        <v>172</v>
      </c>
      <c r="E294" t="s">
        <v>53</v>
      </c>
      <c r="F294" t="s">
        <v>79</v>
      </c>
      <c r="G294" t="s">
        <v>6</v>
      </c>
      <c r="H294" t="s">
        <v>75</v>
      </c>
      <c r="I294" s="32" t="s">
        <v>72</v>
      </c>
      <c r="J294" t="s">
        <v>86</v>
      </c>
      <c r="K294">
        <v>5141.82</v>
      </c>
    </row>
    <row r="295" spans="1:11" x14ac:dyDescent="0.25">
      <c r="A295" t="s">
        <v>38</v>
      </c>
      <c r="B295">
        <v>73001</v>
      </c>
      <c r="C295" t="s">
        <v>8</v>
      </c>
      <c r="D295">
        <v>194</v>
      </c>
      <c r="E295" t="s">
        <v>53</v>
      </c>
      <c r="F295" t="s">
        <v>79</v>
      </c>
      <c r="G295" t="s">
        <v>6</v>
      </c>
      <c r="H295" t="s">
        <v>75</v>
      </c>
      <c r="I295" s="32" t="s">
        <v>72</v>
      </c>
      <c r="J295" t="s">
        <v>86</v>
      </c>
      <c r="K295">
        <v>1170.1500000000001</v>
      </c>
    </row>
    <row r="296" spans="1:11" x14ac:dyDescent="0.25">
      <c r="A296" t="s">
        <v>39</v>
      </c>
      <c r="B296">
        <v>71034</v>
      </c>
      <c r="C296" t="s">
        <v>8</v>
      </c>
      <c r="D296">
        <v>205</v>
      </c>
      <c r="E296" t="s">
        <v>53</v>
      </c>
      <c r="F296" t="s">
        <v>79</v>
      </c>
      <c r="G296" t="s">
        <v>6</v>
      </c>
      <c r="H296" t="s">
        <v>75</v>
      </c>
      <c r="I296" s="32" t="s">
        <v>72</v>
      </c>
      <c r="J296" t="s">
        <v>86</v>
      </c>
      <c r="K296">
        <v>30.399999000000001</v>
      </c>
    </row>
    <row r="297" spans="1:11" x14ac:dyDescent="0.25">
      <c r="A297" t="s">
        <v>40</v>
      </c>
      <c r="B297">
        <v>71024</v>
      </c>
      <c r="C297" t="s">
        <v>8</v>
      </c>
      <c r="D297">
        <v>218</v>
      </c>
      <c r="E297" t="s">
        <v>53</v>
      </c>
      <c r="F297" t="s">
        <v>79</v>
      </c>
      <c r="G297" t="s">
        <v>6</v>
      </c>
      <c r="H297" t="s">
        <v>75</v>
      </c>
      <c r="I297" s="32" t="s">
        <v>72</v>
      </c>
      <c r="J297" t="s">
        <v>86</v>
      </c>
      <c r="K297">
        <v>3511.65</v>
      </c>
    </row>
    <row r="298" spans="1:11" x14ac:dyDescent="0.25">
      <c r="A298" t="s">
        <v>41</v>
      </c>
      <c r="B298">
        <v>71017</v>
      </c>
      <c r="C298" t="s">
        <v>8</v>
      </c>
      <c r="D298">
        <v>264</v>
      </c>
      <c r="E298" t="s">
        <v>53</v>
      </c>
      <c r="F298" t="s">
        <v>79</v>
      </c>
      <c r="G298" t="s">
        <v>6</v>
      </c>
      <c r="H298" t="s">
        <v>75</v>
      </c>
      <c r="I298" s="32" t="s">
        <v>72</v>
      </c>
      <c r="J298" t="s">
        <v>86</v>
      </c>
      <c r="K298">
        <v>6019.96</v>
      </c>
    </row>
    <row r="299" spans="1:11" x14ac:dyDescent="0.25">
      <c r="A299" t="s">
        <v>42</v>
      </c>
      <c r="B299">
        <v>71067</v>
      </c>
      <c r="C299" t="s">
        <v>8</v>
      </c>
      <c r="D299">
        <v>267</v>
      </c>
      <c r="E299" t="s">
        <v>53</v>
      </c>
      <c r="F299" t="s">
        <v>79</v>
      </c>
      <c r="G299" t="s">
        <v>6</v>
      </c>
      <c r="H299" t="s">
        <v>75</v>
      </c>
      <c r="I299" s="32" t="s">
        <v>72</v>
      </c>
      <c r="J299" t="s">
        <v>86</v>
      </c>
      <c r="K299">
        <v>1133.78</v>
      </c>
    </row>
    <row r="300" spans="1:11" x14ac:dyDescent="0.25">
      <c r="A300" t="s">
        <v>43</v>
      </c>
      <c r="B300">
        <v>72030</v>
      </c>
      <c r="C300" t="s">
        <v>8</v>
      </c>
      <c r="D300">
        <v>269</v>
      </c>
      <c r="E300" t="s">
        <v>53</v>
      </c>
      <c r="F300" t="s">
        <v>79</v>
      </c>
      <c r="G300" t="s">
        <v>6</v>
      </c>
      <c r="H300" t="s">
        <v>75</v>
      </c>
      <c r="I300" s="32" t="s">
        <v>72</v>
      </c>
      <c r="J300" t="s">
        <v>86</v>
      </c>
      <c r="K300">
        <v>6710.69</v>
      </c>
    </row>
    <row r="301" spans="1:11" x14ac:dyDescent="0.25">
      <c r="A301" t="s">
        <v>44</v>
      </c>
      <c r="B301">
        <v>71004</v>
      </c>
      <c r="C301" t="s">
        <v>8</v>
      </c>
      <c r="D301">
        <v>270</v>
      </c>
      <c r="E301" t="s">
        <v>53</v>
      </c>
      <c r="F301" t="s">
        <v>79</v>
      </c>
      <c r="G301" t="s">
        <v>6</v>
      </c>
      <c r="H301" t="s">
        <v>75</v>
      </c>
      <c r="I301" s="32" t="s">
        <v>72</v>
      </c>
      <c r="J301" t="s">
        <v>86</v>
      </c>
      <c r="K301">
        <v>5872.98</v>
      </c>
    </row>
    <row r="302" spans="1:11" x14ac:dyDescent="0.25">
      <c r="A302" t="s">
        <v>45</v>
      </c>
      <c r="B302">
        <v>71045</v>
      </c>
      <c r="C302" t="s">
        <v>8</v>
      </c>
      <c r="D302">
        <v>272</v>
      </c>
      <c r="E302" t="s">
        <v>53</v>
      </c>
      <c r="F302" t="s">
        <v>79</v>
      </c>
      <c r="G302" t="s">
        <v>6</v>
      </c>
      <c r="H302" t="s">
        <v>75</v>
      </c>
      <c r="I302" s="32" t="s">
        <v>72</v>
      </c>
      <c r="J302" t="s">
        <v>86</v>
      </c>
      <c r="K302">
        <v>5192.87</v>
      </c>
    </row>
    <row r="303" spans="1:11" x14ac:dyDescent="0.25">
      <c r="A303" t="s">
        <v>46</v>
      </c>
      <c r="B303">
        <v>71002</v>
      </c>
      <c r="C303" t="s">
        <v>8</v>
      </c>
      <c r="D303">
        <v>275</v>
      </c>
      <c r="E303" t="s">
        <v>53</v>
      </c>
      <c r="F303" t="s">
        <v>79</v>
      </c>
      <c r="G303" t="s">
        <v>6</v>
      </c>
      <c r="H303" t="s">
        <v>75</v>
      </c>
      <c r="I303" s="32" t="s">
        <v>72</v>
      </c>
      <c r="J303" t="s">
        <v>86</v>
      </c>
      <c r="K303">
        <v>2114.2600000000002</v>
      </c>
    </row>
    <row r="304" spans="1:11" x14ac:dyDescent="0.25">
      <c r="A304" t="s">
        <v>47</v>
      </c>
      <c r="B304">
        <v>72003</v>
      </c>
      <c r="C304" t="s">
        <v>8</v>
      </c>
      <c r="D304">
        <v>282</v>
      </c>
      <c r="E304" t="s">
        <v>53</v>
      </c>
      <c r="F304" t="s">
        <v>79</v>
      </c>
      <c r="G304" t="s">
        <v>6</v>
      </c>
      <c r="H304" t="s">
        <v>75</v>
      </c>
      <c r="I304" s="32" t="s">
        <v>72</v>
      </c>
      <c r="J304" t="s">
        <v>86</v>
      </c>
      <c r="K304">
        <v>6686.71</v>
      </c>
    </row>
    <row r="305" spans="1:11" x14ac:dyDescent="0.25">
      <c r="A305" t="s">
        <v>48</v>
      </c>
      <c r="B305">
        <v>71057</v>
      </c>
      <c r="C305" t="s">
        <v>8</v>
      </c>
      <c r="D305">
        <v>283</v>
      </c>
      <c r="E305" t="s">
        <v>53</v>
      </c>
      <c r="F305" t="s">
        <v>79</v>
      </c>
      <c r="G305" t="s">
        <v>6</v>
      </c>
      <c r="H305" t="s">
        <v>75</v>
      </c>
      <c r="I305" s="32" t="s">
        <v>72</v>
      </c>
      <c r="J305" t="s">
        <v>86</v>
      </c>
      <c r="K305">
        <v>5464.9</v>
      </c>
    </row>
    <row r="306" spans="1:11" x14ac:dyDescent="0.25">
      <c r="A306" t="s">
        <v>49</v>
      </c>
      <c r="B306">
        <v>71022</v>
      </c>
      <c r="C306" t="s">
        <v>8</v>
      </c>
      <c r="D306">
        <v>286</v>
      </c>
      <c r="E306" t="s">
        <v>53</v>
      </c>
      <c r="F306" t="s">
        <v>79</v>
      </c>
      <c r="G306" t="s">
        <v>6</v>
      </c>
      <c r="H306" t="s">
        <v>75</v>
      </c>
      <c r="I306" s="32" t="s">
        <v>72</v>
      </c>
      <c r="J306" t="s">
        <v>86</v>
      </c>
      <c r="K306">
        <v>6952.34</v>
      </c>
    </row>
    <row r="307" spans="1:11" x14ac:dyDescent="0.25">
      <c r="A307" t="s">
        <v>50</v>
      </c>
      <c r="B307">
        <v>71016</v>
      </c>
      <c r="C307" t="s">
        <v>8</v>
      </c>
      <c r="D307">
        <v>289</v>
      </c>
      <c r="E307" t="s">
        <v>53</v>
      </c>
      <c r="F307" t="s">
        <v>79</v>
      </c>
      <c r="G307" t="s">
        <v>6</v>
      </c>
      <c r="H307" t="s">
        <v>75</v>
      </c>
      <c r="I307" s="32" t="s">
        <v>72</v>
      </c>
      <c r="J307" t="s">
        <v>86</v>
      </c>
      <c r="K307">
        <v>175.97</v>
      </c>
    </row>
    <row r="308" spans="1:11" x14ac:dyDescent="0.25">
      <c r="A308" t="s">
        <v>51</v>
      </c>
      <c r="B308">
        <v>73032</v>
      </c>
      <c r="C308" t="s">
        <v>8</v>
      </c>
      <c r="D308">
        <v>292</v>
      </c>
      <c r="E308" t="s">
        <v>53</v>
      </c>
      <c r="F308" t="s">
        <v>79</v>
      </c>
      <c r="G308" t="s">
        <v>6</v>
      </c>
      <c r="H308" t="s">
        <v>75</v>
      </c>
      <c r="I308" s="32" t="s">
        <v>72</v>
      </c>
      <c r="J308" t="s">
        <v>86</v>
      </c>
      <c r="K308">
        <v>2112.02</v>
      </c>
    </row>
    <row r="309" spans="1:11" x14ac:dyDescent="0.25">
      <c r="A309" t="s">
        <v>52</v>
      </c>
      <c r="B309">
        <v>72029</v>
      </c>
      <c r="C309" t="s">
        <v>8</v>
      </c>
      <c r="D309">
        <v>293</v>
      </c>
      <c r="E309" t="s">
        <v>53</v>
      </c>
      <c r="F309" t="s">
        <v>79</v>
      </c>
      <c r="G309" t="s">
        <v>6</v>
      </c>
      <c r="H309" t="s">
        <v>75</v>
      </c>
      <c r="I309" s="32" t="s">
        <v>72</v>
      </c>
      <c r="J309" t="s">
        <v>86</v>
      </c>
      <c r="K309">
        <v>1313.55</v>
      </c>
    </row>
    <row r="310" spans="1:11" x14ac:dyDescent="0.25">
      <c r="A310" t="s">
        <v>7</v>
      </c>
      <c r="B310">
        <v>73098</v>
      </c>
      <c r="C310" t="s">
        <v>8</v>
      </c>
      <c r="D310">
        <v>4</v>
      </c>
      <c r="E310" t="s">
        <v>53</v>
      </c>
      <c r="F310" t="s">
        <v>79</v>
      </c>
      <c r="G310" t="s">
        <v>6</v>
      </c>
      <c r="H310" t="s">
        <v>75</v>
      </c>
      <c r="I310" s="32" t="s">
        <v>72</v>
      </c>
      <c r="J310" t="s">
        <v>87</v>
      </c>
      <c r="K310">
        <v>1456.9739</v>
      </c>
    </row>
    <row r="311" spans="1:11" x14ac:dyDescent="0.25">
      <c r="A311" t="s">
        <v>10</v>
      </c>
      <c r="B311">
        <v>73109</v>
      </c>
      <c r="C311" t="s">
        <v>8</v>
      </c>
      <c r="D311">
        <v>8</v>
      </c>
      <c r="E311" t="s">
        <v>53</v>
      </c>
      <c r="F311" t="s">
        <v>79</v>
      </c>
      <c r="G311" t="s">
        <v>6</v>
      </c>
      <c r="H311" t="s">
        <v>75</v>
      </c>
      <c r="I311" s="32" t="s">
        <v>72</v>
      </c>
      <c r="J311" t="s">
        <v>87</v>
      </c>
      <c r="K311">
        <v>749.61704999999995</v>
      </c>
    </row>
    <row r="312" spans="1:11" x14ac:dyDescent="0.25">
      <c r="A312" t="s">
        <v>11</v>
      </c>
      <c r="B312">
        <v>73083</v>
      </c>
      <c r="C312" t="s">
        <v>8</v>
      </c>
      <c r="D312">
        <v>13</v>
      </c>
      <c r="E312" t="s">
        <v>53</v>
      </c>
      <c r="F312" t="s">
        <v>79</v>
      </c>
      <c r="G312" t="s">
        <v>6</v>
      </c>
      <c r="H312" t="s">
        <v>75</v>
      </c>
      <c r="I312" s="32" t="s">
        <v>72</v>
      </c>
      <c r="J312" t="s">
        <v>87</v>
      </c>
      <c r="K312">
        <v>1434.422</v>
      </c>
    </row>
    <row r="313" spans="1:11" x14ac:dyDescent="0.25">
      <c r="A313" t="s">
        <v>12</v>
      </c>
      <c r="B313">
        <v>73042</v>
      </c>
      <c r="C313" t="s">
        <v>8</v>
      </c>
      <c r="D313">
        <v>32</v>
      </c>
      <c r="E313" t="s">
        <v>53</v>
      </c>
      <c r="F313" t="s">
        <v>79</v>
      </c>
      <c r="G313" t="s">
        <v>6</v>
      </c>
      <c r="H313" t="s">
        <v>75</v>
      </c>
      <c r="I313" s="32" t="s">
        <v>72</v>
      </c>
      <c r="J313" t="s">
        <v>87</v>
      </c>
      <c r="K313">
        <v>1466.2295999999999</v>
      </c>
    </row>
    <row r="314" spans="1:11" x14ac:dyDescent="0.25">
      <c r="A314" t="s">
        <v>13</v>
      </c>
      <c r="B314">
        <v>73028</v>
      </c>
      <c r="C314" t="s">
        <v>8</v>
      </c>
      <c r="D314">
        <v>35</v>
      </c>
      <c r="E314" t="s">
        <v>53</v>
      </c>
      <c r="F314" t="s">
        <v>79</v>
      </c>
      <c r="G314" t="s">
        <v>6</v>
      </c>
      <c r="H314" t="s">
        <v>75</v>
      </c>
      <c r="I314" s="32" t="s">
        <v>72</v>
      </c>
      <c r="J314" t="s">
        <v>87</v>
      </c>
      <c r="K314">
        <v>0</v>
      </c>
    </row>
    <row r="315" spans="1:11" x14ac:dyDescent="0.25">
      <c r="A315" t="s">
        <v>14</v>
      </c>
      <c r="B315">
        <v>73066</v>
      </c>
      <c r="C315" t="s">
        <v>8</v>
      </c>
      <c r="D315">
        <v>45</v>
      </c>
      <c r="E315" t="s">
        <v>53</v>
      </c>
      <c r="F315" t="s">
        <v>79</v>
      </c>
      <c r="G315" t="s">
        <v>6</v>
      </c>
      <c r="H315" t="s">
        <v>75</v>
      </c>
      <c r="I315" s="32" t="s">
        <v>72</v>
      </c>
      <c r="J315" t="s">
        <v>87</v>
      </c>
      <c r="K315">
        <v>2069.0594000000001</v>
      </c>
    </row>
    <row r="316" spans="1:11" x14ac:dyDescent="0.25">
      <c r="A316" t="s">
        <v>15</v>
      </c>
      <c r="B316">
        <v>72037</v>
      </c>
      <c r="C316" t="s">
        <v>8</v>
      </c>
      <c r="D316">
        <v>51</v>
      </c>
      <c r="E316" t="s">
        <v>53</v>
      </c>
      <c r="F316" t="s">
        <v>79</v>
      </c>
      <c r="G316" t="s">
        <v>6</v>
      </c>
      <c r="H316" t="s">
        <v>75</v>
      </c>
      <c r="I316" s="32" t="s">
        <v>72</v>
      </c>
      <c r="J316" t="s">
        <v>87</v>
      </c>
      <c r="K316">
        <v>925.09869000000003</v>
      </c>
    </row>
    <row r="317" spans="1:11" x14ac:dyDescent="0.25">
      <c r="A317" t="s">
        <v>16</v>
      </c>
      <c r="B317">
        <v>72021</v>
      </c>
      <c r="C317" t="s">
        <v>8</v>
      </c>
      <c r="D317">
        <v>58</v>
      </c>
      <c r="E317" t="s">
        <v>53</v>
      </c>
      <c r="F317" t="s">
        <v>79</v>
      </c>
      <c r="G317" t="s">
        <v>6</v>
      </c>
      <c r="H317" t="s">
        <v>75</v>
      </c>
      <c r="I317" s="32" t="s">
        <v>72</v>
      </c>
      <c r="J317" t="s">
        <v>87</v>
      </c>
      <c r="K317">
        <v>2245.6882999999998</v>
      </c>
    </row>
    <row r="318" spans="1:11" x14ac:dyDescent="0.25">
      <c r="A318" t="s">
        <v>17</v>
      </c>
      <c r="B318">
        <v>72004</v>
      </c>
      <c r="C318" t="s">
        <v>8</v>
      </c>
      <c r="D318">
        <v>62</v>
      </c>
      <c r="E318" t="s">
        <v>53</v>
      </c>
      <c r="F318" t="s">
        <v>79</v>
      </c>
      <c r="G318" t="s">
        <v>6</v>
      </c>
      <c r="H318" t="s">
        <v>75</v>
      </c>
      <c r="I318" s="32" t="s">
        <v>72</v>
      </c>
      <c r="J318" t="s">
        <v>87</v>
      </c>
      <c r="K318">
        <v>1446.3901000000001</v>
      </c>
    </row>
    <row r="319" spans="1:11" x14ac:dyDescent="0.25">
      <c r="A319" t="s">
        <v>18</v>
      </c>
      <c r="B319">
        <v>72038</v>
      </c>
      <c r="C319" t="s">
        <v>8</v>
      </c>
      <c r="D319">
        <v>65</v>
      </c>
      <c r="E319" t="s">
        <v>53</v>
      </c>
      <c r="F319" t="s">
        <v>79</v>
      </c>
      <c r="G319" t="s">
        <v>6</v>
      </c>
      <c r="H319" t="s">
        <v>75</v>
      </c>
      <c r="I319" s="32" t="s">
        <v>72</v>
      </c>
      <c r="J319" t="s">
        <v>87</v>
      </c>
      <c r="K319">
        <v>785.38712999999996</v>
      </c>
    </row>
    <row r="320" spans="1:11" x14ac:dyDescent="0.25">
      <c r="A320" t="s">
        <v>19</v>
      </c>
      <c r="B320">
        <v>71066</v>
      </c>
      <c r="C320" t="s">
        <v>8</v>
      </c>
      <c r="D320">
        <v>67</v>
      </c>
      <c r="E320" t="s">
        <v>53</v>
      </c>
      <c r="F320" t="s">
        <v>79</v>
      </c>
      <c r="G320" t="s">
        <v>6</v>
      </c>
      <c r="H320" t="s">
        <v>75</v>
      </c>
      <c r="I320" s="32" t="s">
        <v>72</v>
      </c>
      <c r="J320" t="s">
        <v>87</v>
      </c>
      <c r="K320">
        <v>355.91464000000002</v>
      </c>
    </row>
    <row r="321" spans="1:11" x14ac:dyDescent="0.25">
      <c r="A321" t="s">
        <v>20</v>
      </c>
      <c r="B321">
        <v>72020</v>
      </c>
      <c r="C321" t="s">
        <v>8</v>
      </c>
      <c r="D321">
        <v>74</v>
      </c>
      <c r="E321" t="s">
        <v>53</v>
      </c>
      <c r="F321" t="s">
        <v>79</v>
      </c>
      <c r="G321" t="s">
        <v>6</v>
      </c>
      <c r="H321" t="s">
        <v>75</v>
      </c>
      <c r="I321" s="32" t="s">
        <v>72</v>
      </c>
      <c r="J321" t="s">
        <v>87</v>
      </c>
      <c r="K321">
        <v>2681.7788</v>
      </c>
    </row>
    <row r="322" spans="1:11" x14ac:dyDescent="0.25">
      <c r="A322" t="s">
        <v>21</v>
      </c>
      <c r="B322">
        <v>72025</v>
      </c>
      <c r="C322" t="s">
        <v>8</v>
      </c>
      <c r="D322">
        <v>90</v>
      </c>
      <c r="E322" t="s">
        <v>53</v>
      </c>
      <c r="F322" t="s">
        <v>79</v>
      </c>
      <c r="G322" t="s">
        <v>6</v>
      </c>
      <c r="H322" t="s">
        <v>75</v>
      </c>
      <c r="I322" s="32" t="s">
        <v>72</v>
      </c>
      <c r="J322" t="s">
        <v>87</v>
      </c>
      <c r="K322">
        <v>439.49587000000002</v>
      </c>
    </row>
    <row r="323" spans="1:11" x14ac:dyDescent="0.25">
      <c r="A323" t="s">
        <v>22</v>
      </c>
      <c r="B323">
        <v>72040</v>
      </c>
      <c r="C323" t="s">
        <v>8</v>
      </c>
      <c r="D323">
        <v>93</v>
      </c>
      <c r="E323" t="s">
        <v>53</v>
      </c>
      <c r="F323" t="s">
        <v>79</v>
      </c>
      <c r="G323" t="s">
        <v>6</v>
      </c>
      <c r="H323" t="s">
        <v>75</v>
      </c>
      <c r="I323" s="32" t="s">
        <v>72</v>
      </c>
      <c r="J323" t="s">
        <v>87</v>
      </c>
      <c r="K323">
        <v>2481.6547</v>
      </c>
    </row>
    <row r="324" spans="1:11" x14ac:dyDescent="0.25">
      <c r="A324" t="s">
        <v>23</v>
      </c>
      <c r="B324">
        <v>72018</v>
      </c>
      <c r="C324" t="s">
        <v>8</v>
      </c>
      <c r="D324">
        <v>95</v>
      </c>
      <c r="E324" t="s">
        <v>53</v>
      </c>
      <c r="F324" t="s">
        <v>79</v>
      </c>
      <c r="G324" t="s">
        <v>6</v>
      </c>
      <c r="H324" t="s">
        <v>75</v>
      </c>
      <c r="I324" s="32" t="s">
        <v>72</v>
      </c>
      <c r="J324" t="s">
        <v>87</v>
      </c>
      <c r="K324">
        <v>2186.2665999999999</v>
      </c>
    </row>
    <row r="325" spans="1:11" x14ac:dyDescent="0.25">
      <c r="A325" t="s">
        <v>24</v>
      </c>
      <c r="B325">
        <v>71053</v>
      </c>
      <c r="C325" t="s">
        <v>8</v>
      </c>
      <c r="D325">
        <v>97</v>
      </c>
      <c r="E325" t="s">
        <v>53</v>
      </c>
      <c r="F325" t="s">
        <v>79</v>
      </c>
      <c r="G325" t="s">
        <v>6</v>
      </c>
      <c r="H325" t="s">
        <v>75</v>
      </c>
      <c r="I325" s="32" t="s">
        <v>72</v>
      </c>
      <c r="J325" t="s">
        <v>87</v>
      </c>
      <c r="K325">
        <v>2071.9110000000001</v>
      </c>
    </row>
    <row r="326" spans="1:11" x14ac:dyDescent="0.25">
      <c r="A326" t="s">
        <v>25</v>
      </c>
      <c r="B326">
        <v>72039</v>
      </c>
      <c r="C326" t="s">
        <v>8</v>
      </c>
      <c r="D326">
        <v>102</v>
      </c>
      <c r="E326" t="s">
        <v>53</v>
      </c>
      <c r="F326" t="s">
        <v>79</v>
      </c>
      <c r="G326" t="s">
        <v>6</v>
      </c>
      <c r="H326" t="s">
        <v>75</v>
      </c>
      <c r="I326" s="32" t="s">
        <v>72</v>
      </c>
      <c r="J326" t="s">
        <v>87</v>
      </c>
      <c r="K326">
        <v>2693.0623000000001</v>
      </c>
    </row>
    <row r="327" spans="1:11" x14ac:dyDescent="0.25">
      <c r="A327" t="s">
        <v>26</v>
      </c>
      <c r="B327">
        <v>73006</v>
      </c>
      <c r="C327" t="s">
        <v>8</v>
      </c>
      <c r="D327">
        <v>107</v>
      </c>
      <c r="E327" t="s">
        <v>53</v>
      </c>
      <c r="F327" t="s">
        <v>79</v>
      </c>
      <c r="G327" t="s">
        <v>6</v>
      </c>
      <c r="H327" t="s">
        <v>75</v>
      </c>
      <c r="I327" s="32" t="s">
        <v>72</v>
      </c>
      <c r="J327" t="s">
        <v>87</v>
      </c>
      <c r="K327">
        <v>1546.8447000000001</v>
      </c>
    </row>
    <row r="328" spans="1:11" x14ac:dyDescent="0.25">
      <c r="A328" t="s">
        <v>27</v>
      </c>
      <c r="B328">
        <v>71037</v>
      </c>
      <c r="C328" t="s">
        <v>8</v>
      </c>
      <c r="D328">
        <v>111</v>
      </c>
      <c r="E328" t="s">
        <v>53</v>
      </c>
      <c r="F328" t="s">
        <v>79</v>
      </c>
      <c r="G328" t="s">
        <v>6</v>
      </c>
      <c r="H328" t="s">
        <v>75</v>
      </c>
      <c r="I328" s="32" t="s">
        <v>72</v>
      </c>
      <c r="J328" t="s">
        <v>87</v>
      </c>
      <c r="K328">
        <v>3135.8083000000001</v>
      </c>
    </row>
    <row r="329" spans="1:11" x14ac:dyDescent="0.25">
      <c r="A329" t="s">
        <v>28</v>
      </c>
      <c r="B329">
        <v>71011</v>
      </c>
      <c r="C329" t="s">
        <v>8</v>
      </c>
      <c r="D329">
        <v>112</v>
      </c>
      <c r="E329" t="s">
        <v>53</v>
      </c>
      <c r="F329" t="s">
        <v>79</v>
      </c>
      <c r="G329" t="s">
        <v>6</v>
      </c>
      <c r="H329" t="s">
        <v>75</v>
      </c>
      <c r="I329" s="32" t="s">
        <v>72</v>
      </c>
      <c r="J329" t="s">
        <v>87</v>
      </c>
      <c r="K329">
        <v>25.405200000000001</v>
      </c>
    </row>
    <row r="330" spans="1:11" x14ac:dyDescent="0.25">
      <c r="A330" t="s">
        <v>29</v>
      </c>
      <c r="B330">
        <v>71020</v>
      </c>
      <c r="C330" t="s">
        <v>8</v>
      </c>
      <c r="D330">
        <v>117</v>
      </c>
      <c r="E330" t="s">
        <v>53</v>
      </c>
      <c r="F330" t="s">
        <v>79</v>
      </c>
      <c r="G330" t="s">
        <v>6</v>
      </c>
      <c r="H330" t="s">
        <v>75</v>
      </c>
      <c r="I330" s="32" t="s">
        <v>72</v>
      </c>
      <c r="J330" t="s">
        <v>87</v>
      </c>
      <c r="K330">
        <v>1399.4599000000001</v>
      </c>
    </row>
    <row r="331" spans="1:11" x14ac:dyDescent="0.25">
      <c r="A331" t="s">
        <v>30</v>
      </c>
      <c r="B331">
        <v>73022</v>
      </c>
      <c r="C331" t="s">
        <v>8</v>
      </c>
      <c r="D331">
        <v>120</v>
      </c>
      <c r="E331" t="s">
        <v>53</v>
      </c>
      <c r="F331" t="s">
        <v>79</v>
      </c>
      <c r="G331" t="s">
        <v>6</v>
      </c>
      <c r="H331" t="s">
        <v>75</v>
      </c>
      <c r="I331" s="32" t="s">
        <v>72</v>
      </c>
      <c r="J331" t="s">
        <v>87</v>
      </c>
      <c r="K331">
        <v>1057.7112</v>
      </c>
    </row>
    <row r="332" spans="1:11" x14ac:dyDescent="0.25">
      <c r="A332" t="s">
        <v>31</v>
      </c>
      <c r="B332">
        <v>71047</v>
      </c>
      <c r="C332" t="s">
        <v>8</v>
      </c>
      <c r="D332">
        <v>122</v>
      </c>
      <c r="E332" t="s">
        <v>53</v>
      </c>
      <c r="F332" t="s">
        <v>79</v>
      </c>
      <c r="G332" t="s">
        <v>6</v>
      </c>
      <c r="H332" t="s">
        <v>75</v>
      </c>
      <c r="I332" s="32" t="s">
        <v>72</v>
      </c>
      <c r="J332" t="s">
        <v>87</v>
      </c>
      <c r="K332">
        <v>3295.1417000000001</v>
      </c>
    </row>
    <row r="333" spans="1:11" x14ac:dyDescent="0.25">
      <c r="A333" t="s">
        <v>32</v>
      </c>
      <c r="B333">
        <v>73107</v>
      </c>
      <c r="C333" t="s">
        <v>8</v>
      </c>
      <c r="D333">
        <v>129</v>
      </c>
      <c r="E333" t="s">
        <v>53</v>
      </c>
      <c r="F333" t="s">
        <v>79</v>
      </c>
      <c r="G333" t="s">
        <v>6</v>
      </c>
      <c r="H333" t="s">
        <v>75</v>
      </c>
      <c r="I333" s="32" t="s">
        <v>72</v>
      </c>
      <c r="J333" t="s">
        <v>87</v>
      </c>
      <c r="K333">
        <v>1730.4938</v>
      </c>
    </row>
    <row r="334" spans="1:11" x14ac:dyDescent="0.25">
      <c r="A334" t="s">
        <v>33</v>
      </c>
      <c r="B334">
        <v>71070</v>
      </c>
      <c r="C334" t="s">
        <v>8</v>
      </c>
      <c r="D334">
        <v>141</v>
      </c>
      <c r="E334" t="s">
        <v>53</v>
      </c>
      <c r="F334" t="s">
        <v>79</v>
      </c>
      <c r="G334" t="s">
        <v>6</v>
      </c>
      <c r="H334" t="s">
        <v>75</v>
      </c>
      <c r="I334" s="32" t="s">
        <v>72</v>
      </c>
      <c r="J334" t="s">
        <v>87</v>
      </c>
      <c r="K334">
        <v>2129.5320999999999</v>
      </c>
    </row>
    <row r="335" spans="1:11" x14ac:dyDescent="0.25">
      <c r="A335" t="s">
        <v>34</v>
      </c>
      <c r="B335">
        <v>73009</v>
      </c>
      <c r="C335" t="s">
        <v>8</v>
      </c>
      <c r="D335">
        <v>157</v>
      </c>
      <c r="E335" t="s">
        <v>53</v>
      </c>
      <c r="F335" t="s">
        <v>79</v>
      </c>
      <c r="G335" t="s">
        <v>6</v>
      </c>
      <c r="H335" t="s">
        <v>75</v>
      </c>
      <c r="I335" s="32" t="s">
        <v>72</v>
      </c>
      <c r="J335" t="s">
        <v>87</v>
      </c>
      <c r="K335">
        <v>2397.0913999999998</v>
      </c>
    </row>
    <row r="336" spans="1:11" x14ac:dyDescent="0.25">
      <c r="A336" t="s">
        <v>35</v>
      </c>
      <c r="B336">
        <v>71069</v>
      </c>
      <c r="C336" t="s">
        <v>8</v>
      </c>
      <c r="D336">
        <v>166</v>
      </c>
      <c r="E336" t="s">
        <v>53</v>
      </c>
      <c r="F336" t="s">
        <v>79</v>
      </c>
      <c r="G336" t="s">
        <v>6</v>
      </c>
      <c r="H336" t="s">
        <v>75</v>
      </c>
      <c r="I336" s="32" t="s">
        <v>72</v>
      </c>
      <c r="J336" t="s">
        <v>87</v>
      </c>
      <c r="K336">
        <v>1068.5433</v>
      </c>
    </row>
    <row r="337" spans="1:11" x14ac:dyDescent="0.25">
      <c r="A337" t="s">
        <v>36</v>
      </c>
      <c r="B337">
        <v>72041</v>
      </c>
      <c r="C337" t="s">
        <v>8</v>
      </c>
      <c r="D337">
        <v>171</v>
      </c>
      <c r="E337" t="s">
        <v>53</v>
      </c>
      <c r="F337" t="s">
        <v>79</v>
      </c>
      <c r="G337" t="s">
        <v>6</v>
      </c>
      <c r="H337" t="s">
        <v>75</v>
      </c>
      <c r="I337" s="32" t="s">
        <v>72</v>
      </c>
      <c r="J337" t="s">
        <v>87</v>
      </c>
      <c r="K337">
        <v>2401.3580000000002</v>
      </c>
    </row>
    <row r="338" spans="1:11" x14ac:dyDescent="0.25">
      <c r="A338" t="s">
        <v>37</v>
      </c>
      <c r="B338">
        <v>73040</v>
      </c>
      <c r="C338" t="s">
        <v>8</v>
      </c>
      <c r="D338">
        <v>172</v>
      </c>
      <c r="E338" t="s">
        <v>53</v>
      </c>
      <c r="F338" t="s">
        <v>79</v>
      </c>
      <c r="G338" t="s">
        <v>6</v>
      </c>
      <c r="H338" t="s">
        <v>75</v>
      </c>
      <c r="I338" s="32" t="s">
        <v>72</v>
      </c>
      <c r="J338" t="s">
        <v>87</v>
      </c>
      <c r="K338">
        <v>1135.5418999999999</v>
      </c>
    </row>
    <row r="339" spans="1:11" x14ac:dyDescent="0.25">
      <c r="A339" t="s">
        <v>38</v>
      </c>
      <c r="B339">
        <v>73001</v>
      </c>
      <c r="C339" t="s">
        <v>8</v>
      </c>
      <c r="D339">
        <v>194</v>
      </c>
      <c r="E339" t="s">
        <v>53</v>
      </c>
      <c r="F339" t="s">
        <v>79</v>
      </c>
      <c r="G339" t="s">
        <v>6</v>
      </c>
      <c r="H339" t="s">
        <v>75</v>
      </c>
      <c r="I339" s="32" t="s">
        <v>72</v>
      </c>
      <c r="J339" t="s">
        <v>87</v>
      </c>
      <c r="K339">
        <v>390.99290000000002</v>
      </c>
    </row>
    <row r="340" spans="1:11" x14ac:dyDescent="0.25">
      <c r="A340" t="s">
        <v>39</v>
      </c>
      <c r="B340">
        <v>71034</v>
      </c>
      <c r="C340" t="s">
        <v>8</v>
      </c>
      <c r="D340">
        <v>205</v>
      </c>
      <c r="E340" t="s">
        <v>53</v>
      </c>
      <c r="F340" t="s">
        <v>79</v>
      </c>
      <c r="G340" t="s">
        <v>6</v>
      </c>
      <c r="H340" t="s">
        <v>75</v>
      </c>
      <c r="I340" s="32" t="s">
        <v>72</v>
      </c>
      <c r="J340" t="s">
        <v>87</v>
      </c>
      <c r="K340">
        <v>5.8403457999999997</v>
      </c>
    </row>
    <row r="341" spans="1:11" x14ac:dyDescent="0.25">
      <c r="A341" t="s">
        <v>40</v>
      </c>
      <c r="B341">
        <v>71024</v>
      </c>
      <c r="C341" t="s">
        <v>8</v>
      </c>
      <c r="D341">
        <v>218</v>
      </c>
      <c r="E341" t="s">
        <v>53</v>
      </c>
      <c r="F341" t="s">
        <v>79</v>
      </c>
      <c r="G341" t="s">
        <v>6</v>
      </c>
      <c r="H341" t="s">
        <v>75</v>
      </c>
      <c r="I341" s="32" t="s">
        <v>72</v>
      </c>
      <c r="J341" t="s">
        <v>87</v>
      </c>
      <c r="K341">
        <v>759.65355</v>
      </c>
    </row>
    <row r="342" spans="1:11" x14ac:dyDescent="0.25">
      <c r="A342" t="s">
        <v>41</v>
      </c>
      <c r="B342">
        <v>71017</v>
      </c>
      <c r="C342" t="s">
        <v>8</v>
      </c>
      <c r="D342">
        <v>264</v>
      </c>
      <c r="E342" t="s">
        <v>53</v>
      </c>
      <c r="F342" t="s">
        <v>79</v>
      </c>
      <c r="G342" t="s">
        <v>6</v>
      </c>
      <c r="H342" t="s">
        <v>75</v>
      </c>
      <c r="I342" s="32" t="s">
        <v>72</v>
      </c>
      <c r="J342" t="s">
        <v>87</v>
      </c>
      <c r="K342">
        <v>1073.3050000000001</v>
      </c>
    </row>
    <row r="343" spans="1:11" x14ac:dyDescent="0.25">
      <c r="A343" t="s">
        <v>42</v>
      </c>
      <c r="B343">
        <v>71067</v>
      </c>
      <c r="C343" t="s">
        <v>8</v>
      </c>
      <c r="D343">
        <v>267</v>
      </c>
      <c r="E343" t="s">
        <v>53</v>
      </c>
      <c r="F343" t="s">
        <v>79</v>
      </c>
      <c r="G343" t="s">
        <v>6</v>
      </c>
      <c r="H343" t="s">
        <v>75</v>
      </c>
      <c r="I343" s="32" t="s">
        <v>72</v>
      </c>
      <c r="J343" t="s">
        <v>87</v>
      </c>
      <c r="K343">
        <v>1137.8046999999999</v>
      </c>
    </row>
    <row r="344" spans="1:11" x14ac:dyDescent="0.25">
      <c r="A344" t="s">
        <v>43</v>
      </c>
      <c r="B344">
        <v>72030</v>
      </c>
      <c r="C344" t="s">
        <v>8</v>
      </c>
      <c r="D344">
        <v>269</v>
      </c>
      <c r="E344" t="s">
        <v>53</v>
      </c>
      <c r="F344" t="s">
        <v>79</v>
      </c>
      <c r="G344" t="s">
        <v>6</v>
      </c>
      <c r="H344" t="s">
        <v>75</v>
      </c>
      <c r="I344" s="32" t="s">
        <v>72</v>
      </c>
      <c r="J344" t="s">
        <v>87</v>
      </c>
      <c r="K344">
        <v>2282.1648</v>
      </c>
    </row>
    <row r="345" spans="1:11" x14ac:dyDescent="0.25">
      <c r="A345" t="s">
        <v>44</v>
      </c>
      <c r="B345">
        <v>71004</v>
      </c>
      <c r="C345" t="s">
        <v>8</v>
      </c>
      <c r="D345">
        <v>270</v>
      </c>
      <c r="E345" t="s">
        <v>53</v>
      </c>
      <c r="F345" t="s">
        <v>79</v>
      </c>
      <c r="G345" t="s">
        <v>6</v>
      </c>
      <c r="H345" t="s">
        <v>75</v>
      </c>
      <c r="I345" s="32" t="s">
        <v>72</v>
      </c>
      <c r="J345" t="s">
        <v>87</v>
      </c>
      <c r="K345">
        <v>2219.4926999999998</v>
      </c>
    </row>
    <row r="346" spans="1:11" x14ac:dyDescent="0.25">
      <c r="A346" t="s">
        <v>45</v>
      </c>
      <c r="B346">
        <v>71045</v>
      </c>
      <c r="C346" t="s">
        <v>8</v>
      </c>
      <c r="D346">
        <v>272</v>
      </c>
      <c r="E346" t="s">
        <v>53</v>
      </c>
      <c r="F346" t="s">
        <v>79</v>
      </c>
      <c r="G346" t="s">
        <v>6</v>
      </c>
      <c r="H346" t="s">
        <v>75</v>
      </c>
      <c r="I346" s="32" t="s">
        <v>72</v>
      </c>
      <c r="J346" t="s">
        <v>87</v>
      </c>
      <c r="K346">
        <v>1075.9602</v>
      </c>
    </row>
    <row r="347" spans="1:11" x14ac:dyDescent="0.25">
      <c r="A347" t="s">
        <v>46</v>
      </c>
      <c r="B347">
        <v>71002</v>
      </c>
      <c r="C347" t="s">
        <v>8</v>
      </c>
      <c r="D347">
        <v>275</v>
      </c>
      <c r="E347" t="s">
        <v>53</v>
      </c>
      <c r="F347" t="s">
        <v>79</v>
      </c>
      <c r="G347" t="s">
        <v>6</v>
      </c>
      <c r="H347" t="s">
        <v>75</v>
      </c>
      <c r="I347" s="32" t="s">
        <v>72</v>
      </c>
      <c r="J347" t="s">
        <v>87</v>
      </c>
      <c r="K347">
        <v>444.24011999999999</v>
      </c>
    </row>
    <row r="348" spans="1:11" x14ac:dyDescent="0.25">
      <c r="A348" t="s">
        <v>47</v>
      </c>
      <c r="B348">
        <v>72003</v>
      </c>
      <c r="C348" t="s">
        <v>8</v>
      </c>
      <c r="D348">
        <v>282</v>
      </c>
      <c r="E348" t="s">
        <v>53</v>
      </c>
      <c r="F348" t="s">
        <v>79</v>
      </c>
      <c r="G348" t="s">
        <v>6</v>
      </c>
      <c r="H348" t="s">
        <v>75</v>
      </c>
      <c r="I348" s="32" t="s">
        <v>72</v>
      </c>
      <c r="J348" t="s">
        <v>87</v>
      </c>
      <c r="K348">
        <v>1573.8536999999999</v>
      </c>
    </row>
    <row r="349" spans="1:11" x14ac:dyDescent="0.25">
      <c r="A349" t="s">
        <v>48</v>
      </c>
      <c r="B349">
        <v>71057</v>
      </c>
      <c r="C349" t="s">
        <v>8</v>
      </c>
      <c r="D349">
        <v>283</v>
      </c>
      <c r="E349" t="s">
        <v>53</v>
      </c>
      <c r="F349" t="s">
        <v>79</v>
      </c>
      <c r="G349" t="s">
        <v>6</v>
      </c>
      <c r="H349" t="s">
        <v>75</v>
      </c>
      <c r="I349" s="32" t="s">
        <v>72</v>
      </c>
      <c r="J349" t="s">
        <v>87</v>
      </c>
      <c r="K349">
        <v>3610.8130999999998</v>
      </c>
    </row>
    <row r="350" spans="1:11" x14ac:dyDescent="0.25">
      <c r="A350" t="s">
        <v>49</v>
      </c>
      <c r="B350">
        <v>71022</v>
      </c>
      <c r="C350" t="s">
        <v>8</v>
      </c>
      <c r="D350">
        <v>286</v>
      </c>
      <c r="E350" t="s">
        <v>53</v>
      </c>
      <c r="F350" t="s">
        <v>79</v>
      </c>
      <c r="G350" t="s">
        <v>6</v>
      </c>
      <c r="H350" t="s">
        <v>75</v>
      </c>
      <c r="I350" s="32" t="s">
        <v>72</v>
      </c>
      <c r="J350" t="s">
        <v>87</v>
      </c>
      <c r="K350">
        <v>1318.1892</v>
      </c>
    </row>
    <row r="351" spans="1:11" x14ac:dyDescent="0.25">
      <c r="A351" t="s">
        <v>50</v>
      </c>
      <c r="B351">
        <v>71016</v>
      </c>
      <c r="C351" t="s">
        <v>8</v>
      </c>
      <c r="D351">
        <v>289</v>
      </c>
      <c r="E351" t="s">
        <v>53</v>
      </c>
      <c r="F351" t="s">
        <v>79</v>
      </c>
      <c r="G351" t="s">
        <v>6</v>
      </c>
      <c r="H351" t="s">
        <v>75</v>
      </c>
      <c r="I351" s="32" t="s">
        <v>72</v>
      </c>
      <c r="J351" t="s">
        <v>87</v>
      </c>
      <c r="K351">
        <v>9834.4657000000007</v>
      </c>
    </row>
    <row r="352" spans="1:11" x14ac:dyDescent="0.25">
      <c r="A352" t="s">
        <v>51</v>
      </c>
      <c r="B352">
        <v>73032</v>
      </c>
      <c r="C352" t="s">
        <v>8</v>
      </c>
      <c r="D352">
        <v>292</v>
      </c>
      <c r="E352" t="s">
        <v>53</v>
      </c>
      <c r="F352" t="s">
        <v>79</v>
      </c>
      <c r="G352" t="s">
        <v>6</v>
      </c>
      <c r="H352" t="s">
        <v>75</v>
      </c>
      <c r="I352" s="32" t="s">
        <v>72</v>
      </c>
      <c r="J352" t="s">
        <v>87</v>
      </c>
      <c r="K352">
        <v>407.67471</v>
      </c>
    </row>
    <row r="353" spans="1:11" x14ac:dyDescent="0.25">
      <c r="A353" t="s">
        <v>52</v>
      </c>
      <c r="B353">
        <v>72029</v>
      </c>
      <c r="C353" t="s">
        <v>8</v>
      </c>
      <c r="D353">
        <v>293</v>
      </c>
      <c r="E353" t="s">
        <v>53</v>
      </c>
      <c r="F353" t="s">
        <v>79</v>
      </c>
      <c r="G353" t="s">
        <v>6</v>
      </c>
      <c r="H353" t="s">
        <v>75</v>
      </c>
      <c r="I353" s="32" t="s">
        <v>72</v>
      </c>
      <c r="J353" t="s">
        <v>87</v>
      </c>
      <c r="K353">
        <v>1980.1287</v>
      </c>
    </row>
    <row r="354" spans="1:11" x14ac:dyDescent="0.25">
      <c r="A354" t="s">
        <v>7</v>
      </c>
      <c r="B354">
        <v>73098</v>
      </c>
      <c r="C354" t="s">
        <v>8</v>
      </c>
      <c r="D354">
        <v>4</v>
      </c>
      <c r="E354" t="s">
        <v>9</v>
      </c>
      <c r="F354" t="s">
        <v>79</v>
      </c>
      <c r="G354" t="s">
        <v>6</v>
      </c>
      <c r="H354" t="s">
        <v>75</v>
      </c>
      <c r="I354" s="32" t="s">
        <v>72</v>
      </c>
      <c r="J354" t="s">
        <v>86</v>
      </c>
      <c r="K354">
        <v>4281.46</v>
      </c>
    </row>
    <row r="355" spans="1:11" x14ac:dyDescent="0.25">
      <c r="A355" t="s">
        <v>10</v>
      </c>
      <c r="B355">
        <v>73109</v>
      </c>
      <c r="C355" t="s">
        <v>8</v>
      </c>
      <c r="D355">
        <v>8</v>
      </c>
      <c r="E355" t="s">
        <v>9</v>
      </c>
      <c r="F355" t="s">
        <v>79</v>
      </c>
      <c r="G355" t="s">
        <v>6</v>
      </c>
      <c r="H355" t="s">
        <v>75</v>
      </c>
      <c r="I355" s="32" t="s">
        <v>72</v>
      </c>
      <c r="J355" t="s">
        <v>86</v>
      </c>
      <c r="K355">
        <v>2948.44</v>
      </c>
    </row>
    <row r="356" spans="1:11" x14ac:dyDescent="0.25">
      <c r="A356" t="s">
        <v>11</v>
      </c>
      <c r="B356">
        <v>73083</v>
      </c>
      <c r="C356" t="s">
        <v>8</v>
      </c>
      <c r="D356">
        <v>13</v>
      </c>
      <c r="E356" t="s">
        <v>9</v>
      </c>
      <c r="F356" t="s">
        <v>79</v>
      </c>
      <c r="G356" t="s">
        <v>6</v>
      </c>
      <c r="H356" t="s">
        <v>75</v>
      </c>
      <c r="I356" s="32" t="s">
        <v>72</v>
      </c>
      <c r="J356" t="s">
        <v>86</v>
      </c>
      <c r="K356">
        <v>5695.75</v>
      </c>
    </row>
    <row r="357" spans="1:11" x14ac:dyDescent="0.25">
      <c r="A357" t="s">
        <v>12</v>
      </c>
      <c r="B357">
        <v>73042</v>
      </c>
      <c r="C357" t="s">
        <v>8</v>
      </c>
      <c r="D357">
        <v>32</v>
      </c>
      <c r="E357" t="s">
        <v>9</v>
      </c>
      <c r="F357" t="s">
        <v>79</v>
      </c>
      <c r="G357" t="s">
        <v>6</v>
      </c>
      <c r="H357" t="s">
        <v>75</v>
      </c>
      <c r="I357" s="32" t="s">
        <v>72</v>
      </c>
      <c r="J357" t="s">
        <v>86</v>
      </c>
      <c r="K357">
        <v>3527.55</v>
      </c>
    </row>
    <row r="358" spans="1:11" x14ac:dyDescent="0.25">
      <c r="A358" t="s">
        <v>13</v>
      </c>
      <c r="B358">
        <v>73028</v>
      </c>
      <c r="C358" t="s">
        <v>8</v>
      </c>
      <c r="D358">
        <v>35</v>
      </c>
      <c r="E358" t="s">
        <v>9</v>
      </c>
      <c r="F358" t="s">
        <v>79</v>
      </c>
      <c r="G358" t="s">
        <v>6</v>
      </c>
      <c r="H358" t="s">
        <v>75</v>
      </c>
      <c r="I358" s="32" t="s">
        <v>72</v>
      </c>
      <c r="J358" t="s">
        <v>86</v>
      </c>
      <c r="K358">
        <v>0</v>
      </c>
    </row>
    <row r="359" spans="1:11" x14ac:dyDescent="0.25">
      <c r="A359" t="s">
        <v>14</v>
      </c>
      <c r="B359">
        <v>73066</v>
      </c>
      <c r="C359" t="s">
        <v>8</v>
      </c>
      <c r="D359">
        <v>45</v>
      </c>
      <c r="E359" t="s">
        <v>9</v>
      </c>
      <c r="F359" t="s">
        <v>79</v>
      </c>
      <c r="G359" t="s">
        <v>6</v>
      </c>
      <c r="H359" t="s">
        <v>75</v>
      </c>
      <c r="I359" s="32" t="s">
        <v>72</v>
      </c>
      <c r="J359" t="s">
        <v>86</v>
      </c>
      <c r="K359">
        <v>10522.02</v>
      </c>
    </row>
    <row r="360" spans="1:11" x14ac:dyDescent="0.25">
      <c r="A360" t="s">
        <v>15</v>
      </c>
      <c r="B360">
        <v>72037</v>
      </c>
      <c r="C360" t="s">
        <v>8</v>
      </c>
      <c r="D360">
        <v>51</v>
      </c>
      <c r="E360" t="s">
        <v>9</v>
      </c>
      <c r="F360" t="s">
        <v>79</v>
      </c>
      <c r="G360" t="s">
        <v>6</v>
      </c>
      <c r="H360" t="s">
        <v>75</v>
      </c>
      <c r="I360" s="32" t="s">
        <v>72</v>
      </c>
      <c r="J360" t="s">
        <v>86</v>
      </c>
      <c r="K360">
        <v>2269.59</v>
      </c>
    </row>
    <row r="361" spans="1:11" x14ac:dyDescent="0.25">
      <c r="A361" t="s">
        <v>16</v>
      </c>
      <c r="B361">
        <v>72021</v>
      </c>
      <c r="C361" t="s">
        <v>8</v>
      </c>
      <c r="D361">
        <v>58</v>
      </c>
      <c r="E361" t="s">
        <v>9</v>
      </c>
      <c r="F361" t="s">
        <v>79</v>
      </c>
      <c r="G361" t="s">
        <v>6</v>
      </c>
      <c r="H361" t="s">
        <v>75</v>
      </c>
      <c r="I361" s="32" t="s">
        <v>72</v>
      </c>
      <c r="J361" t="s">
        <v>86</v>
      </c>
      <c r="K361">
        <v>11079.11</v>
      </c>
    </row>
    <row r="362" spans="1:11" x14ac:dyDescent="0.25">
      <c r="A362" t="s">
        <v>17</v>
      </c>
      <c r="B362">
        <v>72004</v>
      </c>
      <c r="C362" t="s">
        <v>8</v>
      </c>
      <c r="D362">
        <v>62</v>
      </c>
      <c r="E362" t="s">
        <v>9</v>
      </c>
      <c r="F362" t="s">
        <v>79</v>
      </c>
      <c r="G362" t="s">
        <v>6</v>
      </c>
      <c r="H362" t="s">
        <v>75</v>
      </c>
      <c r="I362" s="32" t="s">
        <v>72</v>
      </c>
      <c r="J362" t="s">
        <v>86</v>
      </c>
      <c r="K362">
        <v>3163.48</v>
      </c>
    </row>
    <row r="363" spans="1:11" x14ac:dyDescent="0.25">
      <c r="A363" t="s">
        <v>18</v>
      </c>
      <c r="B363">
        <v>72038</v>
      </c>
      <c r="C363" t="s">
        <v>8</v>
      </c>
      <c r="D363">
        <v>65</v>
      </c>
      <c r="E363" t="s">
        <v>9</v>
      </c>
      <c r="F363" t="s">
        <v>79</v>
      </c>
      <c r="G363" t="s">
        <v>6</v>
      </c>
      <c r="H363" t="s">
        <v>75</v>
      </c>
      <c r="I363" s="32" t="s">
        <v>72</v>
      </c>
      <c r="J363" t="s">
        <v>86</v>
      </c>
      <c r="K363">
        <v>1792.71</v>
      </c>
    </row>
    <row r="364" spans="1:11" x14ac:dyDescent="0.25">
      <c r="A364" t="s">
        <v>19</v>
      </c>
      <c r="B364">
        <v>71066</v>
      </c>
      <c r="C364" t="s">
        <v>8</v>
      </c>
      <c r="D364">
        <v>67</v>
      </c>
      <c r="E364" t="s">
        <v>9</v>
      </c>
      <c r="F364" t="s">
        <v>79</v>
      </c>
      <c r="G364" t="s">
        <v>6</v>
      </c>
      <c r="H364" t="s">
        <v>75</v>
      </c>
      <c r="I364" s="32" t="s">
        <v>72</v>
      </c>
      <c r="J364" t="s">
        <v>86</v>
      </c>
      <c r="K364">
        <v>345.99999000000003</v>
      </c>
    </row>
    <row r="365" spans="1:11" x14ac:dyDescent="0.25">
      <c r="A365" t="s">
        <v>20</v>
      </c>
      <c r="B365">
        <v>72020</v>
      </c>
      <c r="C365" t="s">
        <v>8</v>
      </c>
      <c r="D365">
        <v>74</v>
      </c>
      <c r="E365" t="s">
        <v>9</v>
      </c>
      <c r="F365" t="s">
        <v>79</v>
      </c>
      <c r="G365" t="s">
        <v>6</v>
      </c>
      <c r="H365" t="s">
        <v>75</v>
      </c>
      <c r="I365" s="32" t="s">
        <v>72</v>
      </c>
      <c r="J365" t="s">
        <v>86</v>
      </c>
      <c r="K365">
        <v>3261.62</v>
      </c>
    </row>
    <row r="366" spans="1:11" x14ac:dyDescent="0.25">
      <c r="A366" t="s">
        <v>21</v>
      </c>
      <c r="B366">
        <v>72025</v>
      </c>
      <c r="C366" t="s">
        <v>8</v>
      </c>
      <c r="D366">
        <v>90</v>
      </c>
      <c r="E366" t="s">
        <v>9</v>
      </c>
      <c r="F366" t="s">
        <v>79</v>
      </c>
      <c r="G366" t="s">
        <v>6</v>
      </c>
      <c r="H366" t="s">
        <v>75</v>
      </c>
      <c r="I366" s="32" t="s">
        <v>72</v>
      </c>
      <c r="J366" t="s">
        <v>86</v>
      </c>
      <c r="K366">
        <v>1189.43</v>
      </c>
    </row>
    <row r="367" spans="1:11" x14ac:dyDescent="0.25">
      <c r="A367" t="s">
        <v>22</v>
      </c>
      <c r="B367">
        <v>72040</v>
      </c>
      <c r="C367" t="s">
        <v>8</v>
      </c>
      <c r="D367">
        <v>93</v>
      </c>
      <c r="E367" t="s">
        <v>9</v>
      </c>
      <c r="F367" t="s">
        <v>79</v>
      </c>
      <c r="G367" t="s">
        <v>6</v>
      </c>
      <c r="H367" t="s">
        <v>75</v>
      </c>
      <c r="I367" s="32" t="s">
        <v>72</v>
      </c>
      <c r="J367" t="s">
        <v>86</v>
      </c>
      <c r="K367">
        <v>9716.52</v>
      </c>
    </row>
    <row r="368" spans="1:11" x14ac:dyDescent="0.25">
      <c r="A368" t="s">
        <v>23</v>
      </c>
      <c r="B368">
        <v>72018</v>
      </c>
      <c r="C368" t="s">
        <v>8</v>
      </c>
      <c r="D368">
        <v>95</v>
      </c>
      <c r="E368" t="s">
        <v>9</v>
      </c>
      <c r="F368" t="s">
        <v>79</v>
      </c>
      <c r="G368" t="s">
        <v>6</v>
      </c>
      <c r="H368" t="s">
        <v>75</v>
      </c>
      <c r="I368" s="32" t="s">
        <v>72</v>
      </c>
      <c r="J368" t="s">
        <v>86</v>
      </c>
      <c r="K368">
        <v>9093.4599999999991</v>
      </c>
    </row>
    <row r="369" spans="1:11" x14ac:dyDescent="0.25">
      <c r="A369" t="s">
        <v>24</v>
      </c>
      <c r="B369">
        <v>71053</v>
      </c>
      <c r="C369" t="s">
        <v>8</v>
      </c>
      <c r="D369">
        <v>97</v>
      </c>
      <c r="E369" t="s">
        <v>9</v>
      </c>
      <c r="F369" t="s">
        <v>79</v>
      </c>
      <c r="G369" t="s">
        <v>6</v>
      </c>
      <c r="H369" t="s">
        <v>75</v>
      </c>
      <c r="I369" s="32" t="s">
        <v>72</v>
      </c>
      <c r="J369" t="s">
        <v>86</v>
      </c>
      <c r="K369">
        <v>9970.85</v>
      </c>
    </row>
    <row r="370" spans="1:11" x14ac:dyDescent="0.25">
      <c r="A370" t="s">
        <v>25</v>
      </c>
      <c r="B370">
        <v>72039</v>
      </c>
      <c r="C370" t="s">
        <v>8</v>
      </c>
      <c r="D370">
        <v>102</v>
      </c>
      <c r="E370" t="s">
        <v>9</v>
      </c>
      <c r="F370" t="s">
        <v>79</v>
      </c>
      <c r="G370" t="s">
        <v>6</v>
      </c>
      <c r="H370" t="s">
        <v>75</v>
      </c>
      <c r="I370" s="32" t="s">
        <v>72</v>
      </c>
      <c r="J370" t="s">
        <v>86</v>
      </c>
      <c r="K370">
        <v>1655.9</v>
      </c>
    </row>
    <row r="371" spans="1:11" x14ac:dyDescent="0.25">
      <c r="A371" t="s">
        <v>26</v>
      </c>
      <c r="B371">
        <v>73006</v>
      </c>
      <c r="C371" t="s">
        <v>8</v>
      </c>
      <c r="D371">
        <v>107</v>
      </c>
      <c r="E371" t="s">
        <v>9</v>
      </c>
      <c r="F371" t="s">
        <v>79</v>
      </c>
      <c r="G371" t="s">
        <v>6</v>
      </c>
      <c r="H371" t="s">
        <v>75</v>
      </c>
      <c r="I371" s="32" t="s">
        <v>72</v>
      </c>
      <c r="J371" t="s">
        <v>86</v>
      </c>
      <c r="K371">
        <v>4426.84</v>
      </c>
    </row>
    <row r="372" spans="1:11" x14ac:dyDescent="0.25">
      <c r="A372" t="s">
        <v>27</v>
      </c>
      <c r="B372">
        <v>71037</v>
      </c>
      <c r="C372" t="s">
        <v>8</v>
      </c>
      <c r="D372">
        <v>111</v>
      </c>
      <c r="E372" t="s">
        <v>9</v>
      </c>
      <c r="F372" t="s">
        <v>79</v>
      </c>
      <c r="G372" t="s">
        <v>6</v>
      </c>
      <c r="H372" t="s">
        <v>75</v>
      </c>
      <c r="I372" s="32" t="s">
        <v>72</v>
      </c>
      <c r="J372" t="s">
        <v>86</v>
      </c>
      <c r="K372">
        <v>7636.62</v>
      </c>
    </row>
    <row r="373" spans="1:11" x14ac:dyDescent="0.25">
      <c r="A373" t="s">
        <v>28</v>
      </c>
      <c r="B373">
        <v>71011</v>
      </c>
      <c r="C373" t="s">
        <v>8</v>
      </c>
      <c r="D373">
        <v>112</v>
      </c>
      <c r="E373" t="s">
        <v>9</v>
      </c>
      <c r="F373" t="s">
        <v>79</v>
      </c>
      <c r="G373" t="s">
        <v>6</v>
      </c>
      <c r="H373" t="s">
        <v>75</v>
      </c>
      <c r="I373" s="32" t="s">
        <v>72</v>
      </c>
      <c r="J373" t="s">
        <v>86</v>
      </c>
      <c r="K373">
        <v>115.98</v>
      </c>
    </row>
    <row r="374" spans="1:11" x14ac:dyDescent="0.25">
      <c r="A374" t="s">
        <v>29</v>
      </c>
      <c r="B374">
        <v>71020</v>
      </c>
      <c r="C374" t="s">
        <v>8</v>
      </c>
      <c r="D374">
        <v>117</v>
      </c>
      <c r="E374" t="s">
        <v>9</v>
      </c>
      <c r="F374" t="s">
        <v>79</v>
      </c>
      <c r="G374" t="s">
        <v>6</v>
      </c>
      <c r="H374" t="s">
        <v>75</v>
      </c>
      <c r="I374" s="32" t="s">
        <v>72</v>
      </c>
      <c r="J374" t="s">
        <v>86</v>
      </c>
      <c r="K374">
        <v>3835.51</v>
      </c>
    </row>
    <row r="375" spans="1:11" x14ac:dyDescent="0.25">
      <c r="A375" t="s">
        <v>30</v>
      </c>
      <c r="B375">
        <v>73022</v>
      </c>
      <c r="C375" t="s">
        <v>8</v>
      </c>
      <c r="D375">
        <v>120</v>
      </c>
      <c r="E375" t="s">
        <v>9</v>
      </c>
      <c r="F375" t="s">
        <v>79</v>
      </c>
      <c r="G375" t="s">
        <v>6</v>
      </c>
      <c r="H375" t="s">
        <v>75</v>
      </c>
      <c r="I375" s="32" t="s">
        <v>72</v>
      </c>
      <c r="J375" t="s">
        <v>86</v>
      </c>
      <c r="K375">
        <v>5659.87</v>
      </c>
    </row>
    <row r="376" spans="1:11" x14ac:dyDescent="0.25">
      <c r="A376" t="s">
        <v>31</v>
      </c>
      <c r="B376">
        <v>71047</v>
      </c>
      <c r="C376" t="s">
        <v>8</v>
      </c>
      <c r="D376">
        <v>122</v>
      </c>
      <c r="E376" t="s">
        <v>9</v>
      </c>
      <c r="F376" t="s">
        <v>79</v>
      </c>
      <c r="G376" t="s">
        <v>6</v>
      </c>
      <c r="H376" t="s">
        <v>75</v>
      </c>
      <c r="I376" s="32" t="s">
        <v>72</v>
      </c>
      <c r="J376" t="s">
        <v>86</v>
      </c>
      <c r="K376">
        <v>7430.14</v>
      </c>
    </row>
    <row r="377" spans="1:11" x14ac:dyDescent="0.25">
      <c r="A377" t="s">
        <v>32</v>
      </c>
      <c r="B377">
        <v>73107</v>
      </c>
      <c r="C377" t="s">
        <v>8</v>
      </c>
      <c r="D377">
        <v>129</v>
      </c>
      <c r="E377" t="s">
        <v>9</v>
      </c>
      <c r="F377" t="s">
        <v>79</v>
      </c>
      <c r="G377" t="s">
        <v>6</v>
      </c>
      <c r="H377" t="s">
        <v>75</v>
      </c>
      <c r="I377" s="32" t="s">
        <v>72</v>
      </c>
      <c r="J377" t="s">
        <v>86</v>
      </c>
      <c r="K377">
        <v>3469.27</v>
      </c>
    </row>
    <row r="378" spans="1:11" x14ac:dyDescent="0.25">
      <c r="A378" t="s">
        <v>33</v>
      </c>
      <c r="B378">
        <v>71070</v>
      </c>
      <c r="C378" t="s">
        <v>8</v>
      </c>
      <c r="D378">
        <v>141</v>
      </c>
      <c r="E378" t="s">
        <v>9</v>
      </c>
      <c r="F378" t="s">
        <v>79</v>
      </c>
      <c r="G378" t="s">
        <v>6</v>
      </c>
      <c r="H378" t="s">
        <v>75</v>
      </c>
      <c r="I378" s="32" t="s">
        <v>72</v>
      </c>
      <c r="J378" t="s">
        <v>86</v>
      </c>
      <c r="K378">
        <v>4171.8999999999996</v>
      </c>
    </row>
    <row r="379" spans="1:11" x14ac:dyDescent="0.25">
      <c r="A379" t="s">
        <v>34</v>
      </c>
      <c r="B379">
        <v>73009</v>
      </c>
      <c r="C379" t="s">
        <v>8</v>
      </c>
      <c r="D379">
        <v>157</v>
      </c>
      <c r="E379" t="s">
        <v>9</v>
      </c>
      <c r="F379" t="s">
        <v>79</v>
      </c>
      <c r="G379" t="s">
        <v>6</v>
      </c>
      <c r="H379" t="s">
        <v>75</v>
      </c>
      <c r="I379" s="32" t="s">
        <v>72</v>
      </c>
      <c r="J379" t="s">
        <v>86</v>
      </c>
      <c r="K379">
        <v>6609.71</v>
      </c>
    </row>
    <row r="380" spans="1:11" x14ac:dyDescent="0.25">
      <c r="A380" t="s">
        <v>35</v>
      </c>
      <c r="B380">
        <v>71069</v>
      </c>
      <c r="C380" t="s">
        <v>8</v>
      </c>
      <c r="D380">
        <v>166</v>
      </c>
      <c r="E380" t="s">
        <v>9</v>
      </c>
      <c r="F380" t="s">
        <v>79</v>
      </c>
      <c r="G380" t="s">
        <v>6</v>
      </c>
      <c r="H380" t="s">
        <v>75</v>
      </c>
      <c r="I380" s="32" t="s">
        <v>72</v>
      </c>
      <c r="J380" t="s">
        <v>86</v>
      </c>
      <c r="K380">
        <v>1507.72</v>
      </c>
    </row>
    <row r="381" spans="1:11" x14ac:dyDescent="0.25">
      <c r="A381" t="s">
        <v>36</v>
      </c>
      <c r="B381">
        <v>72041</v>
      </c>
      <c r="C381" t="s">
        <v>8</v>
      </c>
      <c r="D381">
        <v>171</v>
      </c>
      <c r="E381" t="s">
        <v>9</v>
      </c>
      <c r="F381" t="s">
        <v>79</v>
      </c>
      <c r="G381" t="s">
        <v>6</v>
      </c>
      <c r="H381" t="s">
        <v>75</v>
      </c>
      <c r="I381" s="32" t="s">
        <v>72</v>
      </c>
      <c r="J381" t="s">
        <v>86</v>
      </c>
      <c r="K381">
        <v>4662.37</v>
      </c>
    </row>
    <row r="382" spans="1:11" x14ac:dyDescent="0.25">
      <c r="A382" t="s">
        <v>37</v>
      </c>
      <c r="B382">
        <v>73040</v>
      </c>
      <c r="C382" t="s">
        <v>8</v>
      </c>
      <c r="D382">
        <v>172</v>
      </c>
      <c r="E382" t="s">
        <v>9</v>
      </c>
      <c r="F382" t="s">
        <v>79</v>
      </c>
      <c r="G382" t="s">
        <v>6</v>
      </c>
      <c r="H382" t="s">
        <v>75</v>
      </c>
      <c r="I382" s="32" t="s">
        <v>72</v>
      </c>
      <c r="J382" t="s">
        <v>86</v>
      </c>
      <c r="K382">
        <v>5118.82</v>
      </c>
    </row>
    <row r="383" spans="1:11" x14ac:dyDescent="0.25">
      <c r="A383" t="s">
        <v>38</v>
      </c>
      <c r="B383">
        <v>73001</v>
      </c>
      <c r="C383" t="s">
        <v>8</v>
      </c>
      <c r="D383">
        <v>194</v>
      </c>
      <c r="E383" t="s">
        <v>9</v>
      </c>
      <c r="F383" t="s">
        <v>79</v>
      </c>
      <c r="G383" t="s">
        <v>6</v>
      </c>
      <c r="H383" t="s">
        <v>75</v>
      </c>
      <c r="I383" s="32" t="s">
        <v>72</v>
      </c>
      <c r="J383" t="s">
        <v>86</v>
      </c>
      <c r="K383">
        <v>1157.1500000000001</v>
      </c>
    </row>
    <row r="384" spans="1:11" x14ac:dyDescent="0.25">
      <c r="A384" t="s">
        <v>39</v>
      </c>
      <c r="B384">
        <v>71034</v>
      </c>
      <c r="C384" t="s">
        <v>8</v>
      </c>
      <c r="D384">
        <v>205</v>
      </c>
      <c r="E384" t="s">
        <v>9</v>
      </c>
      <c r="F384" t="s">
        <v>79</v>
      </c>
      <c r="G384" t="s">
        <v>6</v>
      </c>
      <c r="H384" t="s">
        <v>75</v>
      </c>
      <c r="I384" s="32" t="s">
        <v>72</v>
      </c>
      <c r="J384" t="s">
        <v>86</v>
      </c>
      <c r="K384">
        <v>30.399999000000001</v>
      </c>
    </row>
    <row r="385" spans="1:11" x14ac:dyDescent="0.25">
      <c r="A385" t="s">
        <v>40</v>
      </c>
      <c r="B385">
        <v>71024</v>
      </c>
      <c r="C385" t="s">
        <v>8</v>
      </c>
      <c r="D385">
        <v>218</v>
      </c>
      <c r="E385" t="s">
        <v>9</v>
      </c>
      <c r="F385" t="s">
        <v>79</v>
      </c>
      <c r="G385" t="s">
        <v>6</v>
      </c>
      <c r="H385" t="s">
        <v>75</v>
      </c>
      <c r="I385" s="32" t="s">
        <v>72</v>
      </c>
      <c r="J385" t="s">
        <v>86</v>
      </c>
      <c r="K385">
        <v>3511.65</v>
      </c>
    </row>
    <row r="386" spans="1:11" x14ac:dyDescent="0.25">
      <c r="A386" t="s">
        <v>41</v>
      </c>
      <c r="B386">
        <v>71017</v>
      </c>
      <c r="C386" t="s">
        <v>8</v>
      </c>
      <c r="D386">
        <v>264</v>
      </c>
      <c r="E386" t="s">
        <v>9</v>
      </c>
      <c r="F386" t="s">
        <v>79</v>
      </c>
      <c r="G386" t="s">
        <v>6</v>
      </c>
      <c r="H386" t="s">
        <v>75</v>
      </c>
      <c r="I386" s="32" t="s">
        <v>72</v>
      </c>
      <c r="J386" t="s">
        <v>86</v>
      </c>
      <c r="K386">
        <v>6019.96</v>
      </c>
    </row>
    <row r="387" spans="1:11" x14ac:dyDescent="0.25">
      <c r="A387" t="s">
        <v>42</v>
      </c>
      <c r="B387">
        <v>71067</v>
      </c>
      <c r="C387" t="s">
        <v>8</v>
      </c>
      <c r="D387">
        <v>267</v>
      </c>
      <c r="E387" t="s">
        <v>9</v>
      </c>
      <c r="F387" t="s">
        <v>79</v>
      </c>
      <c r="G387" t="s">
        <v>6</v>
      </c>
      <c r="H387" t="s">
        <v>75</v>
      </c>
      <c r="I387" s="32" t="s">
        <v>72</v>
      </c>
      <c r="J387" t="s">
        <v>86</v>
      </c>
      <c r="K387">
        <v>1133.78</v>
      </c>
    </row>
    <row r="388" spans="1:11" x14ac:dyDescent="0.25">
      <c r="A388" t="s">
        <v>43</v>
      </c>
      <c r="B388">
        <v>72030</v>
      </c>
      <c r="C388" t="s">
        <v>8</v>
      </c>
      <c r="D388">
        <v>269</v>
      </c>
      <c r="E388" t="s">
        <v>9</v>
      </c>
      <c r="F388" t="s">
        <v>79</v>
      </c>
      <c r="G388" t="s">
        <v>6</v>
      </c>
      <c r="H388" t="s">
        <v>75</v>
      </c>
      <c r="I388" s="32" t="s">
        <v>72</v>
      </c>
      <c r="J388" t="s">
        <v>86</v>
      </c>
      <c r="K388">
        <v>6448.69</v>
      </c>
    </row>
    <row r="389" spans="1:11" x14ac:dyDescent="0.25">
      <c r="A389" t="s">
        <v>44</v>
      </c>
      <c r="B389">
        <v>71004</v>
      </c>
      <c r="C389" t="s">
        <v>8</v>
      </c>
      <c r="D389">
        <v>270</v>
      </c>
      <c r="E389" t="s">
        <v>9</v>
      </c>
      <c r="F389" t="s">
        <v>79</v>
      </c>
      <c r="G389" t="s">
        <v>6</v>
      </c>
      <c r="H389" t="s">
        <v>75</v>
      </c>
      <c r="I389" s="32" t="s">
        <v>72</v>
      </c>
      <c r="J389" t="s">
        <v>86</v>
      </c>
      <c r="K389">
        <v>5872.98</v>
      </c>
    </row>
    <row r="390" spans="1:11" x14ac:dyDescent="0.25">
      <c r="A390" t="s">
        <v>45</v>
      </c>
      <c r="B390">
        <v>71045</v>
      </c>
      <c r="C390" t="s">
        <v>8</v>
      </c>
      <c r="D390">
        <v>272</v>
      </c>
      <c r="E390" t="s">
        <v>9</v>
      </c>
      <c r="F390" t="s">
        <v>79</v>
      </c>
      <c r="G390" t="s">
        <v>6</v>
      </c>
      <c r="H390" t="s">
        <v>75</v>
      </c>
      <c r="I390" s="32" t="s">
        <v>72</v>
      </c>
      <c r="J390" t="s">
        <v>86</v>
      </c>
      <c r="K390">
        <v>5192.87</v>
      </c>
    </row>
    <row r="391" spans="1:11" x14ac:dyDescent="0.25">
      <c r="A391" t="s">
        <v>46</v>
      </c>
      <c r="B391">
        <v>71002</v>
      </c>
      <c r="C391" t="s">
        <v>8</v>
      </c>
      <c r="D391">
        <v>275</v>
      </c>
      <c r="E391" t="s">
        <v>9</v>
      </c>
      <c r="F391" t="s">
        <v>79</v>
      </c>
      <c r="G391" t="s">
        <v>6</v>
      </c>
      <c r="H391" t="s">
        <v>75</v>
      </c>
      <c r="I391" s="32" t="s">
        <v>72</v>
      </c>
      <c r="J391" t="s">
        <v>86</v>
      </c>
      <c r="K391">
        <v>2114.2600000000002</v>
      </c>
    </row>
    <row r="392" spans="1:11" x14ac:dyDescent="0.25">
      <c r="A392" t="s">
        <v>47</v>
      </c>
      <c r="B392">
        <v>72003</v>
      </c>
      <c r="C392" t="s">
        <v>8</v>
      </c>
      <c r="D392">
        <v>282</v>
      </c>
      <c r="E392" t="s">
        <v>9</v>
      </c>
      <c r="F392" t="s">
        <v>79</v>
      </c>
      <c r="G392" t="s">
        <v>6</v>
      </c>
      <c r="H392" t="s">
        <v>75</v>
      </c>
      <c r="I392" s="32" t="s">
        <v>72</v>
      </c>
      <c r="J392" t="s">
        <v>86</v>
      </c>
      <c r="K392">
        <v>6686.71</v>
      </c>
    </row>
    <row r="393" spans="1:11" x14ac:dyDescent="0.25">
      <c r="A393" t="s">
        <v>48</v>
      </c>
      <c r="B393">
        <v>71057</v>
      </c>
      <c r="C393" t="s">
        <v>8</v>
      </c>
      <c r="D393">
        <v>283</v>
      </c>
      <c r="E393" t="s">
        <v>9</v>
      </c>
      <c r="F393" t="s">
        <v>79</v>
      </c>
      <c r="G393" t="s">
        <v>6</v>
      </c>
      <c r="H393" t="s">
        <v>75</v>
      </c>
      <c r="I393" s="32" t="s">
        <v>72</v>
      </c>
      <c r="J393" t="s">
        <v>86</v>
      </c>
      <c r="K393">
        <v>5464.9</v>
      </c>
    </row>
    <row r="394" spans="1:11" x14ac:dyDescent="0.25">
      <c r="A394" t="s">
        <v>49</v>
      </c>
      <c r="B394">
        <v>71022</v>
      </c>
      <c r="C394" t="s">
        <v>8</v>
      </c>
      <c r="D394">
        <v>286</v>
      </c>
      <c r="E394" t="s">
        <v>9</v>
      </c>
      <c r="F394" t="s">
        <v>79</v>
      </c>
      <c r="G394" t="s">
        <v>6</v>
      </c>
      <c r="H394" t="s">
        <v>75</v>
      </c>
      <c r="I394" s="32" t="s">
        <v>72</v>
      </c>
      <c r="J394" t="s">
        <v>86</v>
      </c>
      <c r="K394">
        <v>6950.34</v>
      </c>
    </row>
    <row r="395" spans="1:11" x14ac:dyDescent="0.25">
      <c r="A395" t="s">
        <v>50</v>
      </c>
      <c r="B395">
        <v>71016</v>
      </c>
      <c r="C395" t="s">
        <v>8</v>
      </c>
      <c r="D395">
        <v>289</v>
      </c>
      <c r="E395" t="s">
        <v>9</v>
      </c>
      <c r="F395" t="s">
        <v>79</v>
      </c>
      <c r="G395" t="s">
        <v>6</v>
      </c>
      <c r="H395" t="s">
        <v>75</v>
      </c>
      <c r="I395" s="32" t="s">
        <v>72</v>
      </c>
      <c r="J395" t="s">
        <v>86</v>
      </c>
      <c r="K395">
        <v>175.97</v>
      </c>
    </row>
    <row r="396" spans="1:11" x14ac:dyDescent="0.25">
      <c r="A396" t="s">
        <v>51</v>
      </c>
      <c r="B396">
        <v>73032</v>
      </c>
      <c r="C396" t="s">
        <v>8</v>
      </c>
      <c r="D396">
        <v>292</v>
      </c>
      <c r="E396" t="s">
        <v>9</v>
      </c>
      <c r="F396" t="s">
        <v>79</v>
      </c>
      <c r="G396" t="s">
        <v>6</v>
      </c>
      <c r="H396" t="s">
        <v>75</v>
      </c>
      <c r="I396" s="32" t="s">
        <v>72</v>
      </c>
      <c r="J396" t="s">
        <v>86</v>
      </c>
      <c r="K396">
        <v>2100.02</v>
      </c>
    </row>
    <row r="397" spans="1:11" x14ac:dyDescent="0.25">
      <c r="A397" t="s">
        <v>52</v>
      </c>
      <c r="B397">
        <v>72029</v>
      </c>
      <c r="C397" t="s">
        <v>8</v>
      </c>
      <c r="D397">
        <v>293</v>
      </c>
      <c r="E397" t="s">
        <v>9</v>
      </c>
      <c r="F397" t="s">
        <v>79</v>
      </c>
      <c r="G397" t="s">
        <v>6</v>
      </c>
      <c r="H397" t="s">
        <v>75</v>
      </c>
      <c r="I397" s="32" t="s">
        <v>72</v>
      </c>
      <c r="J397" t="s">
        <v>86</v>
      </c>
      <c r="K397">
        <v>1307.55</v>
      </c>
    </row>
    <row r="398" spans="1:11" x14ac:dyDescent="0.25">
      <c r="A398" t="s">
        <v>7</v>
      </c>
      <c r="B398">
        <v>73098</v>
      </c>
      <c r="C398" t="s">
        <v>8</v>
      </c>
      <c r="D398">
        <v>4</v>
      </c>
      <c r="E398" t="s">
        <v>9</v>
      </c>
      <c r="F398" t="s">
        <v>79</v>
      </c>
      <c r="G398" t="s">
        <v>6</v>
      </c>
      <c r="H398" t="s">
        <v>75</v>
      </c>
      <c r="I398" s="32" t="s">
        <v>72</v>
      </c>
      <c r="J398" t="s">
        <v>87</v>
      </c>
      <c r="K398">
        <v>1456.9739</v>
      </c>
    </row>
    <row r="399" spans="1:11" x14ac:dyDescent="0.25">
      <c r="A399" t="s">
        <v>10</v>
      </c>
      <c r="B399">
        <v>73109</v>
      </c>
      <c r="C399" t="s">
        <v>8</v>
      </c>
      <c r="D399">
        <v>8</v>
      </c>
      <c r="E399" t="s">
        <v>9</v>
      </c>
      <c r="F399" t="s">
        <v>79</v>
      </c>
      <c r="G399" t="s">
        <v>6</v>
      </c>
      <c r="H399" t="s">
        <v>75</v>
      </c>
      <c r="I399" s="32" t="s">
        <v>72</v>
      </c>
      <c r="J399" t="s">
        <v>87</v>
      </c>
      <c r="K399">
        <v>749.61704999999995</v>
      </c>
    </row>
    <row r="400" spans="1:11" x14ac:dyDescent="0.25">
      <c r="A400" t="s">
        <v>11</v>
      </c>
      <c r="B400">
        <v>73083</v>
      </c>
      <c r="C400" t="s">
        <v>8</v>
      </c>
      <c r="D400">
        <v>13</v>
      </c>
      <c r="E400" t="s">
        <v>9</v>
      </c>
      <c r="F400" t="s">
        <v>79</v>
      </c>
      <c r="G400" t="s">
        <v>6</v>
      </c>
      <c r="H400" t="s">
        <v>75</v>
      </c>
      <c r="I400" s="32" t="s">
        <v>72</v>
      </c>
      <c r="J400" t="s">
        <v>87</v>
      </c>
      <c r="K400">
        <v>1429.0314000000001</v>
      </c>
    </row>
    <row r="401" spans="1:11" x14ac:dyDescent="0.25">
      <c r="A401" t="s">
        <v>12</v>
      </c>
      <c r="B401">
        <v>73042</v>
      </c>
      <c r="C401" t="s">
        <v>8</v>
      </c>
      <c r="D401">
        <v>32</v>
      </c>
      <c r="E401" t="s">
        <v>9</v>
      </c>
      <c r="F401" t="s">
        <v>79</v>
      </c>
      <c r="G401" t="s">
        <v>6</v>
      </c>
      <c r="H401" t="s">
        <v>75</v>
      </c>
      <c r="I401" s="32" t="s">
        <v>72</v>
      </c>
      <c r="J401" t="s">
        <v>87</v>
      </c>
      <c r="K401">
        <v>1466.2295999999999</v>
      </c>
    </row>
    <row r="402" spans="1:11" x14ac:dyDescent="0.25">
      <c r="A402" t="s">
        <v>13</v>
      </c>
      <c r="B402">
        <v>73028</v>
      </c>
      <c r="C402" t="s">
        <v>8</v>
      </c>
      <c r="D402">
        <v>35</v>
      </c>
      <c r="E402" t="s">
        <v>9</v>
      </c>
      <c r="F402" t="s">
        <v>79</v>
      </c>
      <c r="G402" t="s">
        <v>6</v>
      </c>
      <c r="H402" t="s">
        <v>75</v>
      </c>
      <c r="I402" s="32" t="s">
        <v>72</v>
      </c>
      <c r="J402" t="s">
        <v>87</v>
      </c>
      <c r="K402">
        <v>0</v>
      </c>
    </row>
    <row r="403" spans="1:11" x14ac:dyDescent="0.25">
      <c r="A403" t="s">
        <v>14</v>
      </c>
      <c r="B403">
        <v>73066</v>
      </c>
      <c r="C403" t="s">
        <v>8</v>
      </c>
      <c r="D403">
        <v>45</v>
      </c>
      <c r="E403" t="s">
        <v>9</v>
      </c>
      <c r="F403" t="s">
        <v>79</v>
      </c>
      <c r="G403" t="s">
        <v>6</v>
      </c>
      <c r="H403" t="s">
        <v>75</v>
      </c>
      <c r="I403" s="32" t="s">
        <v>72</v>
      </c>
      <c r="J403" t="s">
        <v>87</v>
      </c>
      <c r="K403">
        <v>2069.0594000000001</v>
      </c>
    </row>
    <row r="404" spans="1:11" x14ac:dyDescent="0.25">
      <c r="A404" t="s">
        <v>15</v>
      </c>
      <c r="B404">
        <v>72037</v>
      </c>
      <c r="C404" t="s">
        <v>8</v>
      </c>
      <c r="D404">
        <v>51</v>
      </c>
      <c r="E404" t="s">
        <v>9</v>
      </c>
      <c r="F404" t="s">
        <v>79</v>
      </c>
      <c r="G404" t="s">
        <v>6</v>
      </c>
      <c r="H404" t="s">
        <v>75</v>
      </c>
      <c r="I404" s="32" t="s">
        <v>72</v>
      </c>
      <c r="J404" t="s">
        <v>87</v>
      </c>
      <c r="K404">
        <v>828.21667000000002</v>
      </c>
    </row>
    <row r="405" spans="1:11" x14ac:dyDescent="0.25">
      <c r="A405" t="s">
        <v>16</v>
      </c>
      <c r="B405">
        <v>72021</v>
      </c>
      <c r="C405" t="s">
        <v>8</v>
      </c>
      <c r="D405">
        <v>58</v>
      </c>
      <c r="E405" t="s">
        <v>9</v>
      </c>
      <c r="F405" t="s">
        <v>79</v>
      </c>
      <c r="G405" t="s">
        <v>6</v>
      </c>
      <c r="H405" t="s">
        <v>75</v>
      </c>
      <c r="I405" s="32" t="s">
        <v>72</v>
      </c>
      <c r="J405" t="s">
        <v>87</v>
      </c>
      <c r="K405">
        <v>2245.6882999999998</v>
      </c>
    </row>
    <row r="406" spans="1:11" x14ac:dyDescent="0.25">
      <c r="A406" t="s">
        <v>17</v>
      </c>
      <c r="B406">
        <v>72004</v>
      </c>
      <c r="C406" t="s">
        <v>8</v>
      </c>
      <c r="D406">
        <v>62</v>
      </c>
      <c r="E406" t="s">
        <v>9</v>
      </c>
      <c r="F406" t="s">
        <v>79</v>
      </c>
      <c r="G406" t="s">
        <v>6</v>
      </c>
      <c r="H406" t="s">
        <v>75</v>
      </c>
      <c r="I406" s="32" t="s">
        <v>72</v>
      </c>
      <c r="J406" t="s">
        <v>87</v>
      </c>
      <c r="K406">
        <v>1446.3901000000001</v>
      </c>
    </row>
    <row r="407" spans="1:11" x14ac:dyDescent="0.25">
      <c r="A407" t="s">
        <v>18</v>
      </c>
      <c r="B407">
        <v>72038</v>
      </c>
      <c r="C407" t="s">
        <v>8</v>
      </c>
      <c r="D407">
        <v>65</v>
      </c>
      <c r="E407" t="s">
        <v>9</v>
      </c>
      <c r="F407" t="s">
        <v>79</v>
      </c>
      <c r="G407" t="s">
        <v>6</v>
      </c>
      <c r="H407" t="s">
        <v>75</v>
      </c>
      <c r="I407" s="32" t="s">
        <v>72</v>
      </c>
      <c r="J407" t="s">
        <v>87</v>
      </c>
      <c r="K407">
        <v>725.92250999999999</v>
      </c>
    </row>
    <row r="408" spans="1:11" x14ac:dyDescent="0.25">
      <c r="A408" t="s">
        <v>19</v>
      </c>
      <c r="B408">
        <v>71066</v>
      </c>
      <c r="C408" t="s">
        <v>8</v>
      </c>
      <c r="D408">
        <v>67</v>
      </c>
      <c r="E408" t="s">
        <v>9</v>
      </c>
      <c r="F408" t="s">
        <v>79</v>
      </c>
      <c r="G408" t="s">
        <v>6</v>
      </c>
      <c r="H408" t="s">
        <v>75</v>
      </c>
      <c r="I408" s="32" t="s">
        <v>72</v>
      </c>
      <c r="J408" t="s">
        <v>87</v>
      </c>
      <c r="K408">
        <v>255.78539000000001</v>
      </c>
    </row>
    <row r="409" spans="1:11" x14ac:dyDescent="0.25">
      <c r="A409" t="s">
        <v>20</v>
      </c>
      <c r="B409">
        <v>72020</v>
      </c>
      <c r="C409" t="s">
        <v>8</v>
      </c>
      <c r="D409">
        <v>74</v>
      </c>
      <c r="E409" t="s">
        <v>9</v>
      </c>
      <c r="F409" t="s">
        <v>79</v>
      </c>
      <c r="G409" t="s">
        <v>6</v>
      </c>
      <c r="H409" t="s">
        <v>75</v>
      </c>
      <c r="I409" s="32" t="s">
        <v>72</v>
      </c>
      <c r="J409" t="s">
        <v>87</v>
      </c>
      <c r="K409">
        <v>2589.2903000000001</v>
      </c>
    </row>
    <row r="410" spans="1:11" x14ac:dyDescent="0.25">
      <c r="A410" t="s">
        <v>21</v>
      </c>
      <c r="B410">
        <v>72025</v>
      </c>
      <c r="C410" t="s">
        <v>8</v>
      </c>
      <c r="D410">
        <v>90</v>
      </c>
      <c r="E410" t="s">
        <v>9</v>
      </c>
      <c r="F410" t="s">
        <v>79</v>
      </c>
      <c r="G410" t="s">
        <v>6</v>
      </c>
      <c r="H410" t="s">
        <v>75</v>
      </c>
      <c r="I410" s="32" t="s">
        <v>72</v>
      </c>
      <c r="J410" t="s">
        <v>87</v>
      </c>
      <c r="K410">
        <v>422.68660999999997</v>
      </c>
    </row>
    <row r="411" spans="1:11" x14ac:dyDescent="0.25">
      <c r="A411" t="s">
        <v>22</v>
      </c>
      <c r="B411">
        <v>72040</v>
      </c>
      <c r="C411" t="s">
        <v>8</v>
      </c>
      <c r="D411">
        <v>93</v>
      </c>
      <c r="E411" t="s">
        <v>9</v>
      </c>
      <c r="F411" t="s">
        <v>79</v>
      </c>
      <c r="G411" t="s">
        <v>6</v>
      </c>
      <c r="H411" t="s">
        <v>75</v>
      </c>
      <c r="I411" s="32" t="s">
        <v>72</v>
      </c>
      <c r="J411" t="s">
        <v>87</v>
      </c>
      <c r="K411">
        <v>2481.6547</v>
      </c>
    </row>
    <row r="412" spans="1:11" x14ac:dyDescent="0.25">
      <c r="A412" t="s">
        <v>23</v>
      </c>
      <c r="B412">
        <v>72018</v>
      </c>
      <c r="C412" t="s">
        <v>8</v>
      </c>
      <c r="D412">
        <v>95</v>
      </c>
      <c r="E412" t="s">
        <v>9</v>
      </c>
      <c r="F412" t="s">
        <v>79</v>
      </c>
      <c r="G412" t="s">
        <v>6</v>
      </c>
      <c r="H412" t="s">
        <v>75</v>
      </c>
      <c r="I412" s="32" t="s">
        <v>72</v>
      </c>
      <c r="J412" t="s">
        <v>87</v>
      </c>
      <c r="K412">
        <v>2186.2665999999999</v>
      </c>
    </row>
    <row r="413" spans="1:11" x14ac:dyDescent="0.25">
      <c r="A413" t="s">
        <v>24</v>
      </c>
      <c r="B413">
        <v>71053</v>
      </c>
      <c r="C413" t="s">
        <v>8</v>
      </c>
      <c r="D413">
        <v>97</v>
      </c>
      <c r="E413" t="s">
        <v>9</v>
      </c>
      <c r="F413" t="s">
        <v>79</v>
      </c>
      <c r="G413" t="s">
        <v>6</v>
      </c>
      <c r="H413" t="s">
        <v>75</v>
      </c>
      <c r="I413" s="32" t="s">
        <v>72</v>
      </c>
      <c r="J413" t="s">
        <v>87</v>
      </c>
      <c r="K413">
        <v>2071.9110000000001</v>
      </c>
    </row>
    <row r="414" spans="1:11" x14ac:dyDescent="0.25">
      <c r="A414" t="s">
        <v>25</v>
      </c>
      <c r="B414">
        <v>72039</v>
      </c>
      <c r="C414" t="s">
        <v>8</v>
      </c>
      <c r="D414">
        <v>102</v>
      </c>
      <c r="E414" t="s">
        <v>9</v>
      </c>
      <c r="F414" t="s">
        <v>79</v>
      </c>
      <c r="G414" t="s">
        <v>6</v>
      </c>
      <c r="H414" t="s">
        <v>75</v>
      </c>
      <c r="I414" s="32" t="s">
        <v>72</v>
      </c>
      <c r="J414" t="s">
        <v>87</v>
      </c>
      <c r="K414">
        <v>1510.6023</v>
      </c>
    </row>
    <row r="415" spans="1:11" x14ac:dyDescent="0.25">
      <c r="A415" t="s">
        <v>26</v>
      </c>
      <c r="B415">
        <v>73006</v>
      </c>
      <c r="C415" t="s">
        <v>8</v>
      </c>
      <c r="D415">
        <v>107</v>
      </c>
      <c r="E415" t="s">
        <v>9</v>
      </c>
      <c r="F415" t="s">
        <v>79</v>
      </c>
      <c r="G415" t="s">
        <v>6</v>
      </c>
      <c r="H415" t="s">
        <v>75</v>
      </c>
      <c r="I415" s="32" t="s">
        <v>72</v>
      </c>
      <c r="J415" t="s">
        <v>87</v>
      </c>
      <c r="K415">
        <v>1532.5278000000001</v>
      </c>
    </row>
    <row r="416" spans="1:11" x14ac:dyDescent="0.25">
      <c r="A416" t="s">
        <v>27</v>
      </c>
      <c r="B416">
        <v>71037</v>
      </c>
      <c r="C416" t="s">
        <v>8</v>
      </c>
      <c r="D416">
        <v>111</v>
      </c>
      <c r="E416" t="s">
        <v>9</v>
      </c>
      <c r="F416" t="s">
        <v>79</v>
      </c>
      <c r="G416" t="s">
        <v>6</v>
      </c>
      <c r="H416" t="s">
        <v>75</v>
      </c>
      <c r="I416" s="32" t="s">
        <v>72</v>
      </c>
      <c r="J416" t="s">
        <v>87</v>
      </c>
      <c r="K416">
        <v>3135.8083000000001</v>
      </c>
    </row>
    <row r="417" spans="1:11" x14ac:dyDescent="0.25">
      <c r="A417" t="s">
        <v>28</v>
      </c>
      <c r="B417">
        <v>71011</v>
      </c>
      <c r="C417" t="s">
        <v>8</v>
      </c>
      <c r="D417">
        <v>112</v>
      </c>
      <c r="E417" t="s">
        <v>9</v>
      </c>
      <c r="F417" t="s">
        <v>79</v>
      </c>
      <c r="G417" t="s">
        <v>6</v>
      </c>
      <c r="H417" t="s">
        <v>75</v>
      </c>
      <c r="I417" s="32" t="s">
        <v>72</v>
      </c>
      <c r="J417" t="s">
        <v>87</v>
      </c>
      <c r="K417">
        <v>25.405200000000001</v>
      </c>
    </row>
    <row r="418" spans="1:11" x14ac:dyDescent="0.25">
      <c r="A418" t="s">
        <v>29</v>
      </c>
      <c r="B418">
        <v>71020</v>
      </c>
      <c r="C418" t="s">
        <v>8</v>
      </c>
      <c r="D418">
        <v>117</v>
      </c>
      <c r="E418" t="s">
        <v>9</v>
      </c>
      <c r="F418" t="s">
        <v>79</v>
      </c>
      <c r="G418" t="s">
        <v>6</v>
      </c>
      <c r="H418" t="s">
        <v>75</v>
      </c>
      <c r="I418" s="32" t="s">
        <v>72</v>
      </c>
      <c r="J418" t="s">
        <v>87</v>
      </c>
      <c r="K418">
        <v>1399.4599000000001</v>
      </c>
    </row>
    <row r="419" spans="1:11" x14ac:dyDescent="0.25">
      <c r="A419" t="s">
        <v>30</v>
      </c>
      <c r="B419">
        <v>73022</v>
      </c>
      <c r="C419" t="s">
        <v>8</v>
      </c>
      <c r="D419">
        <v>120</v>
      </c>
      <c r="E419" t="s">
        <v>9</v>
      </c>
      <c r="F419" t="s">
        <v>79</v>
      </c>
      <c r="G419" t="s">
        <v>6</v>
      </c>
      <c r="H419" t="s">
        <v>75</v>
      </c>
      <c r="I419" s="32" t="s">
        <v>72</v>
      </c>
      <c r="J419" t="s">
        <v>87</v>
      </c>
      <c r="K419">
        <v>1057.7112</v>
      </c>
    </row>
    <row r="420" spans="1:11" x14ac:dyDescent="0.25">
      <c r="A420" t="s">
        <v>31</v>
      </c>
      <c r="B420">
        <v>71047</v>
      </c>
      <c r="C420" t="s">
        <v>8</v>
      </c>
      <c r="D420">
        <v>122</v>
      </c>
      <c r="E420" t="s">
        <v>9</v>
      </c>
      <c r="F420" t="s">
        <v>79</v>
      </c>
      <c r="G420" t="s">
        <v>6</v>
      </c>
      <c r="H420" t="s">
        <v>75</v>
      </c>
      <c r="I420" s="32" t="s">
        <v>72</v>
      </c>
      <c r="J420" t="s">
        <v>87</v>
      </c>
      <c r="K420">
        <v>3295.1417000000001</v>
      </c>
    </row>
    <row r="421" spans="1:11" x14ac:dyDescent="0.25">
      <c r="A421" t="s">
        <v>32</v>
      </c>
      <c r="B421">
        <v>73107</v>
      </c>
      <c r="C421" t="s">
        <v>8</v>
      </c>
      <c r="D421">
        <v>129</v>
      </c>
      <c r="E421" t="s">
        <v>9</v>
      </c>
      <c r="F421" t="s">
        <v>79</v>
      </c>
      <c r="G421" t="s">
        <v>6</v>
      </c>
      <c r="H421" t="s">
        <v>75</v>
      </c>
      <c r="I421" s="32" t="s">
        <v>72</v>
      </c>
      <c r="J421" t="s">
        <v>87</v>
      </c>
      <c r="K421">
        <v>1585.6045999999999</v>
      </c>
    </row>
    <row r="422" spans="1:11" x14ac:dyDescent="0.25">
      <c r="A422" t="s">
        <v>33</v>
      </c>
      <c r="B422">
        <v>71070</v>
      </c>
      <c r="C422" t="s">
        <v>8</v>
      </c>
      <c r="D422">
        <v>141</v>
      </c>
      <c r="E422" t="s">
        <v>9</v>
      </c>
      <c r="F422" t="s">
        <v>79</v>
      </c>
      <c r="G422" t="s">
        <v>6</v>
      </c>
      <c r="H422" t="s">
        <v>75</v>
      </c>
      <c r="I422" s="32" t="s">
        <v>72</v>
      </c>
      <c r="J422" t="s">
        <v>87</v>
      </c>
      <c r="K422">
        <v>2117.2600000000002</v>
      </c>
    </row>
    <row r="423" spans="1:11" x14ac:dyDescent="0.25">
      <c r="A423" t="s">
        <v>34</v>
      </c>
      <c r="B423">
        <v>73009</v>
      </c>
      <c r="C423" t="s">
        <v>8</v>
      </c>
      <c r="D423">
        <v>157</v>
      </c>
      <c r="E423" t="s">
        <v>9</v>
      </c>
      <c r="F423" t="s">
        <v>79</v>
      </c>
      <c r="G423" t="s">
        <v>6</v>
      </c>
      <c r="H423" t="s">
        <v>75</v>
      </c>
      <c r="I423" s="32" t="s">
        <v>72</v>
      </c>
      <c r="J423" t="s">
        <v>87</v>
      </c>
      <c r="K423">
        <v>2397.0913999999998</v>
      </c>
    </row>
    <row r="424" spans="1:11" x14ac:dyDescent="0.25">
      <c r="A424" t="s">
        <v>35</v>
      </c>
      <c r="B424">
        <v>71069</v>
      </c>
      <c r="C424" t="s">
        <v>8</v>
      </c>
      <c r="D424">
        <v>166</v>
      </c>
      <c r="E424" t="s">
        <v>9</v>
      </c>
      <c r="F424" t="s">
        <v>79</v>
      </c>
      <c r="G424" t="s">
        <v>6</v>
      </c>
      <c r="H424" t="s">
        <v>75</v>
      </c>
      <c r="I424" s="32" t="s">
        <v>72</v>
      </c>
      <c r="J424" t="s">
        <v>87</v>
      </c>
      <c r="K424">
        <v>1068.5433</v>
      </c>
    </row>
    <row r="425" spans="1:11" x14ac:dyDescent="0.25">
      <c r="A425" t="s">
        <v>36</v>
      </c>
      <c r="B425">
        <v>72041</v>
      </c>
      <c r="C425" t="s">
        <v>8</v>
      </c>
      <c r="D425">
        <v>171</v>
      </c>
      <c r="E425" t="s">
        <v>9</v>
      </c>
      <c r="F425" t="s">
        <v>79</v>
      </c>
      <c r="G425" t="s">
        <v>6</v>
      </c>
      <c r="H425" t="s">
        <v>75</v>
      </c>
      <c r="I425" s="32" t="s">
        <v>72</v>
      </c>
      <c r="J425" t="s">
        <v>87</v>
      </c>
      <c r="K425">
        <v>2372.5127000000002</v>
      </c>
    </row>
    <row r="426" spans="1:11" x14ac:dyDescent="0.25">
      <c r="A426" t="s">
        <v>37</v>
      </c>
      <c r="B426">
        <v>73040</v>
      </c>
      <c r="C426" t="s">
        <v>8</v>
      </c>
      <c r="D426">
        <v>172</v>
      </c>
      <c r="E426" t="s">
        <v>9</v>
      </c>
      <c r="F426" t="s">
        <v>79</v>
      </c>
      <c r="G426" t="s">
        <v>6</v>
      </c>
      <c r="H426" t="s">
        <v>75</v>
      </c>
      <c r="I426" s="32" t="s">
        <v>72</v>
      </c>
      <c r="J426" t="s">
        <v>87</v>
      </c>
      <c r="K426">
        <v>1133.752</v>
      </c>
    </row>
    <row r="427" spans="1:11" x14ac:dyDescent="0.25">
      <c r="A427" t="s">
        <v>38</v>
      </c>
      <c r="B427">
        <v>73001</v>
      </c>
      <c r="C427" t="s">
        <v>8</v>
      </c>
      <c r="D427">
        <v>194</v>
      </c>
      <c r="E427" t="s">
        <v>9</v>
      </c>
      <c r="F427" t="s">
        <v>79</v>
      </c>
      <c r="G427" t="s">
        <v>6</v>
      </c>
      <c r="H427" t="s">
        <v>75</v>
      </c>
      <c r="I427" s="32" t="s">
        <v>72</v>
      </c>
      <c r="J427" t="s">
        <v>87</v>
      </c>
      <c r="K427">
        <v>377.93347999999997</v>
      </c>
    </row>
    <row r="428" spans="1:11" x14ac:dyDescent="0.25">
      <c r="A428" t="s">
        <v>39</v>
      </c>
      <c r="B428">
        <v>71034</v>
      </c>
      <c r="C428" t="s">
        <v>8</v>
      </c>
      <c r="D428">
        <v>205</v>
      </c>
      <c r="E428" t="s">
        <v>9</v>
      </c>
      <c r="F428" t="s">
        <v>79</v>
      </c>
      <c r="G428" t="s">
        <v>6</v>
      </c>
      <c r="H428" t="s">
        <v>75</v>
      </c>
      <c r="I428" s="32" t="s">
        <v>72</v>
      </c>
      <c r="J428" t="s">
        <v>87</v>
      </c>
      <c r="K428">
        <v>5.8403457999999997</v>
      </c>
    </row>
    <row r="429" spans="1:11" x14ac:dyDescent="0.25">
      <c r="A429" t="s">
        <v>40</v>
      </c>
      <c r="B429">
        <v>71024</v>
      </c>
      <c r="C429" t="s">
        <v>8</v>
      </c>
      <c r="D429">
        <v>218</v>
      </c>
      <c r="E429" t="s">
        <v>9</v>
      </c>
      <c r="F429" t="s">
        <v>79</v>
      </c>
      <c r="G429" t="s">
        <v>6</v>
      </c>
      <c r="H429" t="s">
        <v>75</v>
      </c>
      <c r="I429" s="32" t="s">
        <v>72</v>
      </c>
      <c r="J429" t="s">
        <v>87</v>
      </c>
      <c r="K429">
        <v>759.65355</v>
      </c>
    </row>
    <row r="430" spans="1:11" x14ac:dyDescent="0.25">
      <c r="A430" t="s">
        <v>41</v>
      </c>
      <c r="B430">
        <v>71017</v>
      </c>
      <c r="C430" t="s">
        <v>8</v>
      </c>
      <c r="D430">
        <v>264</v>
      </c>
      <c r="E430" t="s">
        <v>9</v>
      </c>
      <c r="F430" t="s">
        <v>79</v>
      </c>
      <c r="G430" t="s">
        <v>6</v>
      </c>
      <c r="H430" t="s">
        <v>75</v>
      </c>
      <c r="I430" s="32" t="s">
        <v>72</v>
      </c>
      <c r="J430" t="s">
        <v>87</v>
      </c>
      <c r="K430">
        <v>1073.3050000000001</v>
      </c>
    </row>
    <row r="431" spans="1:11" x14ac:dyDescent="0.25">
      <c r="A431" t="s">
        <v>42</v>
      </c>
      <c r="B431">
        <v>71067</v>
      </c>
      <c r="C431" t="s">
        <v>8</v>
      </c>
      <c r="D431">
        <v>267</v>
      </c>
      <c r="E431" t="s">
        <v>9</v>
      </c>
      <c r="F431" t="s">
        <v>79</v>
      </c>
      <c r="G431" t="s">
        <v>6</v>
      </c>
      <c r="H431" t="s">
        <v>75</v>
      </c>
      <c r="I431" s="32" t="s">
        <v>72</v>
      </c>
      <c r="J431" t="s">
        <v>87</v>
      </c>
      <c r="K431">
        <v>1137.8046999999999</v>
      </c>
    </row>
    <row r="432" spans="1:11" x14ac:dyDescent="0.25">
      <c r="A432" t="s">
        <v>43</v>
      </c>
      <c r="B432">
        <v>72030</v>
      </c>
      <c r="C432" t="s">
        <v>8</v>
      </c>
      <c r="D432">
        <v>269</v>
      </c>
      <c r="E432" t="s">
        <v>9</v>
      </c>
      <c r="F432" t="s">
        <v>79</v>
      </c>
      <c r="G432" t="s">
        <v>6</v>
      </c>
      <c r="H432" t="s">
        <v>75</v>
      </c>
      <c r="I432" s="32" t="s">
        <v>72</v>
      </c>
      <c r="J432" t="s">
        <v>87</v>
      </c>
      <c r="K432">
        <v>2202.9859999999999</v>
      </c>
    </row>
    <row r="433" spans="1:11" x14ac:dyDescent="0.25">
      <c r="A433" t="s">
        <v>44</v>
      </c>
      <c r="B433">
        <v>71004</v>
      </c>
      <c r="C433" t="s">
        <v>8</v>
      </c>
      <c r="D433">
        <v>270</v>
      </c>
      <c r="E433" t="s">
        <v>9</v>
      </c>
      <c r="F433" t="s">
        <v>79</v>
      </c>
      <c r="G433" t="s">
        <v>6</v>
      </c>
      <c r="H433" t="s">
        <v>75</v>
      </c>
      <c r="I433" s="32" t="s">
        <v>72</v>
      </c>
      <c r="J433" t="s">
        <v>87</v>
      </c>
      <c r="K433">
        <v>2219.4926999999998</v>
      </c>
    </row>
    <row r="434" spans="1:11" x14ac:dyDescent="0.25">
      <c r="A434" t="s">
        <v>45</v>
      </c>
      <c r="B434">
        <v>71045</v>
      </c>
      <c r="C434" t="s">
        <v>8</v>
      </c>
      <c r="D434">
        <v>272</v>
      </c>
      <c r="E434" t="s">
        <v>9</v>
      </c>
      <c r="F434" t="s">
        <v>79</v>
      </c>
      <c r="G434" t="s">
        <v>6</v>
      </c>
      <c r="H434" t="s">
        <v>75</v>
      </c>
      <c r="I434" s="32" t="s">
        <v>72</v>
      </c>
      <c r="J434" t="s">
        <v>87</v>
      </c>
      <c r="K434">
        <v>1075.9602</v>
      </c>
    </row>
    <row r="435" spans="1:11" x14ac:dyDescent="0.25">
      <c r="A435" t="s">
        <v>46</v>
      </c>
      <c r="B435">
        <v>71002</v>
      </c>
      <c r="C435" t="s">
        <v>8</v>
      </c>
      <c r="D435">
        <v>275</v>
      </c>
      <c r="E435" t="s">
        <v>9</v>
      </c>
      <c r="F435" t="s">
        <v>79</v>
      </c>
      <c r="G435" t="s">
        <v>6</v>
      </c>
      <c r="H435" t="s">
        <v>75</v>
      </c>
      <c r="I435" s="32" t="s">
        <v>72</v>
      </c>
      <c r="J435" t="s">
        <v>87</v>
      </c>
      <c r="K435">
        <v>444.24011999999999</v>
      </c>
    </row>
    <row r="436" spans="1:11" x14ac:dyDescent="0.25">
      <c r="A436" t="s">
        <v>47</v>
      </c>
      <c r="B436">
        <v>72003</v>
      </c>
      <c r="C436" t="s">
        <v>8</v>
      </c>
      <c r="D436">
        <v>282</v>
      </c>
      <c r="E436" t="s">
        <v>9</v>
      </c>
      <c r="F436" t="s">
        <v>79</v>
      </c>
      <c r="G436" t="s">
        <v>6</v>
      </c>
      <c r="H436" t="s">
        <v>75</v>
      </c>
      <c r="I436" s="32" t="s">
        <v>72</v>
      </c>
      <c r="J436" t="s">
        <v>87</v>
      </c>
      <c r="K436">
        <v>1573.8536999999999</v>
      </c>
    </row>
    <row r="437" spans="1:11" x14ac:dyDescent="0.25">
      <c r="A437" t="s">
        <v>48</v>
      </c>
      <c r="B437">
        <v>71057</v>
      </c>
      <c r="C437" t="s">
        <v>8</v>
      </c>
      <c r="D437">
        <v>283</v>
      </c>
      <c r="E437" t="s">
        <v>9</v>
      </c>
      <c r="F437" t="s">
        <v>79</v>
      </c>
      <c r="G437" t="s">
        <v>6</v>
      </c>
      <c r="H437" t="s">
        <v>75</v>
      </c>
      <c r="I437" s="32" t="s">
        <v>72</v>
      </c>
      <c r="J437" t="s">
        <v>87</v>
      </c>
      <c r="K437">
        <v>3610.8130999999998</v>
      </c>
    </row>
    <row r="438" spans="1:11" x14ac:dyDescent="0.25">
      <c r="A438" t="s">
        <v>49</v>
      </c>
      <c r="B438">
        <v>71022</v>
      </c>
      <c r="C438" t="s">
        <v>8</v>
      </c>
      <c r="D438">
        <v>286</v>
      </c>
      <c r="E438" t="s">
        <v>9</v>
      </c>
      <c r="F438" t="s">
        <v>79</v>
      </c>
      <c r="G438" t="s">
        <v>6</v>
      </c>
      <c r="H438" t="s">
        <v>75</v>
      </c>
      <c r="I438" s="32" t="s">
        <v>72</v>
      </c>
      <c r="J438" t="s">
        <v>87</v>
      </c>
      <c r="K438">
        <v>1318.1892</v>
      </c>
    </row>
    <row r="439" spans="1:11" x14ac:dyDescent="0.25">
      <c r="A439" t="s">
        <v>50</v>
      </c>
      <c r="B439">
        <v>71016</v>
      </c>
      <c r="C439" t="s">
        <v>8</v>
      </c>
      <c r="D439">
        <v>289</v>
      </c>
      <c r="E439" t="s">
        <v>9</v>
      </c>
      <c r="F439" t="s">
        <v>79</v>
      </c>
      <c r="G439" t="s">
        <v>6</v>
      </c>
      <c r="H439" t="s">
        <v>75</v>
      </c>
      <c r="I439" s="32" t="s">
        <v>72</v>
      </c>
      <c r="J439" t="s">
        <v>87</v>
      </c>
      <c r="K439">
        <v>9834.4657000000007</v>
      </c>
    </row>
    <row r="440" spans="1:11" x14ac:dyDescent="0.25">
      <c r="A440" t="s">
        <v>51</v>
      </c>
      <c r="B440">
        <v>73032</v>
      </c>
      <c r="C440" t="s">
        <v>8</v>
      </c>
      <c r="D440">
        <v>292</v>
      </c>
      <c r="E440" t="s">
        <v>9</v>
      </c>
      <c r="F440" t="s">
        <v>79</v>
      </c>
      <c r="G440" t="s">
        <v>6</v>
      </c>
      <c r="H440" t="s">
        <v>75</v>
      </c>
      <c r="I440" s="32" t="s">
        <v>72</v>
      </c>
      <c r="J440" t="s">
        <v>87</v>
      </c>
      <c r="K440">
        <v>407.13164999999998</v>
      </c>
    </row>
    <row r="441" spans="1:11" x14ac:dyDescent="0.25">
      <c r="A441" t="s">
        <v>52</v>
      </c>
      <c r="B441">
        <v>72029</v>
      </c>
      <c r="C441" t="s">
        <v>8</v>
      </c>
      <c r="D441">
        <v>293</v>
      </c>
      <c r="E441" t="s">
        <v>9</v>
      </c>
      <c r="F441" t="s">
        <v>79</v>
      </c>
      <c r="G441" t="s">
        <v>6</v>
      </c>
      <c r="H441" t="s">
        <v>75</v>
      </c>
      <c r="I441" s="32" t="s">
        <v>72</v>
      </c>
      <c r="J441" t="s">
        <v>87</v>
      </c>
      <c r="K441">
        <v>1854.8792000000001</v>
      </c>
    </row>
    <row r="442" spans="1:11" x14ac:dyDescent="0.25">
      <c r="A442" t="s">
        <v>7</v>
      </c>
      <c r="B442">
        <v>73098</v>
      </c>
      <c r="C442" t="s">
        <v>8</v>
      </c>
      <c r="D442">
        <v>4</v>
      </c>
      <c r="E442" t="s">
        <v>9</v>
      </c>
      <c r="F442" t="s">
        <v>79</v>
      </c>
      <c r="G442" t="s">
        <v>6</v>
      </c>
      <c r="H442" t="s">
        <v>75</v>
      </c>
      <c r="I442" s="32" t="s">
        <v>72</v>
      </c>
      <c r="J442" t="s">
        <v>88</v>
      </c>
      <c r="K442">
        <v>395.78913999999997</v>
      </c>
    </row>
    <row r="443" spans="1:11" x14ac:dyDescent="0.25">
      <c r="A443" t="s">
        <v>10</v>
      </c>
      <c r="B443">
        <v>73109</v>
      </c>
      <c r="C443" t="s">
        <v>8</v>
      </c>
      <c r="D443">
        <v>8</v>
      </c>
      <c r="E443" t="s">
        <v>9</v>
      </c>
      <c r="F443" t="s">
        <v>79</v>
      </c>
      <c r="G443" t="s">
        <v>6</v>
      </c>
      <c r="H443" t="s">
        <v>75</v>
      </c>
      <c r="I443" s="32" t="s">
        <v>72</v>
      </c>
      <c r="J443" t="s">
        <v>88</v>
      </c>
      <c r="K443">
        <v>36.929682999999997</v>
      </c>
    </row>
    <row r="444" spans="1:11" x14ac:dyDescent="0.25">
      <c r="A444" t="s">
        <v>11</v>
      </c>
      <c r="B444">
        <v>73083</v>
      </c>
      <c r="C444" t="s">
        <v>8</v>
      </c>
      <c r="D444">
        <v>13</v>
      </c>
      <c r="E444" t="s">
        <v>9</v>
      </c>
      <c r="F444" t="s">
        <v>79</v>
      </c>
      <c r="G444" t="s">
        <v>6</v>
      </c>
      <c r="H444" t="s">
        <v>75</v>
      </c>
      <c r="I444" s="32" t="s">
        <v>72</v>
      </c>
      <c r="J444" t="s">
        <v>88</v>
      </c>
      <c r="K444">
        <v>715.4769</v>
      </c>
    </row>
    <row r="445" spans="1:11" x14ac:dyDescent="0.25">
      <c r="A445" t="s">
        <v>12</v>
      </c>
      <c r="B445">
        <v>73042</v>
      </c>
      <c r="C445" t="s">
        <v>8</v>
      </c>
      <c r="D445">
        <v>32</v>
      </c>
      <c r="E445" t="s">
        <v>9</v>
      </c>
      <c r="F445" t="s">
        <v>79</v>
      </c>
      <c r="G445" t="s">
        <v>6</v>
      </c>
      <c r="H445" t="s">
        <v>75</v>
      </c>
      <c r="I445" s="32" t="s">
        <v>72</v>
      </c>
      <c r="J445" t="s">
        <v>88</v>
      </c>
      <c r="K445">
        <v>429.96564000000001</v>
      </c>
    </row>
    <row r="446" spans="1:11" x14ac:dyDescent="0.25">
      <c r="A446" t="s">
        <v>13</v>
      </c>
      <c r="B446">
        <v>73028</v>
      </c>
      <c r="C446" t="s">
        <v>8</v>
      </c>
      <c r="D446">
        <v>35</v>
      </c>
      <c r="E446" t="s">
        <v>9</v>
      </c>
      <c r="F446" t="s">
        <v>79</v>
      </c>
      <c r="G446" t="s">
        <v>6</v>
      </c>
      <c r="H446" t="s">
        <v>75</v>
      </c>
      <c r="I446" s="32" t="s">
        <v>72</v>
      </c>
      <c r="J446" t="s">
        <v>88</v>
      </c>
      <c r="K446">
        <v>0</v>
      </c>
    </row>
    <row r="447" spans="1:11" x14ac:dyDescent="0.25">
      <c r="A447" t="s">
        <v>14</v>
      </c>
      <c r="B447">
        <v>73066</v>
      </c>
      <c r="C447" t="s">
        <v>8</v>
      </c>
      <c r="D447">
        <v>45</v>
      </c>
      <c r="E447" t="s">
        <v>9</v>
      </c>
      <c r="F447" t="s">
        <v>79</v>
      </c>
      <c r="G447" t="s">
        <v>6</v>
      </c>
      <c r="H447" t="s">
        <v>75</v>
      </c>
      <c r="I447" s="32" t="s">
        <v>72</v>
      </c>
      <c r="J447" t="s">
        <v>88</v>
      </c>
      <c r="K447">
        <v>1084.5481</v>
      </c>
    </row>
    <row r="448" spans="1:11" x14ac:dyDescent="0.25">
      <c r="A448" t="s">
        <v>15</v>
      </c>
      <c r="B448">
        <v>72037</v>
      </c>
      <c r="C448" t="s">
        <v>8</v>
      </c>
      <c r="D448">
        <v>51</v>
      </c>
      <c r="E448" t="s">
        <v>9</v>
      </c>
      <c r="F448" t="s">
        <v>79</v>
      </c>
      <c r="G448" t="s">
        <v>6</v>
      </c>
      <c r="H448" t="s">
        <v>75</v>
      </c>
      <c r="I448" s="32" t="s">
        <v>72</v>
      </c>
      <c r="J448" t="s">
        <v>88</v>
      </c>
      <c r="K448">
        <v>1027.1493</v>
      </c>
    </row>
    <row r="449" spans="1:11" x14ac:dyDescent="0.25">
      <c r="A449" t="s">
        <v>16</v>
      </c>
      <c r="B449">
        <v>72021</v>
      </c>
      <c r="C449" t="s">
        <v>8</v>
      </c>
      <c r="D449">
        <v>58</v>
      </c>
      <c r="E449" t="s">
        <v>9</v>
      </c>
      <c r="F449" t="s">
        <v>79</v>
      </c>
      <c r="G449" t="s">
        <v>6</v>
      </c>
      <c r="H449" t="s">
        <v>75</v>
      </c>
      <c r="I449" s="32" t="s">
        <v>72</v>
      </c>
      <c r="J449" t="s">
        <v>88</v>
      </c>
      <c r="K449">
        <v>2094.9848000000002</v>
      </c>
    </row>
    <row r="450" spans="1:11" x14ac:dyDescent="0.25">
      <c r="A450" t="s">
        <v>17</v>
      </c>
      <c r="B450">
        <v>72004</v>
      </c>
      <c r="C450" t="s">
        <v>8</v>
      </c>
      <c r="D450">
        <v>62</v>
      </c>
      <c r="E450" t="s">
        <v>9</v>
      </c>
      <c r="F450" t="s">
        <v>79</v>
      </c>
      <c r="G450" t="s">
        <v>6</v>
      </c>
      <c r="H450" t="s">
        <v>75</v>
      </c>
      <c r="I450" s="32" t="s">
        <v>72</v>
      </c>
      <c r="J450" t="s">
        <v>88</v>
      </c>
      <c r="K450">
        <v>568.02030000000002</v>
      </c>
    </row>
    <row r="451" spans="1:11" x14ac:dyDescent="0.25">
      <c r="A451" t="s">
        <v>18</v>
      </c>
      <c r="B451">
        <v>72038</v>
      </c>
      <c r="C451" t="s">
        <v>8</v>
      </c>
      <c r="D451">
        <v>65</v>
      </c>
      <c r="E451" t="s">
        <v>9</v>
      </c>
      <c r="F451" t="s">
        <v>79</v>
      </c>
      <c r="G451" t="s">
        <v>6</v>
      </c>
      <c r="H451" t="s">
        <v>75</v>
      </c>
      <c r="I451" s="32" t="s">
        <v>72</v>
      </c>
      <c r="J451" t="s">
        <v>88</v>
      </c>
      <c r="K451">
        <v>118.53051000000001</v>
      </c>
    </row>
    <row r="452" spans="1:11" x14ac:dyDescent="0.25">
      <c r="A452" t="s">
        <v>19</v>
      </c>
      <c r="B452">
        <v>71066</v>
      </c>
      <c r="C452" t="s">
        <v>8</v>
      </c>
      <c r="D452">
        <v>67</v>
      </c>
      <c r="E452" t="s">
        <v>9</v>
      </c>
      <c r="F452" t="s">
        <v>79</v>
      </c>
      <c r="G452" t="s">
        <v>6</v>
      </c>
      <c r="H452" t="s">
        <v>75</v>
      </c>
      <c r="I452" s="32" t="s">
        <v>72</v>
      </c>
      <c r="J452" t="s">
        <v>88</v>
      </c>
      <c r="K452">
        <v>3.6134645000000001</v>
      </c>
    </row>
    <row r="453" spans="1:11" x14ac:dyDescent="0.25">
      <c r="A453" t="s">
        <v>20</v>
      </c>
      <c r="B453">
        <v>72020</v>
      </c>
      <c r="C453" t="s">
        <v>8</v>
      </c>
      <c r="D453">
        <v>74</v>
      </c>
      <c r="E453" t="s">
        <v>9</v>
      </c>
      <c r="F453" t="s">
        <v>79</v>
      </c>
      <c r="G453" t="s">
        <v>6</v>
      </c>
      <c r="H453" t="s">
        <v>75</v>
      </c>
      <c r="I453" s="32" t="s">
        <v>72</v>
      </c>
      <c r="J453" t="s">
        <v>88</v>
      </c>
      <c r="K453">
        <v>741.21594000000005</v>
      </c>
    </row>
    <row r="454" spans="1:11" x14ac:dyDescent="0.25">
      <c r="A454" t="s">
        <v>21</v>
      </c>
      <c r="B454">
        <v>72025</v>
      </c>
      <c r="C454" t="s">
        <v>8</v>
      </c>
      <c r="D454">
        <v>90</v>
      </c>
      <c r="E454" t="s">
        <v>9</v>
      </c>
      <c r="F454" t="s">
        <v>79</v>
      </c>
      <c r="G454" t="s">
        <v>6</v>
      </c>
      <c r="H454" t="s">
        <v>75</v>
      </c>
      <c r="I454" s="32" t="s">
        <v>72</v>
      </c>
      <c r="J454" t="s">
        <v>88</v>
      </c>
      <c r="K454">
        <v>86.863878999999997</v>
      </c>
    </row>
    <row r="455" spans="1:11" x14ac:dyDescent="0.25">
      <c r="A455" t="s">
        <v>22</v>
      </c>
      <c r="B455">
        <v>72040</v>
      </c>
      <c r="C455" t="s">
        <v>8</v>
      </c>
      <c r="D455">
        <v>93</v>
      </c>
      <c r="E455" t="s">
        <v>9</v>
      </c>
      <c r="F455" t="s">
        <v>79</v>
      </c>
      <c r="G455" t="s">
        <v>6</v>
      </c>
      <c r="H455" t="s">
        <v>75</v>
      </c>
      <c r="I455" s="32" t="s">
        <v>72</v>
      </c>
      <c r="J455" t="s">
        <v>88</v>
      </c>
      <c r="K455">
        <v>2516.2703000000001</v>
      </c>
    </row>
    <row r="456" spans="1:11" x14ac:dyDescent="0.25">
      <c r="A456" t="s">
        <v>23</v>
      </c>
      <c r="B456">
        <v>72018</v>
      </c>
      <c r="C456" t="s">
        <v>8</v>
      </c>
      <c r="D456">
        <v>95</v>
      </c>
      <c r="E456" t="s">
        <v>9</v>
      </c>
      <c r="F456" t="s">
        <v>79</v>
      </c>
      <c r="G456" t="s">
        <v>6</v>
      </c>
      <c r="H456" t="s">
        <v>75</v>
      </c>
      <c r="I456" s="32" t="s">
        <v>72</v>
      </c>
      <c r="J456" t="s">
        <v>88</v>
      </c>
      <c r="K456">
        <v>2344.3098</v>
      </c>
    </row>
    <row r="457" spans="1:11" x14ac:dyDescent="0.25">
      <c r="A457" t="s">
        <v>24</v>
      </c>
      <c r="B457">
        <v>71053</v>
      </c>
      <c r="C457" t="s">
        <v>8</v>
      </c>
      <c r="D457">
        <v>97</v>
      </c>
      <c r="E457" t="s">
        <v>9</v>
      </c>
      <c r="F457" t="s">
        <v>79</v>
      </c>
      <c r="G457" t="s">
        <v>6</v>
      </c>
      <c r="H457" t="s">
        <v>75</v>
      </c>
      <c r="I457" s="32" t="s">
        <v>72</v>
      </c>
      <c r="J457" t="s">
        <v>88</v>
      </c>
      <c r="K457">
        <v>1302.9145000000001</v>
      </c>
    </row>
    <row r="458" spans="1:11" x14ac:dyDescent="0.25">
      <c r="A458" t="s">
        <v>25</v>
      </c>
      <c r="B458">
        <v>72039</v>
      </c>
      <c r="C458" t="s">
        <v>8</v>
      </c>
      <c r="D458">
        <v>102</v>
      </c>
      <c r="E458" t="s">
        <v>9</v>
      </c>
      <c r="F458" t="s">
        <v>79</v>
      </c>
      <c r="G458" t="s">
        <v>6</v>
      </c>
      <c r="H458" t="s">
        <v>75</v>
      </c>
      <c r="I458" s="32" t="s">
        <v>72</v>
      </c>
      <c r="J458" t="s">
        <v>88</v>
      </c>
      <c r="K458">
        <v>464.76862999999997</v>
      </c>
    </row>
    <row r="459" spans="1:11" x14ac:dyDescent="0.25">
      <c r="A459" t="s">
        <v>26</v>
      </c>
      <c r="B459">
        <v>73006</v>
      </c>
      <c r="C459" t="s">
        <v>8</v>
      </c>
      <c r="D459">
        <v>107</v>
      </c>
      <c r="E459" t="s">
        <v>9</v>
      </c>
      <c r="F459" t="s">
        <v>79</v>
      </c>
      <c r="G459" t="s">
        <v>6</v>
      </c>
      <c r="H459" t="s">
        <v>75</v>
      </c>
      <c r="I459" s="32" t="s">
        <v>72</v>
      </c>
      <c r="J459" t="s">
        <v>88</v>
      </c>
      <c r="K459">
        <v>585.60530000000006</v>
      </c>
    </row>
    <row r="460" spans="1:11" x14ac:dyDescent="0.25">
      <c r="A460" t="s">
        <v>27</v>
      </c>
      <c r="B460">
        <v>71037</v>
      </c>
      <c r="C460" t="s">
        <v>8</v>
      </c>
      <c r="D460">
        <v>111</v>
      </c>
      <c r="E460" t="s">
        <v>9</v>
      </c>
      <c r="F460" t="s">
        <v>79</v>
      </c>
      <c r="G460" t="s">
        <v>6</v>
      </c>
      <c r="H460" t="s">
        <v>75</v>
      </c>
      <c r="I460" s="32" t="s">
        <v>72</v>
      </c>
      <c r="J460" t="s">
        <v>88</v>
      </c>
      <c r="K460">
        <v>1253.5646999999999</v>
      </c>
    </row>
    <row r="461" spans="1:11" x14ac:dyDescent="0.25">
      <c r="A461" t="s">
        <v>28</v>
      </c>
      <c r="B461">
        <v>71011</v>
      </c>
      <c r="C461" t="s">
        <v>8</v>
      </c>
      <c r="D461">
        <v>112</v>
      </c>
      <c r="E461" t="s">
        <v>9</v>
      </c>
      <c r="F461" t="s">
        <v>79</v>
      </c>
      <c r="G461" t="s">
        <v>6</v>
      </c>
      <c r="H461" t="s">
        <v>75</v>
      </c>
      <c r="I461" s="32" t="s">
        <v>72</v>
      </c>
      <c r="J461" t="s">
        <v>88</v>
      </c>
      <c r="K461">
        <v>19.215686999999999</v>
      </c>
    </row>
    <row r="462" spans="1:11" x14ac:dyDescent="0.25">
      <c r="A462" t="s">
        <v>29</v>
      </c>
      <c r="B462">
        <v>71020</v>
      </c>
      <c r="C462" t="s">
        <v>8</v>
      </c>
      <c r="D462">
        <v>117</v>
      </c>
      <c r="E462" t="s">
        <v>9</v>
      </c>
      <c r="F462" t="s">
        <v>79</v>
      </c>
      <c r="G462" t="s">
        <v>6</v>
      </c>
      <c r="H462" t="s">
        <v>75</v>
      </c>
      <c r="I462" s="32" t="s">
        <v>72</v>
      </c>
      <c r="J462" t="s">
        <v>88</v>
      </c>
      <c r="K462">
        <v>706.94470999999999</v>
      </c>
    </row>
    <row r="463" spans="1:11" x14ac:dyDescent="0.25">
      <c r="A463" t="s">
        <v>30</v>
      </c>
      <c r="B463">
        <v>73022</v>
      </c>
      <c r="C463" t="s">
        <v>8</v>
      </c>
      <c r="D463">
        <v>120</v>
      </c>
      <c r="E463" t="s">
        <v>9</v>
      </c>
      <c r="F463" t="s">
        <v>79</v>
      </c>
      <c r="G463" t="s">
        <v>6</v>
      </c>
      <c r="H463" t="s">
        <v>75</v>
      </c>
      <c r="I463" s="32" t="s">
        <v>72</v>
      </c>
      <c r="J463" t="s">
        <v>88</v>
      </c>
      <c r="K463">
        <v>674.27592000000004</v>
      </c>
    </row>
    <row r="464" spans="1:11" x14ac:dyDescent="0.25">
      <c r="A464" t="s">
        <v>31</v>
      </c>
      <c r="B464">
        <v>71047</v>
      </c>
      <c r="C464" t="s">
        <v>8</v>
      </c>
      <c r="D464">
        <v>122</v>
      </c>
      <c r="E464" t="s">
        <v>9</v>
      </c>
      <c r="F464" t="s">
        <v>79</v>
      </c>
      <c r="G464" t="s">
        <v>6</v>
      </c>
      <c r="H464" t="s">
        <v>75</v>
      </c>
      <c r="I464" s="32" t="s">
        <v>72</v>
      </c>
      <c r="J464" t="s">
        <v>88</v>
      </c>
      <c r="K464">
        <v>1575.981</v>
      </c>
    </row>
    <row r="465" spans="1:11" x14ac:dyDescent="0.25">
      <c r="A465" t="s">
        <v>32</v>
      </c>
      <c r="B465">
        <v>73107</v>
      </c>
      <c r="C465" t="s">
        <v>8</v>
      </c>
      <c r="D465">
        <v>129</v>
      </c>
      <c r="E465" t="s">
        <v>9</v>
      </c>
      <c r="F465" t="s">
        <v>79</v>
      </c>
      <c r="G465" t="s">
        <v>6</v>
      </c>
      <c r="H465" t="s">
        <v>75</v>
      </c>
      <c r="I465" s="32" t="s">
        <v>72</v>
      </c>
      <c r="J465" t="s">
        <v>88</v>
      </c>
      <c r="K465">
        <v>89.690406999999993</v>
      </c>
    </row>
    <row r="466" spans="1:11" x14ac:dyDescent="0.25">
      <c r="A466" t="s">
        <v>33</v>
      </c>
      <c r="B466">
        <v>71070</v>
      </c>
      <c r="C466" t="s">
        <v>8</v>
      </c>
      <c r="D466">
        <v>141</v>
      </c>
      <c r="E466" t="s">
        <v>9</v>
      </c>
      <c r="F466" t="s">
        <v>79</v>
      </c>
      <c r="G466" t="s">
        <v>6</v>
      </c>
      <c r="H466" t="s">
        <v>75</v>
      </c>
      <c r="I466" s="32" t="s">
        <v>72</v>
      </c>
      <c r="J466" t="s">
        <v>88</v>
      </c>
      <c r="K466">
        <v>951.13849000000005</v>
      </c>
    </row>
    <row r="467" spans="1:11" x14ac:dyDescent="0.25">
      <c r="A467" t="s">
        <v>34</v>
      </c>
      <c r="B467">
        <v>73009</v>
      </c>
      <c r="C467" t="s">
        <v>8</v>
      </c>
      <c r="D467">
        <v>157</v>
      </c>
      <c r="E467" t="s">
        <v>9</v>
      </c>
      <c r="F467" t="s">
        <v>79</v>
      </c>
      <c r="G467" t="s">
        <v>6</v>
      </c>
      <c r="H467" t="s">
        <v>75</v>
      </c>
      <c r="I467" s="32" t="s">
        <v>72</v>
      </c>
      <c r="J467" t="s">
        <v>88</v>
      </c>
      <c r="K467">
        <v>1271.7624000000001</v>
      </c>
    </row>
    <row r="468" spans="1:11" x14ac:dyDescent="0.25">
      <c r="A468" t="s">
        <v>35</v>
      </c>
      <c r="B468">
        <v>71069</v>
      </c>
      <c r="C468" t="s">
        <v>8</v>
      </c>
      <c r="D468">
        <v>166</v>
      </c>
      <c r="E468" t="s">
        <v>9</v>
      </c>
      <c r="F468" t="s">
        <v>79</v>
      </c>
      <c r="G468" t="s">
        <v>6</v>
      </c>
      <c r="H468" t="s">
        <v>75</v>
      </c>
      <c r="I468" s="32" t="s">
        <v>72</v>
      </c>
      <c r="J468" t="s">
        <v>88</v>
      </c>
      <c r="K468">
        <v>113.32781</v>
      </c>
    </row>
    <row r="469" spans="1:11" x14ac:dyDescent="0.25">
      <c r="A469" t="s">
        <v>36</v>
      </c>
      <c r="B469">
        <v>72041</v>
      </c>
      <c r="C469" t="s">
        <v>8</v>
      </c>
      <c r="D469">
        <v>171</v>
      </c>
      <c r="E469" t="s">
        <v>9</v>
      </c>
      <c r="F469" t="s">
        <v>79</v>
      </c>
      <c r="G469" t="s">
        <v>6</v>
      </c>
      <c r="H469" t="s">
        <v>75</v>
      </c>
      <c r="I469" s="32" t="s">
        <v>72</v>
      </c>
      <c r="J469" t="s">
        <v>88</v>
      </c>
      <c r="K469">
        <v>251.64924999999999</v>
      </c>
    </row>
    <row r="470" spans="1:11" x14ac:dyDescent="0.25">
      <c r="A470" t="s">
        <v>37</v>
      </c>
      <c r="B470">
        <v>73040</v>
      </c>
      <c r="C470" t="s">
        <v>8</v>
      </c>
      <c r="D470">
        <v>172</v>
      </c>
      <c r="E470" t="s">
        <v>9</v>
      </c>
      <c r="F470" t="s">
        <v>79</v>
      </c>
      <c r="G470" t="s">
        <v>6</v>
      </c>
      <c r="H470" t="s">
        <v>75</v>
      </c>
      <c r="I470" s="32" t="s">
        <v>72</v>
      </c>
      <c r="J470" t="s">
        <v>88</v>
      </c>
      <c r="K470">
        <v>633.09434999999996</v>
      </c>
    </row>
    <row r="471" spans="1:11" x14ac:dyDescent="0.25">
      <c r="A471" t="s">
        <v>38</v>
      </c>
      <c r="B471">
        <v>73001</v>
      </c>
      <c r="C471" t="s">
        <v>8</v>
      </c>
      <c r="D471">
        <v>194</v>
      </c>
      <c r="E471" t="s">
        <v>9</v>
      </c>
      <c r="F471" t="s">
        <v>79</v>
      </c>
      <c r="G471" t="s">
        <v>6</v>
      </c>
      <c r="H471" t="s">
        <v>75</v>
      </c>
      <c r="I471" s="32" t="s">
        <v>72</v>
      </c>
      <c r="J471" t="s">
        <v>88</v>
      </c>
      <c r="K471">
        <v>0</v>
      </c>
    </row>
    <row r="472" spans="1:11" x14ac:dyDescent="0.25">
      <c r="A472" t="s">
        <v>39</v>
      </c>
      <c r="B472">
        <v>71034</v>
      </c>
      <c r="C472" t="s">
        <v>8</v>
      </c>
      <c r="D472">
        <v>205</v>
      </c>
      <c r="E472" t="s">
        <v>9</v>
      </c>
      <c r="F472" t="s">
        <v>79</v>
      </c>
      <c r="G472" t="s">
        <v>6</v>
      </c>
      <c r="H472" t="s">
        <v>75</v>
      </c>
      <c r="I472" s="32" t="s">
        <v>72</v>
      </c>
      <c r="J472" t="s">
        <v>88</v>
      </c>
      <c r="K472">
        <v>0</v>
      </c>
    </row>
    <row r="473" spans="1:11" x14ac:dyDescent="0.25">
      <c r="A473" t="s">
        <v>40</v>
      </c>
      <c r="B473">
        <v>71024</v>
      </c>
      <c r="C473" t="s">
        <v>8</v>
      </c>
      <c r="D473">
        <v>218</v>
      </c>
      <c r="E473" t="s">
        <v>9</v>
      </c>
      <c r="F473" t="s">
        <v>79</v>
      </c>
      <c r="G473" t="s">
        <v>6</v>
      </c>
      <c r="H473" t="s">
        <v>75</v>
      </c>
      <c r="I473" s="32" t="s">
        <v>72</v>
      </c>
      <c r="J473" t="s">
        <v>88</v>
      </c>
      <c r="K473">
        <v>343.70954999999998</v>
      </c>
    </row>
    <row r="474" spans="1:11" x14ac:dyDescent="0.25">
      <c r="A474" t="s">
        <v>41</v>
      </c>
      <c r="B474">
        <v>71017</v>
      </c>
      <c r="C474" t="s">
        <v>8</v>
      </c>
      <c r="D474">
        <v>264</v>
      </c>
      <c r="E474" t="s">
        <v>9</v>
      </c>
      <c r="F474" t="s">
        <v>79</v>
      </c>
      <c r="G474" t="s">
        <v>6</v>
      </c>
      <c r="H474" t="s">
        <v>75</v>
      </c>
      <c r="I474" s="32" t="s">
        <v>72</v>
      </c>
      <c r="J474" t="s">
        <v>88</v>
      </c>
      <c r="K474">
        <v>724.86686999999995</v>
      </c>
    </row>
    <row r="475" spans="1:11" x14ac:dyDescent="0.25">
      <c r="A475" t="s">
        <v>42</v>
      </c>
      <c r="B475">
        <v>71067</v>
      </c>
      <c r="C475" t="s">
        <v>8</v>
      </c>
      <c r="D475">
        <v>267</v>
      </c>
      <c r="E475" t="s">
        <v>9</v>
      </c>
      <c r="F475" t="s">
        <v>79</v>
      </c>
      <c r="G475" t="s">
        <v>6</v>
      </c>
      <c r="H475" t="s">
        <v>75</v>
      </c>
      <c r="I475" s="32" t="s">
        <v>72</v>
      </c>
      <c r="J475" t="s">
        <v>88</v>
      </c>
      <c r="K475">
        <v>190.68344999999999</v>
      </c>
    </row>
    <row r="476" spans="1:11" x14ac:dyDescent="0.25">
      <c r="A476" t="s">
        <v>43</v>
      </c>
      <c r="B476">
        <v>72030</v>
      </c>
      <c r="C476" t="s">
        <v>8</v>
      </c>
      <c r="D476">
        <v>269</v>
      </c>
      <c r="E476" t="s">
        <v>9</v>
      </c>
      <c r="F476" t="s">
        <v>79</v>
      </c>
      <c r="G476" t="s">
        <v>6</v>
      </c>
      <c r="H476" t="s">
        <v>75</v>
      </c>
      <c r="I476" s="32" t="s">
        <v>72</v>
      </c>
      <c r="J476" t="s">
        <v>88</v>
      </c>
      <c r="K476">
        <v>1125.7209</v>
      </c>
    </row>
    <row r="477" spans="1:11" x14ac:dyDescent="0.25">
      <c r="A477" t="s">
        <v>44</v>
      </c>
      <c r="B477">
        <v>71004</v>
      </c>
      <c r="C477" t="s">
        <v>8</v>
      </c>
      <c r="D477">
        <v>270</v>
      </c>
      <c r="E477" t="s">
        <v>9</v>
      </c>
      <c r="F477" t="s">
        <v>79</v>
      </c>
      <c r="G477" t="s">
        <v>6</v>
      </c>
      <c r="H477" t="s">
        <v>75</v>
      </c>
      <c r="I477" s="32" t="s">
        <v>72</v>
      </c>
      <c r="J477" t="s">
        <v>88</v>
      </c>
      <c r="K477">
        <v>676.72842000000003</v>
      </c>
    </row>
    <row r="478" spans="1:11" x14ac:dyDescent="0.25">
      <c r="A478" t="s">
        <v>45</v>
      </c>
      <c r="B478">
        <v>71045</v>
      </c>
      <c r="C478" t="s">
        <v>8</v>
      </c>
      <c r="D478">
        <v>272</v>
      </c>
      <c r="E478" t="s">
        <v>9</v>
      </c>
      <c r="F478" t="s">
        <v>79</v>
      </c>
      <c r="G478" t="s">
        <v>6</v>
      </c>
      <c r="H478" t="s">
        <v>75</v>
      </c>
      <c r="I478" s="32" t="s">
        <v>72</v>
      </c>
      <c r="J478" t="s">
        <v>88</v>
      </c>
      <c r="K478">
        <v>1198.9837</v>
      </c>
    </row>
    <row r="479" spans="1:11" x14ac:dyDescent="0.25">
      <c r="A479" t="s">
        <v>46</v>
      </c>
      <c r="B479">
        <v>71002</v>
      </c>
      <c r="C479" t="s">
        <v>8</v>
      </c>
      <c r="D479">
        <v>275</v>
      </c>
      <c r="E479" t="s">
        <v>9</v>
      </c>
      <c r="F479" t="s">
        <v>79</v>
      </c>
      <c r="G479" t="s">
        <v>6</v>
      </c>
      <c r="H479" t="s">
        <v>75</v>
      </c>
      <c r="I479" s="32" t="s">
        <v>72</v>
      </c>
      <c r="J479" t="s">
        <v>88</v>
      </c>
      <c r="K479">
        <v>210.39079000000001</v>
      </c>
    </row>
    <row r="480" spans="1:11" x14ac:dyDescent="0.25">
      <c r="A480" t="s">
        <v>47</v>
      </c>
      <c r="B480">
        <v>72003</v>
      </c>
      <c r="C480" t="s">
        <v>8</v>
      </c>
      <c r="D480">
        <v>282</v>
      </c>
      <c r="E480" t="s">
        <v>9</v>
      </c>
      <c r="F480" t="s">
        <v>79</v>
      </c>
      <c r="G480" t="s">
        <v>6</v>
      </c>
      <c r="H480" t="s">
        <v>75</v>
      </c>
      <c r="I480" s="32" t="s">
        <v>72</v>
      </c>
      <c r="J480" t="s">
        <v>88</v>
      </c>
      <c r="K480">
        <v>1501.3452</v>
      </c>
    </row>
    <row r="481" spans="1:11" x14ac:dyDescent="0.25">
      <c r="A481" t="s">
        <v>48</v>
      </c>
      <c r="B481">
        <v>71057</v>
      </c>
      <c r="C481" t="s">
        <v>8</v>
      </c>
      <c r="D481">
        <v>283</v>
      </c>
      <c r="E481" t="s">
        <v>9</v>
      </c>
      <c r="F481" t="s">
        <v>79</v>
      </c>
      <c r="G481" t="s">
        <v>6</v>
      </c>
      <c r="H481" t="s">
        <v>75</v>
      </c>
      <c r="I481" s="32" t="s">
        <v>72</v>
      </c>
      <c r="J481" t="s">
        <v>88</v>
      </c>
      <c r="K481">
        <v>1133.318</v>
      </c>
    </row>
    <row r="482" spans="1:11" x14ac:dyDescent="0.25">
      <c r="A482" t="s">
        <v>49</v>
      </c>
      <c r="B482">
        <v>71022</v>
      </c>
      <c r="C482" t="s">
        <v>8</v>
      </c>
      <c r="D482">
        <v>286</v>
      </c>
      <c r="E482" t="s">
        <v>9</v>
      </c>
      <c r="F482" t="s">
        <v>79</v>
      </c>
      <c r="G482" t="s">
        <v>6</v>
      </c>
      <c r="H482" t="s">
        <v>75</v>
      </c>
      <c r="I482" s="32" t="s">
        <v>72</v>
      </c>
      <c r="J482" t="s">
        <v>88</v>
      </c>
      <c r="K482">
        <v>717.21221000000003</v>
      </c>
    </row>
    <row r="483" spans="1:11" x14ac:dyDescent="0.25">
      <c r="A483" t="s">
        <v>50</v>
      </c>
      <c r="B483">
        <v>71016</v>
      </c>
      <c r="C483" t="s">
        <v>8</v>
      </c>
      <c r="D483">
        <v>289</v>
      </c>
      <c r="E483" t="s">
        <v>9</v>
      </c>
      <c r="F483" t="s">
        <v>79</v>
      </c>
      <c r="G483" t="s">
        <v>6</v>
      </c>
      <c r="H483" t="s">
        <v>75</v>
      </c>
      <c r="I483" s="32" t="s">
        <v>72</v>
      </c>
      <c r="J483" t="s">
        <v>88</v>
      </c>
      <c r="K483">
        <v>50.926499</v>
      </c>
    </row>
    <row r="484" spans="1:11" x14ac:dyDescent="0.25">
      <c r="A484" t="s">
        <v>51</v>
      </c>
      <c r="B484">
        <v>73032</v>
      </c>
      <c r="C484" t="s">
        <v>8</v>
      </c>
      <c r="D484">
        <v>292</v>
      </c>
      <c r="E484" t="s">
        <v>9</v>
      </c>
      <c r="F484" t="s">
        <v>79</v>
      </c>
      <c r="G484" t="s">
        <v>6</v>
      </c>
      <c r="H484" t="s">
        <v>75</v>
      </c>
      <c r="I484" s="32" t="s">
        <v>72</v>
      </c>
      <c r="J484" t="s">
        <v>88</v>
      </c>
      <c r="K484">
        <v>266.51848000000001</v>
      </c>
    </row>
    <row r="485" spans="1:11" x14ac:dyDescent="0.25">
      <c r="A485" t="s">
        <v>52</v>
      </c>
      <c r="B485">
        <v>72029</v>
      </c>
      <c r="C485" t="s">
        <v>8</v>
      </c>
      <c r="D485">
        <v>293</v>
      </c>
      <c r="E485" t="s">
        <v>9</v>
      </c>
      <c r="F485" t="s">
        <v>79</v>
      </c>
      <c r="G485" t="s">
        <v>6</v>
      </c>
      <c r="H485" t="s">
        <v>75</v>
      </c>
      <c r="I485" s="32" t="s">
        <v>72</v>
      </c>
      <c r="J485" t="s">
        <v>88</v>
      </c>
      <c r="K485">
        <v>81.917799000000002</v>
      </c>
    </row>
    <row r="486" spans="1:11" x14ac:dyDescent="0.25">
      <c r="A486" t="s">
        <v>7</v>
      </c>
      <c r="B486">
        <v>73098</v>
      </c>
      <c r="C486" t="s">
        <v>8</v>
      </c>
      <c r="D486">
        <v>4</v>
      </c>
      <c r="E486" t="s">
        <v>53</v>
      </c>
      <c r="F486" t="s">
        <v>79</v>
      </c>
      <c r="G486" t="s">
        <v>6</v>
      </c>
      <c r="H486" t="s">
        <v>75</v>
      </c>
      <c r="I486" s="32" t="s">
        <v>72</v>
      </c>
      <c r="J486" t="s">
        <v>88</v>
      </c>
      <c r="K486">
        <v>395.78913999999997</v>
      </c>
    </row>
    <row r="487" spans="1:11" x14ac:dyDescent="0.25">
      <c r="A487" t="s">
        <v>10</v>
      </c>
      <c r="B487">
        <v>73109</v>
      </c>
      <c r="C487" t="s">
        <v>8</v>
      </c>
      <c r="D487">
        <v>8</v>
      </c>
      <c r="E487" t="s">
        <v>53</v>
      </c>
      <c r="F487" t="s">
        <v>79</v>
      </c>
      <c r="G487" t="s">
        <v>6</v>
      </c>
      <c r="H487" t="s">
        <v>75</v>
      </c>
      <c r="I487" s="32" t="s">
        <v>72</v>
      </c>
      <c r="J487" t="s">
        <v>88</v>
      </c>
      <c r="K487">
        <v>36.929682999999997</v>
      </c>
    </row>
    <row r="488" spans="1:11" x14ac:dyDescent="0.25">
      <c r="A488" t="s">
        <v>11</v>
      </c>
      <c r="B488">
        <v>73083</v>
      </c>
      <c r="C488" t="s">
        <v>8</v>
      </c>
      <c r="D488">
        <v>13</v>
      </c>
      <c r="E488" t="s">
        <v>53</v>
      </c>
      <c r="F488" t="s">
        <v>79</v>
      </c>
      <c r="G488" t="s">
        <v>6</v>
      </c>
      <c r="H488" t="s">
        <v>75</v>
      </c>
      <c r="I488" s="32" t="s">
        <v>72</v>
      </c>
      <c r="J488" t="s">
        <v>88</v>
      </c>
      <c r="K488">
        <v>722.58929000000001</v>
      </c>
    </row>
    <row r="489" spans="1:11" x14ac:dyDescent="0.25">
      <c r="A489" t="s">
        <v>12</v>
      </c>
      <c r="B489">
        <v>73042</v>
      </c>
      <c r="C489" t="s">
        <v>8</v>
      </c>
      <c r="D489">
        <v>32</v>
      </c>
      <c r="E489" t="s">
        <v>53</v>
      </c>
      <c r="F489" t="s">
        <v>79</v>
      </c>
      <c r="G489" t="s">
        <v>6</v>
      </c>
      <c r="H489" t="s">
        <v>75</v>
      </c>
      <c r="I489" s="32" t="s">
        <v>72</v>
      </c>
      <c r="J489" t="s">
        <v>88</v>
      </c>
      <c r="K489">
        <v>429.96564000000001</v>
      </c>
    </row>
    <row r="490" spans="1:11" x14ac:dyDescent="0.25">
      <c r="A490" t="s">
        <v>13</v>
      </c>
      <c r="B490">
        <v>73028</v>
      </c>
      <c r="C490" t="s">
        <v>8</v>
      </c>
      <c r="D490">
        <v>35</v>
      </c>
      <c r="E490" t="s">
        <v>53</v>
      </c>
      <c r="F490" t="s">
        <v>79</v>
      </c>
      <c r="G490" t="s">
        <v>6</v>
      </c>
      <c r="H490" t="s">
        <v>75</v>
      </c>
      <c r="I490" s="32" t="s">
        <v>72</v>
      </c>
      <c r="J490" t="s">
        <v>88</v>
      </c>
      <c r="K490">
        <v>0</v>
      </c>
    </row>
    <row r="491" spans="1:11" x14ac:dyDescent="0.25">
      <c r="A491" t="s">
        <v>14</v>
      </c>
      <c r="B491">
        <v>73066</v>
      </c>
      <c r="C491" t="s">
        <v>8</v>
      </c>
      <c r="D491">
        <v>45</v>
      </c>
      <c r="E491" t="s">
        <v>53</v>
      </c>
      <c r="F491" t="s">
        <v>79</v>
      </c>
      <c r="G491" t="s">
        <v>6</v>
      </c>
      <c r="H491" t="s">
        <v>75</v>
      </c>
      <c r="I491" s="32" t="s">
        <v>72</v>
      </c>
      <c r="J491" t="s">
        <v>88</v>
      </c>
      <c r="K491">
        <v>1084.5481</v>
      </c>
    </row>
    <row r="492" spans="1:11" x14ac:dyDescent="0.25">
      <c r="A492" t="s">
        <v>15</v>
      </c>
      <c r="B492">
        <v>72037</v>
      </c>
      <c r="C492" t="s">
        <v>8</v>
      </c>
      <c r="D492">
        <v>51</v>
      </c>
      <c r="E492" t="s">
        <v>53</v>
      </c>
      <c r="F492" t="s">
        <v>79</v>
      </c>
      <c r="G492" t="s">
        <v>6</v>
      </c>
      <c r="H492" t="s">
        <v>75</v>
      </c>
      <c r="I492" s="32" t="s">
        <v>72</v>
      </c>
      <c r="J492" t="s">
        <v>88</v>
      </c>
      <c r="K492">
        <v>1027.1493</v>
      </c>
    </row>
    <row r="493" spans="1:11" x14ac:dyDescent="0.25">
      <c r="A493" t="s">
        <v>16</v>
      </c>
      <c r="B493">
        <v>72021</v>
      </c>
      <c r="C493" t="s">
        <v>8</v>
      </c>
      <c r="D493">
        <v>58</v>
      </c>
      <c r="E493" t="s">
        <v>53</v>
      </c>
      <c r="F493" t="s">
        <v>79</v>
      </c>
      <c r="G493" t="s">
        <v>6</v>
      </c>
      <c r="H493" t="s">
        <v>75</v>
      </c>
      <c r="I493" s="32" t="s">
        <v>72</v>
      </c>
      <c r="J493" t="s">
        <v>88</v>
      </c>
      <c r="K493">
        <v>2094.9848000000002</v>
      </c>
    </row>
    <row r="494" spans="1:11" x14ac:dyDescent="0.25">
      <c r="A494" t="s">
        <v>17</v>
      </c>
      <c r="B494">
        <v>72004</v>
      </c>
      <c r="C494" t="s">
        <v>8</v>
      </c>
      <c r="D494">
        <v>62</v>
      </c>
      <c r="E494" t="s">
        <v>53</v>
      </c>
      <c r="F494" t="s">
        <v>79</v>
      </c>
      <c r="G494" t="s">
        <v>6</v>
      </c>
      <c r="H494" t="s">
        <v>75</v>
      </c>
      <c r="I494" s="32" t="s">
        <v>72</v>
      </c>
      <c r="J494" t="s">
        <v>88</v>
      </c>
      <c r="K494">
        <v>568.02030000000002</v>
      </c>
    </row>
    <row r="495" spans="1:11" x14ac:dyDescent="0.25">
      <c r="A495" t="s">
        <v>18</v>
      </c>
      <c r="B495">
        <v>72038</v>
      </c>
      <c r="C495" t="s">
        <v>8</v>
      </c>
      <c r="D495">
        <v>65</v>
      </c>
      <c r="E495" t="s">
        <v>53</v>
      </c>
      <c r="F495" t="s">
        <v>79</v>
      </c>
      <c r="G495" t="s">
        <v>6</v>
      </c>
      <c r="H495" t="s">
        <v>75</v>
      </c>
      <c r="I495" s="32" t="s">
        <v>72</v>
      </c>
      <c r="J495" t="s">
        <v>88</v>
      </c>
      <c r="K495">
        <v>143.02489</v>
      </c>
    </row>
    <row r="496" spans="1:11" x14ac:dyDescent="0.25">
      <c r="A496" t="s">
        <v>19</v>
      </c>
      <c r="B496">
        <v>71066</v>
      </c>
      <c r="C496" t="s">
        <v>8</v>
      </c>
      <c r="D496">
        <v>67</v>
      </c>
      <c r="E496" t="s">
        <v>53</v>
      </c>
      <c r="F496" t="s">
        <v>79</v>
      </c>
      <c r="G496" t="s">
        <v>6</v>
      </c>
      <c r="H496" t="s">
        <v>75</v>
      </c>
      <c r="I496" s="32" t="s">
        <v>72</v>
      </c>
      <c r="J496" t="s">
        <v>88</v>
      </c>
      <c r="K496">
        <v>3.6134645000000001</v>
      </c>
    </row>
    <row r="497" spans="1:11" x14ac:dyDescent="0.25">
      <c r="A497" t="s">
        <v>20</v>
      </c>
      <c r="B497">
        <v>72020</v>
      </c>
      <c r="C497" t="s">
        <v>8</v>
      </c>
      <c r="D497">
        <v>74</v>
      </c>
      <c r="E497" t="s">
        <v>53</v>
      </c>
      <c r="F497" t="s">
        <v>79</v>
      </c>
      <c r="G497" t="s">
        <v>6</v>
      </c>
      <c r="H497" t="s">
        <v>75</v>
      </c>
      <c r="I497" s="32" t="s">
        <v>72</v>
      </c>
      <c r="J497" t="s">
        <v>88</v>
      </c>
      <c r="K497">
        <v>741.21594000000005</v>
      </c>
    </row>
    <row r="498" spans="1:11" x14ac:dyDescent="0.25">
      <c r="A498" t="s">
        <v>21</v>
      </c>
      <c r="B498">
        <v>72025</v>
      </c>
      <c r="C498" t="s">
        <v>8</v>
      </c>
      <c r="D498">
        <v>90</v>
      </c>
      <c r="E498" t="s">
        <v>53</v>
      </c>
      <c r="F498" t="s">
        <v>79</v>
      </c>
      <c r="G498" t="s">
        <v>6</v>
      </c>
      <c r="H498" t="s">
        <v>75</v>
      </c>
      <c r="I498" s="32" t="s">
        <v>72</v>
      </c>
      <c r="J498" t="s">
        <v>88</v>
      </c>
      <c r="K498">
        <v>86.863878999999997</v>
      </c>
    </row>
    <row r="499" spans="1:11" x14ac:dyDescent="0.25">
      <c r="A499" t="s">
        <v>22</v>
      </c>
      <c r="B499">
        <v>72040</v>
      </c>
      <c r="C499" t="s">
        <v>8</v>
      </c>
      <c r="D499">
        <v>93</v>
      </c>
      <c r="E499" t="s">
        <v>53</v>
      </c>
      <c r="F499" t="s">
        <v>79</v>
      </c>
      <c r="G499" t="s">
        <v>6</v>
      </c>
      <c r="H499" t="s">
        <v>75</v>
      </c>
      <c r="I499" s="32" t="s">
        <v>72</v>
      </c>
      <c r="J499" t="s">
        <v>88</v>
      </c>
      <c r="K499">
        <v>2516.2703000000001</v>
      </c>
    </row>
    <row r="500" spans="1:11" x14ac:dyDescent="0.25">
      <c r="A500" t="s">
        <v>23</v>
      </c>
      <c r="B500">
        <v>72018</v>
      </c>
      <c r="C500" t="s">
        <v>8</v>
      </c>
      <c r="D500">
        <v>95</v>
      </c>
      <c r="E500" t="s">
        <v>53</v>
      </c>
      <c r="F500" t="s">
        <v>79</v>
      </c>
      <c r="G500" t="s">
        <v>6</v>
      </c>
      <c r="H500" t="s">
        <v>75</v>
      </c>
      <c r="I500" s="32" t="s">
        <v>72</v>
      </c>
      <c r="J500" t="s">
        <v>88</v>
      </c>
      <c r="K500">
        <v>2344.3098</v>
      </c>
    </row>
    <row r="501" spans="1:11" x14ac:dyDescent="0.25">
      <c r="A501" t="s">
        <v>24</v>
      </c>
      <c r="B501">
        <v>71053</v>
      </c>
      <c r="C501" t="s">
        <v>8</v>
      </c>
      <c r="D501">
        <v>97</v>
      </c>
      <c r="E501" t="s">
        <v>53</v>
      </c>
      <c r="F501" t="s">
        <v>79</v>
      </c>
      <c r="G501" t="s">
        <v>6</v>
      </c>
      <c r="H501" t="s">
        <v>75</v>
      </c>
      <c r="I501" s="32" t="s">
        <v>72</v>
      </c>
      <c r="J501" t="s">
        <v>88</v>
      </c>
      <c r="K501">
        <v>1302.9145000000001</v>
      </c>
    </row>
    <row r="502" spans="1:11" x14ac:dyDescent="0.25">
      <c r="A502" t="s">
        <v>25</v>
      </c>
      <c r="B502">
        <v>72039</v>
      </c>
      <c r="C502" t="s">
        <v>8</v>
      </c>
      <c r="D502">
        <v>102</v>
      </c>
      <c r="E502" t="s">
        <v>53</v>
      </c>
      <c r="F502" t="s">
        <v>79</v>
      </c>
      <c r="G502" t="s">
        <v>6</v>
      </c>
      <c r="H502" t="s">
        <v>75</v>
      </c>
      <c r="I502" s="32" t="s">
        <v>72</v>
      </c>
      <c r="J502" t="s">
        <v>88</v>
      </c>
      <c r="K502">
        <v>508.66286000000002</v>
      </c>
    </row>
    <row r="503" spans="1:11" x14ac:dyDescent="0.25">
      <c r="A503" t="s">
        <v>26</v>
      </c>
      <c r="B503">
        <v>73006</v>
      </c>
      <c r="C503" t="s">
        <v>8</v>
      </c>
      <c r="D503">
        <v>107</v>
      </c>
      <c r="E503" t="s">
        <v>53</v>
      </c>
      <c r="F503" t="s">
        <v>79</v>
      </c>
      <c r="G503" t="s">
        <v>6</v>
      </c>
      <c r="H503" t="s">
        <v>75</v>
      </c>
      <c r="I503" s="32" t="s">
        <v>72</v>
      </c>
      <c r="J503" t="s">
        <v>88</v>
      </c>
      <c r="K503">
        <v>604.18367999999998</v>
      </c>
    </row>
    <row r="504" spans="1:11" x14ac:dyDescent="0.25">
      <c r="A504" t="s">
        <v>27</v>
      </c>
      <c r="B504">
        <v>71037</v>
      </c>
      <c r="C504" t="s">
        <v>8</v>
      </c>
      <c r="D504">
        <v>111</v>
      </c>
      <c r="E504" t="s">
        <v>53</v>
      </c>
      <c r="F504" t="s">
        <v>79</v>
      </c>
      <c r="G504" t="s">
        <v>6</v>
      </c>
      <c r="H504" t="s">
        <v>75</v>
      </c>
      <c r="I504" s="32" t="s">
        <v>72</v>
      </c>
      <c r="J504" t="s">
        <v>88</v>
      </c>
      <c r="K504">
        <v>1253.5646999999999</v>
      </c>
    </row>
    <row r="505" spans="1:11" x14ac:dyDescent="0.25">
      <c r="A505" t="s">
        <v>28</v>
      </c>
      <c r="B505">
        <v>71011</v>
      </c>
      <c r="C505" t="s">
        <v>8</v>
      </c>
      <c r="D505">
        <v>112</v>
      </c>
      <c r="E505" t="s">
        <v>53</v>
      </c>
      <c r="F505" t="s">
        <v>79</v>
      </c>
      <c r="G505" t="s">
        <v>6</v>
      </c>
      <c r="H505" t="s">
        <v>75</v>
      </c>
      <c r="I505" s="32" t="s">
        <v>72</v>
      </c>
      <c r="J505" t="s">
        <v>88</v>
      </c>
      <c r="K505">
        <v>19.215686999999999</v>
      </c>
    </row>
    <row r="506" spans="1:11" x14ac:dyDescent="0.25">
      <c r="A506" t="s">
        <v>29</v>
      </c>
      <c r="B506">
        <v>71020</v>
      </c>
      <c r="C506" t="s">
        <v>8</v>
      </c>
      <c r="D506">
        <v>117</v>
      </c>
      <c r="E506" t="s">
        <v>53</v>
      </c>
      <c r="F506" t="s">
        <v>79</v>
      </c>
      <c r="G506" t="s">
        <v>6</v>
      </c>
      <c r="H506" t="s">
        <v>75</v>
      </c>
      <c r="I506" s="32" t="s">
        <v>72</v>
      </c>
      <c r="J506" t="s">
        <v>88</v>
      </c>
      <c r="K506">
        <v>706.94470999999999</v>
      </c>
    </row>
    <row r="507" spans="1:11" x14ac:dyDescent="0.25">
      <c r="A507" t="s">
        <v>30</v>
      </c>
      <c r="B507">
        <v>73022</v>
      </c>
      <c r="C507" t="s">
        <v>8</v>
      </c>
      <c r="D507">
        <v>120</v>
      </c>
      <c r="E507" t="s">
        <v>53</v>
      </c>
      <c r="F507" t="s">
        <v>79</v>
      </c>
      <c r="G507" t="s">
        <v>6</v>
      </c>
      <c r="H507" t="s">
        <v>75</v>
      </c>
      <c r="I507" s="32" t="s">
        <v>72</v>
      </c>
      <c r="J507" t="s">
        <v>88</v>
      </c>
      <c r="K507">
        <v>674.27592000000004</v>
      </c>
    </row>
    <row r="508" spans="1:11" x14ac:dyDescent="0.25">
      <c r="A508" t="s">
        <v>31</v>
      </c>
      <c r="B508">
        <v>71047</v>
      </c>
      <c r="C508" t="s">
        <v>8</v>
      </c>
      <c r="D508">
        <v>122</v>
      </c>
      <c r="E508" t="s">
        <v>53</v>
      </c>
      <c r="F508" t="s">
        <v>79</v>
      </c>
      <c r="G508" t="s">
        <v>6</v>
      </c>
      <c r="H508" t="s">
        <v>75</v>
      </c>
      <c r="I508" s="32" t="s">
        <v>72</v>
      </c>
      <c r="J508" t="s">
        <v>88</v>
      </c>
      <c r="K508">
        <v>1575.981</v>
      </c>
    </row>
    <row r="509" spans="1:11" x14ac:dyDescent="0.25">
      <c r="A509" t="s">
        <v>32</v>
      </c>
      <c r="B509">
        <v>73107</v>
      </c>
      <c r="C509" t="s">
        <v>8</v>
      </c>
      <c r="D509">
        <v>129</v>
      </c>
      <c r="E509" t="s">
        <v>53</v>
      </c>
      <c r="F509" t="s">
        <v>79</v>
      </c>
      <c r="G509" t="s">
        <v>6</v>
      </c>
      <c r="H509" t="s">
        <v>75</v>
      </c>
      <c r="I509" s="32" t="s">
        <v>72</v>
      </c>
      <c r="J509" t="s">
        <v>88</v>
      </c>
      <c r="K509">
        <v>89.690406999999993</v>
      </c>
    </row>
    <row r="510" spans="1:11" x14ac:dyDescent="0.25">
      <c r="A510" t="s">
        <v>33</v>
      </c>
      <c r="B510">
        <v>71070</v>
      </c>
      <c r="C510" t="s">
        <v>8</v>
      </c>
      <c r="D510">
        <v>141</v>
      </c>
      <c r="E510" t="s">
        <v>53</v>
      </c>
      <c r="F510" t="s">
        <v>79</v>
      </c>
      <c r="G510" t="s">
        <v>6</v>
      </c>
      <c r="H510" t="s">
        <v>75</v>
      </c>
      <c r="I510" s="32" t="s">
        <v>72</v>
      </c>
      <c r="J510" t="s">
        <v>88</v>
      </c>
      <c r="K510">
        <v>951.13849000000005</v>
      </c>
    </row>
    <row r="511" spans="1:11" x14ac:dyDescent="0.25">
      <c r="A511" t="s">
        <v>34</v>
      </c>
      <c r="B511">
        <v>73009</v>
      </c>
      <c r="C511" t="s">
        <v>8</v>
      </c>
      <c r="D511">
        <v>157</v>
      </c>
      <c r="E511" t="s">
        <v>53</v>
      </c>
      <c r="F511" t="s">
        <v>79</v>
      </c>
      <c r="G511" t="s">
        <v>6</v>
      </c>
      <c r="H511" t="s">
        <v>75</v>
      </c>
      <c r="I511" s="32" t="s">
        <v>72</v>
      </c>
      <c r="J511" t="s">
        <v>88</v>
      </c>
      <c r="K511">
        <v>1271.7624000000001</v>
      </c>
    </row>
    <row r="512" spans="1:11" x14ac:dyDescent="0.25">
      <c r="A512" t="s">
        <v>35</v>
      </c>
      <c r="B512">
        <v>71069</v>
      </c>
      <c r="C512" t="s">
        <v>8</v>
      </c>
      <c r="D512">
        <v>166</v>
      </c>
      <c r="E512" t="s">
        <v>53</v>
      </c>
      <c r="F512" t="s">
        <v>79</v>
      </c>
      <c r="G512" t="s">
        <v>6</v>
      </c>
      <c r="H512" t="s">
        <v>75</v>
      </c>
      <c r="I512" s="32" t="s">
        <v>72</v>
      </c>
      <c r="J512" t="s">
        <v>88</v>
      </c>
      <c r="K512">
        <v>113.32781</v>
      </c>
    </row>
    <row r="513" spans="1:11" x14ac:dyDescent="0.25">
      <c r="A513" t="s">
        <v>36</v>
      </c>
      <c r="B513">
        <v>72041</v>
      </c>
      <c r="C513" t="s">
        <v>8</v>
      </c>
      <c r="D513">
        <v>171</v>
      </c>
      <c r="E513" t="s">
        <v>53</v>
      </c>
      <c r="F513" t="s">
        <v>79</v>
      </c>
      <c r="G513" t="s">
        <v>6</v>
      </c>
      <c r="H513" t="s">
        <v>75</v>
      </c>
      <c r="I513" s="32" t="s">
        <v>72</v>
      </c>
      <c r="J513" t="s">
        <v>88</v>
      </c>
      <c r="K513">
        <v>251.64924999999999</v>
      </c>
    </row>
    <row r="514" spans="1:11" x14ac:dyDescent="0.25">
      <c r="A514" t="s">
        <v>37</v>
      </c>
      <c r="B514">
        <v>73040</v>
      </c>
      <c r="C514" t="s">
        <v>8</v>
      </c>
      <c r="D514">
        <v>172</v>
      </c>
      <c r="E514" t="s">
        <v>53</v>
      </c>
      <c r="F514" t="s">
        <v>79</v>
      </c>
      <c r="G514" t="s">
        <v>6</v>
      </c>
      <c r="H514" t="s">
        <v>75</v>
      </c>
      <c r="I514" s="32" t="s">
        <v>72</v>
      </c>
      <c r="J514" t="s">
        <v>88</v>
      </c>
      <c r="K514">
        <v>633.09434999999996</v>
      </c>
    </row>
    <row r="515" spans="1:11" x14ac:dyDescent="0.25">
      <c r="A515" t="s">
        <v>38</v>
      </c>
      <c r="B515">
        <v>73001</v>
      </c>
      <c r="C515" t="s">
        <v>8</v>
      </c>
      <c r="D515">
        <v>194</v>
      </c>
      <c r="E515" t="s">
        <v>53</v>
      </c>
      <c r="F515" t="s">
        <v>79</v>
      </c>
      <c r="G515" t="s">
        <v>6</v>
      </c>
      <c r="H515" t="s">
        <v>75</v>
      </c>
      <c r="I515" s="32" t="s">
        <v>72</v>
      </c>
      <c r="J515" t="s">
        <v>88</v>
      </c>
      <c r="K515">
        <v>0</v>
      </c>
    </row>
    <row r="516" spans="1:11" x14ac:dyDescent="0.25">
      <c r="A516" t="s">
        <v>39</v>
      </c>
      <c r="B516">
        <v>71034</v>
      </c>
      <c r="C516" t="s">
        <v>8</v>
      </c>
      <c r="D516">
        <v>205</v>
      </c>
      <c r="E516" t="s">
        <v>53</v>
      </c>
      <c r="F516" t="s">
        <v>79</v>
      </c>
      <c r="G516" t="s">
        <v>6</v>
      </c>
      <c r="H516" t="s">
        <v>75</v>
      </c>
      <c r="I516" s="32" t="s">
        <v>72</v>
      </c>
      <c r="J516" t="s">
        <v>88</v>
      </c>
      <c r="K516">
        <v>0</v>
      </c>
    </row>
    <row r="517" spans="1:11" x14ac:dyDescent="0.25">
      <c r="A517" t="s">
        <v>40</v>
      </c>
      <c r="B517">
        <v>71024</v>
      </c>
      <c r="C517" t="s">
        <v>8</v>
      </c>
      <c r="D517">
        <v>218</v>
      </c>
      <c r="E517" t="s">
        <v>53</v>
      </c>
      <c r="F517" t="s">
        <v>79</v>
      </c>
      <c r="G517" t="s">
        <v>6</v>
      </c>
      <c r="H517" t="s">
        <v>75</v>
      </c>
      <c r="I517" s="32" t="s">
        <v>72</v>
      </c>
      <c r="J517" t="s">
        <v>88</v>
      </c>
      <c r="K517">
        <v>343.70954999999998</v>
      </c>
    </row>
    <row r="518" spans="1:11" x14ac:dyDescent="0.25">
      <c r="A518" t="s">
        <v>41</v>
      </c>
      <c r="B518">
        <v>71017</v>
      </c>
      <c r="C518" t="s">
        <v>8</v>
      </c>
      <c r="D518">
        <v>264</v>
      </c>
      <c r="E518" t="s">
        <v>53</v>
      </c>
      <c r="F518" t="s">
        <v>79</v>
      </c>
      <c r="G518" t="s">
        <v>6</v>
      </c>
      <c r="H518" t="s">
        <v>75</v>
      </c>
      <c r="I518" s="32" t="s">
        <v>72</v>
      </c>
      <c r="J518" t="s">
        <v>88</v>
      </c>
      <c r="K518">
        <v>724.86686999999995</v>
      </c>
    </row>
    <row r="519" spans="1:11" x14ac:dyDescent="0.25">
      <c r="A519" t="s">
        <v>42</v>
      </c>
      <c r="B519">
        <v>71067</v>
      </c>
      <c r="C519" t="s">
        <v>8</v>
      </c>
      <c r="D519">
        <v>267</v>
      </c>
      <c r="E519" t="s">
        <v>53</v>
      </c>
      <c r="F519" t="s">
        <v>79</v>
      </c>
      <c r="G519" t="s">
        <v>6</v>
      </c>
      <c r="H519" t="s">
        <v>75</v>
      </c>
      <c r="I519" s="32" t="s">
        <v>72</v>
      </c>
      <c r="J519" t="s">
        <v>88</v>
      </c>
      <c r="K519">
        <v>190.68344999999999</v>
      </c>
    </row>
    <row r="520" spans="1:11" x14ac:dyDescent="0.25">
      <c r="A520" t="s">
        <v>43</v>
      </c>
      <c r="B520">
        <v>72030</v>
      </c>
      <c r="C520" t="s">
        <v>8</v>
      </c>
      <c r="D520">
        <v>269</v>
      </c>
      <c r="E520" t="s">
        <v>53</v>
      </c>
      <c r="F520" t="s">
        <v>79</v>
      </c>
      <c r="G520" t="s">
        <v>6</v>
      </c>
      <c r="H520" t="s">
        <v>75</v>
      </c>
      <c r="I520" s="32" t="s">
        <v>72</v>
      </c>
      <c r="J520" t="s">
        <v>88</v>
      </c>
      <c r="K520">
        <v>1177.2624000000001</v>
      </c>
    </row>
    <row r="521" spans="1:11" x14ac:dyDescent="0.25">
      <c r="A521" t="s">
        <v>44</v>
      </c>
      <c r="B521">
        <v>71004</v>
      </c>
      <c r="C521" t="s">
        <v>8</v>
      </c>
      <c r="D521">
        <v>270</v>
      </c>
      <c r="E521" t="s">
        <v>53</v>
      </c>
      <c r="F521" t="s">
        <v>79</v>
      </c>
      <c r="G521" t="s">
        <v>6</v>
      </c>
      <c r="H521" t="s">
        <v>75</v>
      </c>
      <c r="I521" s="32" t="s">
        <v>72</v>
      </c>
      <c r="J521" t="s">
        <v>88</v>
      </c>
      <c r="K521">
        <v>676.72842000000003</v>
      </c>
    </row>
    <row r="522" spans="1:11" x14ac:dyDescent="0.25">
      <c r="A522" t="s">
        <v>45</v>
      </c>
      <c r="B522">
        <v>71045</v>
      </c>
      <c r="C522" t="s">
        <v>8</v>
      </c>
      <c r="D522">
        <v>272</v>
      </c>
      <c r="E522" t="s">
        <v>53</v>
      </c>
      <c r="F522" t="s">
        <v>79</v>
      </c>
      <c r="G522" t="s">
        <v>6</v>
      </c>
      <c r="H522" t="s">
        <v>75</v>
      </c>
      <c r="I522" s="32" t="s">
        <v>72</v>
      </c>
      <c r="J522" t="s">
        <v>88</v>
      </c>
      <c r="K522">
        <v>1198.9837</v>
      </c>
    </row>
    <row r="523" spans="1:11" x14ac:dyDescent="0.25">
      <c r="A523" t="s">
        <v>46</v>
      </c>
      <c r="B523">
        <v>71002</v>
      </c>
      <c r="C523" t="s">
        <v>8</v>
      </c>
      <c r="D523">
        <v>275</v>
      </c>
      <c r="E523" t="s">
        <v>53</v>
      </c>
      <c r="F523" t="s">
        <v>79</v>
      </c>
      <c r="G523" t="s">
        <v>6</v>
      </c>
      <c r="H523" t="s">
        <v>75</v>
      </c>
      <c r="I523" s="32" t="s">
        <v>72</v>
      </c>
      <c r="J523" t="s">
        <v>88</v>
      </c>
      <c r="K523">
        <v>210.39079000000001</v>
      </c>
    </row>
    <row r="524" spans="1:11" x14ac:dyDescent="0.25">
      <c r="A524" t="s">
        <v>47</v>
      </c>
      <c r="B524">
        <v>72003</v>
      </c>
      <c r="C524" t="s">
        <v>8</v>
      </c>
      <c r="D524">
        <v>282</v>
      </c>
      <c r="E524" t="s">
        <v>53</v>
      </c>
      <c r="F524" t="s">
        <v>79</v>
      </c>
      <c r="G524" t="s">
        <v>6</v>
      </c>
      <c r="H524" t="s">
        <v>75</v>
      </c>
      <c r="I524" s="32" t="s">
        <v>72</v>
      </c>
      <c r="J524" t="s">
        <v>88</v>
      </c>
      <c r="K524">
        <v>1501.3452</v>
      </c>
    </row>
    <row r="525" spans="1:11" x14ac:dyDescent="0.25">
      <c r="A525" t="s">
        <v>48</v>
      </c>
      <c r="B525">
        <v>71057</v>
      </c>
      <c r="C525" t="s">
        <v>8</v>
      </c>
      <c r="D525">
        <v>283</v>
      </c>
      <c r="E525" t="s">
        <v>53</v>
      </c>
      <c r="F525" t="s">
        <v>79</v>
      </c>
      <c r="G525" t="s">
        <v>6</v>
      </c>
      <c r="H525" t="s">
        <v>75</v>
      </c>
      <c r="I525" s="32" t="s">
        <v>72</v>
      </c>
      <c r="J525" t="s">
        <v>88</v>
      </c>
      <c r="K525">
        <v>1133.318</v>
      </c>
    </row>
    <row r="526" spans="1:11" x14ac:dyDescent="0.25">
      <c r="A526" t="s">
        <v>49</v>
      </c>
      <c r="B526">
        <v>71022</v>
      </c>
      <c r="C526" t="s">
        <v>8</v>
      </c>
      <c r="D526">
        <v>286</v>
      </c>
      <c r="E526" t="s">
        <v>53</v>
      </c>
      <c r="F526" t="s">
        <v>79</v>
      </c>
      <c r="G526" t="s">
        <v>6</v>
      </c>
      <c r="H526" t="s">
        <v>75</v>
      </c>
      <c r="I526" s="32" t="s">
        <v>72</v>
      </c>
      <c r="J526" t="s">
        <v>88</v>
      </c>
      <c r="K526">
        <v>717.21221000000003</v>
      </c>
    </row>
    <row r="527" spans="1:11" x14ac:dyDescent="0.25">
      <c r="A527" t="s">
        <v>50</v>
      </c>
      <c r="B527">
        <v>71016</v>
      </c>
      <c r="C527" t="s">
        <v>8</v>
      </c>
      <c r="D527">
        <v>289</v>
      </c>
      <c r="E527" t="s">
        <v>53</v>
      </c>
      <c r="F527" t="s">
        <v>79</v>
      </c>
      <c r="G527" t="s">
        <v>6</v>
      </c>
      <c r="H527" t="s">
        <v>75</v>
      </c>
      <c r="I527" s="32" t="s">
        <v>72</v>
      </c>
      <c r="J527" t="s">
        <v>88</v>
      </c>
      <c r="K527">
        <v>50.926499</v>
      </c>
    </row>
    <row r="528" spans="1:11" x14ac:dyDescent="0.25">
      <c r="A528" t="s">
        <v>51</v>
      </c>
      <c r="B528">
        <v>73032</v>
      </c>
      <c r="C528" t="s">
        <v>8</v>
      </c>
      <c r="D528">
        <v>292</v>
      </c>
      <c r="E528" t="s">
        <v>53</v>
      </c>
      <c r="F528" t="s">
        <v>79</v>
      </c>
      <c r="G528" t="s">
        <v>6</v>
      </c>
      <c r="H528" t="s">
        <v>75</v>
      </c>
      <c r="I528" s="32" t="s">
        <v>72</v>
      </c>
      <c r="J528" t="s">
        <v>88</v>
      </c>
      <c r="K528">
        <v>266.51848000000001</v>
      </c>
    </row>
    <row r="529" spans="1:11" x14ac:dyDescent="0.25">
      <c r="A529" t="s">
        <v>52</v>
      </c>
      <c r="B529">
        <v>72029</v>
      </c>
      <c r="C529" t="s">
        <v>8</v>
      </c>
      <c r="D529">
        <v>293</v>
      </c>
      <c r="E529" t="s">
        <v>53</v>
      </c>
      <c r="F529" t="s">
        <v>79</v>
      </c>
      <c r="G529" t="s">
        <v>6</v>
      </c>
      <c r="H529" t="s">
        <v>75</v>
      </c>
      <c r="I529" s="32" t="s">
        <v>72</v>
      </c>
      <c r="J529" t="s">
        <v>88</v>
      </c>
      <c r="K529">
        <v>81.917799000000002</v>
      </c>
    </row>
    <row r="530" spans="1:11" x14ac:dyDescent="0.25">
      <c r="A530" t="s">
        <v>7</v>
      </c>
      <c r="B530">
        <v>73098</v>
      </c>
      <c r="C530" t="s">
        <v>8</v>
      </c>
      <c r="D530">
        <v>4</v>
      </c>
      <c r="E530" t="s">
        <v>53</v>
      </c>
      <c r="F530" t="s">
        <v>76</v>
      </c>
      <c r="G530" t="s">
        <v>5</v>
      </c>
      <c r="H530" t="s">
        <v>75</v>
      </c>
      <c r="I530" s="32" t="s">
        <v>65</v>
      </c>
      <c r="J530" t="s">
        <v>86</v>
      </c>
      <c r="K530">
        <v>2281</v>
      </c>
    </row>
    <row r="531" spans="1:11" x14ac:dyDescent="0.25">
      <c r="A531" t="s">
        <v>10</v>
      </c>
      <c r="B531">
        <v>73109</v>
      </c>
      <c r="C531" t="s">
        <v>8</v>
      </c>
      <c r="D531">
        <v>8</v>
      </c>
      <c r="E531" t="s">
        <v>53</v>
      </c>
      <c r="F531" t="s">
        <v>76</v>
      </c>
      <c r="G531" t="s">
        <v>5</v>
      </c>
      <c r="H531" t="s">
        <v>75</v>
      </c>
      <c r="I531" s="32" t="s">
        <v>65</v>
      </c>
      <c r="J531" t="s">
        <v>86</v>
      </c>
      <c r="K531">
        <v>0</v>
      </c>
    </row>
    <row r="532" spans="1:11" x14ac:dyDescent="0.25">
      <c r="A532" t="s">
        <v>11</v>
      </c>
      <c r="B532">
        <v>73083</v>
      </c>
      <c r="C532" t="s">
        <v>8</v>
      </c>
      <c r="D532">
        <v>13</v>
      </c>
      <c r="E532" t="s">
        <v>53</v>
      </c>
      <c r="F532" t="s">
        <v>76</v>
      </c>
      <c r="G532" t="s">
        <v>5</v>
      </c>
      <c r="H532" t="s">
        <v>75</v>
      </c>
      <c r="I532" s="32" t="s">
        <v>65</v>
      </c>
      <c r="J532" t="s">
        <v>86</v>
      </c>
      <c r="K532">
        <v>3026.14</v>
      </c>
    </row>
    <row r="533" spans="1:11" x14ac:dyDescent="0.25">
      <c r="A533" t="s">
        <v>12</v>
      </c>
      <c r="B533">
        <v>73042</v>
      </c>
      <c r="C533" t="s">
        <v>8</v>
      </c>
      <c r="D533">
        <v>32</v>
      </c>
      <c r="E533" t="s">
        <v>53</v>
      </c>
      <c r="F533" t="s">
        <v>76</v>
      </c>
      <c r="G533" t="s">
        <v>5</v>
      </c>
      <c r="H533" t="s">
        <v>75</v>
      </c>
      <c r="I533" s="32" t="s">
        <v>65</v>
      </c>
      <c r="J533" t="s">
        <v>86</v>
      </c>
      <c r="K533">
        <v>21924.04</v>
      </c>
    </row>
    <row r="534" spans="1:11" x14ac:dyDescent="0.25">
      <c r="A534" t="s">
        <v>13</v>
      </c>
      <c r="B534">
        <v>73028</v>
      </c>
      <c r="C534" t="s">
        <v>8</v>
      </c>
      <c r="D534">
        <v>35</v>
      </c>
      <c r="E534" t="s">
        <v>53</v>
      </c>
      <c r="F534" t="s">
        <v>76</v>
      </c>
      <c r="G534" t="s">
        <v>5</v>
      </c>
      <c r="H534" t="s">
        <v>75</v>
      </c>
      <c r="I534" s="32" t="s">
        <v>65</v>
      </c>
      <c r="J534" t="s">
        <v>86</v>
      </c>
      <c r="K534">
        <v>0</v>
      </c>
    </row>
    <row r="535" spans="1:11" x14ac:dyDescent="0.25">
      <c r="A535" t="s">
        <v>14</v>
      </c>
      <c r="B535">
        <v>73066</v>
      </c>
      <c r="C535" t="s">
        <v>8</v>
      </c>
      <c r="D535">
        <v>45</v>
      </c>
      <c r="E535" t="s">
        <v>53</v>
      </c>
      <c r="F535" t="s">
        <v>76</v>
      </c>
      <c r="G535" t="s">
        <v>5</v>
      </c>
      <c r="H535" t="s">
        <v>75</v>
      </c>
      <c r="I535" s="32" t="s">
        <v>65</v>
      </c>
      <c r="J535" t="s">
        <v>86</v>
      </c>
      <c r="K535">
        <v>5467</v>
      </c>
    </row>
    <row r="536" spans="1:11" x14ac:dyDescent="0.25">
      <c r="A536" t="s">
        <v>15</v>
      </c>
      <c r="B536">
        <v>72037</v>
      </c>
      <c r="C536" t="s">
        <v>8</v>
      </c>
      <c r="D536">
        <v>51</v>
      </c>
      <c r="E536" t="s">
        <v>53</v>
      </c>
      <c r="F536" t="s">
        <v>76</v>
      </c>
      <c r="G536" t="s">
        <v>5</v>
      </c>
      <c r="H536" t="s">
        <v>75</v>
      </c>
      <c r="I536" s="32" t="s">
        <v>65</v>
      </c>
      <c r="J536" t="s">
        <v>86</v>
      </c>
      <c r="K536">
        <v>2779.28</v>
      </c>
    </row>
    <row r="537" spans="1:11" x14ac:dyDescent="0.25">
      <c r="A537" t="s">
        <v>16</v>
      </c>
      <c r="B537">
        <v>72021</v>
      </c>
      <c r="C537" t="s">
        <v>8</v>
      </c>
      <c r="D537">
        <v>58</v>
      </c>
      <c r="E537" t="s">
        <v>53</v>
      </c>
      <c r="F537" t="s">
        <v>76</v>
      </c>
      <c r="G537" t="s">
        <v>5</v>
      </c>
      <c r="H537" t="s">
        <v>75</v>
      </c>
      <c r="I537" s="32" t="s">
        <v>65</v>
      </c>
      <c r="J537" t="s">
        <v>86</v>
      </c>
      <c r="K537">
        <v>8390.36</v>
      </c>
    </row>
    <row r="538" spans="1:11" x14ac:dyDescent="0.25">
      <c r="A538" t="s">
        <v>17</v>
      </c>
      <c r="B538">
        <v>72004</v>
      </c>
      <c r="C538" t="s">
        <v>8</v>
      </c>
      <c r="D538">
        <v>62</v>
      </c>
      <c r="E538" t="s">
        <v>53</v>
      </c>
      <c r="F538" t="s">
        <v>76</v>
      </c>
      <c r="G538" t="s">
        <v>5</v>
      </c>
      <c r="H538" t="s">
        <v>75</v>
      </c>
      <c r="I538" s="32" t="s">
        <v>65</v>
      </c>
      <c r="J538" t="s">
        <v>86</v>
      </c>
      <c r="K538">
        <v>11429.3</v>
      </c>
    </row>
    <row r="539" spans="1:11" x14ac:dyDescent="0.25">
      <c r="A539" t="s">
        <v>18</v>
      </c>
      <c r="B539">
        <v>72038</v>
      </c>
      <c r="C539" t="s">
        <v>8</v>
      </c>
      <c r="D539">
        <v>65</v>
      </c>
      <c r="E539" t="s">
        <v>53</v>
      </c>
      <c r="F539" t="s">
        <v>76</v>
      </c>
      <c r="G539" t="s">
        <v>5</v>
      </c>
      <c r="H539" t="s">
        <v>75</v>
      </c>
      <c r="I539" s="32" t="s">
        <v>65</v>
      </c>
      <c r="J539" t="s">
        <v>86</v>
      </c>
      <c r="K539">
        <v>6302</v>
      </c>
    </row>
    <row r="540" spans="1:11" x14ac:dyDescent="0.25">
      <c r="A540" t="s">
        <v>19</v>
      </c>
      <c r="B540">
        <v>71066</v>
      </c>
      <c r="C540" t="s">
        <v>8</v>
      </c>
      <c r="D540">
        <v>67</v>
      </c>
      <c r="E540" t="s">
        <v>53</v>
      </c>
      <c r="F540" t="s">
        <v>76</v>
      </c>
      <c r="G540" t="s">
        <v>5</v>
      </c>
      <c r="H540" t="s">
        <v>75</v>
      </c>
      <c r="I540" s="32" t="s">
        <v>65</v>
      </c>
      <c r="J540" t="s">
        <v>86</v>
      </c>
      <c r="K540">
        <v>1837</v>
      </c>
    </row>
    <row r="541" spans="1:11" x14ac:dyDescent="0.25">
      <c r="A541" t="s">
        <v>20</v>
      </c>
      <c r="B541">
        <v>72020</v>
      </c>
      <c r="C541" t="s">
        <v>8</v>
      </c>
      <c r="D541">
        <v>74</v>
      </c>
      <c r="E541" t="s">
        <v>53</v>
      </c>
      <c r="F541" t="s">
        <v>76</v>
      </c>
      <c r="G541" t="s">
        <v>5</v>
      </c>
      <c r="H541" t="s">
        <v>75</v>
      </c>
      <c r="I541" s="32" t="s">
        <v>65</v>
      </c>
      <c r="J541" t="s">
        <v>86</v>
      </c>
      <c r="K541">
        <v>7788.15</v>
      </c>
    </row>
    <row r="542" spans="1:11" x14ac:dyDescent="0.25">
      <c r="A542" t="s">
        <v>21</v>
      </c>
      <c r="B542">
        <v>72025</v>
      </c>
      <c r="C542" t="s">
        <v>8</v>
      </c>
      <c r="D542">
        <v>90</v>
      </c>
      <c r="E542" t="s">
        <v>53</v>
      </c>
      <c r="F542" t="s">
        <v>76</v>
      </c>
      <c r="G542" t="s">
        <v>5</v>
      </c>
      <c r="H542" t="s">
        <v>75</v>
      </c>
      <c r="I542" s="32" t="s">
        <v>65</v>
      </c>
      <c r="J542" t="s">
        <v>86</v>
      </c>
      <c r="K542">
        <v>2123.7199999999998</v>
      </c>
    </row>
    <row r="543" spans="1:11" x14ac:dyDescent="0.25">
      <c r="A543" t="s">
        <v>22</v>
      </c>
      <c r="B543">
        <v>72040</v>
      </c>
      <c r="C543" t="s">
        <v>8</v>
      </c>
      <c r="D543">
        <v>93</v>
      </c>
      <c r="E543" t="s">
        <v>53</v>
      </c>
      <c r="F543" t="s">
        <v>76</v>
      </c>
      <c r="G543" t="s">
        <v>5</v>
      </c>
      <c r="H543" t="s">
        <v>75</v>
      </c>
      <c r="I543" s="32" t="s">
        <v>65</v>
      </c>
      <c r="J543" t="s">
        <v>86</v>
      </c>
      <c r="K543">
        <v>1737</v>
      </c>
    </row>
    <row r="544" spans="1:11" x14ac:dyDescent="0.25">
      <c r="A544" t="s">
        <v>23</v>
      </c>
      <c r="B544">
        <v>72018</v>
      </c>
      <c r="C544" t="s">
        <v>8</v>
      </c>
      <c r="D544">
        <v>95</v>
      </c>
      <c r="E544" t="s">
        <v>53</v>
      </c>
      <c r="F544" t="s">
        <v>76</v>
      </c>
      <c r="G544" t="s">
        <v>5</v>
      </c>
      <c r="H544" t="s">
        <v>75</v>
      </c>
      <c r="I544" s="32" t="s">
        <v>65</v>
      </c>
      <c r="J544" t="s">
        <v>86</v>
      </c>
      <c r="K544">
        <v>1746.2</v>
      </c>
    </row>
    <row r="545" spans="1:11" x14ac:dyDescent="0.25">
      <c r="A545" t="s">
        <v>24</v>
      </c>
      <c r="B545">
        <v>71053</v>
      </c>
      <c r="C545" t="s">
        <v>8</v>
      </c>
      <c r="D545">
        <v>97</v>
      </c>
      <c r="E545" t="s">
        <v>53</v>
      </c>
      <c r="F545" t="s">
        <v>76</v>
      </c>
      <c r="G545" t="s">
        <v>5</v>
      </c>
      <c r="H545" t="s">
        <v>75</v>
      </c>
      <c r="I545" s="32" t="s">
        <v>65</v>
      </c>
      <c r="J545" t="s">
        <v>86</v>
      </c>
      <c r="K545">
        <v>3574.39</v>
      </c>
    </row>
    <row r="546" spans="1:11" x14ac:dyDescent="0.25">
      <c r="A546" t="s">
        <v>25</v>
      </c>
      <c r="B546">
        <v>72039</v>
      </c>
      <c r="C546" t="s">
        <v>8</v>
      </c>
      <c r="D546">
        <v>102</v>
      </c>
      <c r="E546" t="s">
        <v>53</v>
      </c>
      <c r="F546" t="s">
        <v>76</v>
      </c>
      <c r="G546" t="s">
        <v>5</v>
      </c>
      <c r="H546" t="s">
        <v>75</v>
      </c>
      <c r="I546" s="32" t="s">
        <v>65</v>
      </c>
      <c r="J546" t="s">
        <v>86</v>
      </c>
      <c r="K546">
        <v>11298.57</v>
      </c>
    </row>
    <row r="547" spans="1:11" x14ac:dyDescent="0.25">
      <c r="A547" t="s">
        <v>26</v>
      </c>
      <c r="B547">
        <v>73006</v>
      </c>
      <c r="C547" t="s">
        <v>8</v>
      </c>
      <c r="D547">
        <v>107</v>
      </c>
      <c r="E547" t="s">
        <v>53</v>
      </c>
      <c r="F547" t="s">
        <v>76</v>
      </c>
      <c r="G547" t="s">
        <v>5</v>
      </c>
      <c r="H547" t="s">
        <v>75</v>
      </c>
      <c r="I547" s="32" t="s">
        <v>65</v>
      </c>
      <c r="J547" t="s">
        <v>86</v>
      </c>
      <c r="K547">
        <v>6006.51</v>
      </c>
    </row>
    <row r="548" spans="1:11" x14ac:dyDescent="0.25">
      <c r="A548" t="s">
        <v>27</v>
      </c>
      <c r="B548">
        <v>71037</v>
      </c>
      <c r="C548" t="s">
        <v>8</v>
      </c>
      <c r="D548">
        <v>111</v>
      </c>
      <c r="E548" t="s">
        <v>53</v>
      </c>
      <c r="F548" t="s">
        <v>76</v>
      </c>
      <c r="G548" t="s">
        <v>5</v>
      </c>
      <c r="H548" t="s">
        <v>75</v>
      </c>
      <c r="I548" s="32" t="s">
        <v>65</v>
      </c>
      <c r="J548" t="s">
        <v>86</v>
      </c>
      <c r="K548">
        <v>1384.27</v>
      </c>
    </row>
    <row r="549" spans="1:11" x14ac:dyDescent="0.25">
      <c r="A549" t="s">
        <v>28</v>
      </c>
      <c r="B549">
        <v>71011</v>
      </c>
      <c r="C549" t="s">
        <v>8</v>
      </c>
      <c r="D549">
        <v>112</v>
      </c>
      <c r="E549" t="s">
        <v>53</v>
      </c>
      <c r="F549" t="s">
        <v>76</v>
      </c>
      <c r="G549" t="s">
        <v>5</v>
      </c>
      <c r="H549" t="s">
        <v>75</v>
      </c>
      <c r="I549" s="32" t="s">
        <v>65</v>
      </c>
      <c r="J549" t="s">
        <v>86</v>
      </c>
      <c r="K549">
        <v>1147.95</v>
      </c>
    </row>
    <row r="550" spans="1:11" x14ac:dyDescent="0.25">
      <c r="A550" t="s">
        <v>29</v>
      </c>
      <c r="B550">
        <v>71020</v>
      </c>
      <c r="C550" t="s">
        <v>8</v>
      </c>
      <c r="D550">
        <v>117</v>
      </c>
      <c r="E550" t="s">
        <v>53</v>
      </c>
      <c r="F550" t="s">
        <v>76</v>
      </c>
      <c r="G550" t="s">
        <v>5</v>
      </c>
      <c r="H550" t="s">
        <v>75</v>
      </c>
      <c r="I550" s="32" t="s">
        <v>65</v>
      </c>
      <c r="J550" t="s">
        <v>86</v>
      </c>
      <c r="K550">
        <v>4642.08</v>
      </c>
    </row>
    <row r="551" spans="1:11" x14ac:dyDescent="0.25">
      <c r="A551" t="s">
        <v>30</v>
      </c>
      <c r="B551">
        <v>73022</v>
      </c>
      <c r="C551" t="s">
        <v>8</v>
      </c>
      <c r="D551">
        <v>120</v>
      </c>
      <c r="E551" t="s">
        <v>53</v>
      </c>
      <c r="F551" t="s">
        <v>76</v>
      </c>
      <c r="G551" t="s">
        <v>5</v>
      </c>
      <c r="H551" t="s">
        <v>75</v>
      </c>
      <c r="I551" s="32" t="s">
        <v>65</v>
      </c>
      <c r="J551" t="s">
        <v>86</v>
      </c>
      <c r="K551">
        <v>0</v>
      </c>
    </row>
    <row r="552" spans="1:11" x14ac:dyDescent="0.25">
      <c r="A552" t="s">
        <v>31</v>
      </c>
      <c r="B552">
        <v>71047</v>
      </c>
      <c r="C552" t="s">
        <v>8</v>
      </c>
      <c r="D552">
        <v>122</v>
      </c>
      <c r="E552" t="s">
        <v>53</v>
      </c>
      <c r="F552" t="s">
        <v>76</v>
      </c>
      <c r="G552" t="s">
        <v>5</v>
      </c>
      <c r="H552" t="s">
        <v>75</v>
      </c>
      <c r="I552" s="32" t="s">
        <v>65</v>
      </c>
      <c r="J552" t="s">
        <v>86</v>
      </c>
      <c r="K552">
        <v>2639</v>
      </c>
    </row>
    <row r="553" spans="1:11" x14ac:dyDescent="0.25">
      <c r="A553" t="s">
        <v>32</v>
      </c>
      <c r="B553">
        <v>73107</v>
      </c>
      <c r="C553" t="s">
        <v>8</v>
      </c>
      <c r="D553">
        <v>129</v>
      </c>
      <c r="E553" t="s">
        <v>53</v>
      </c>
      <c r="F553" t="s">
        <v>76</v>
      </c>
      <c r="G553" t="s">
        <v>5</v>
      </c>
      <c r="H553" t="s">
        <v>75</v>
      </c>
      <c r="I553" s="32" t="s">
        <v>65</v>
      </c>
      <c r="J553" t="s">
        <v>86</v>
      </c>
      <c r="K553">
        <v>11659.46</v>
      </c>
    </row>
    <row r="554" spans="1:11" x14ac:dyDescent="0.25">
      <c r="A554" t="s">
        <v>33</v>
      </c>
      <c r="B554">
        <v>71070</v>
      </c>
      <c r="C554" t="s">
        <v>8</v>
      </c>
      <c r="D554">
        <v>141</v>
      </c>
      <c r="E554" t="s">
        <v>53</v>
      </c>
      <c r="F554" t="s">
        <v>76</v>
      </c>
      <c r="G554" t="s">
        <v>5</v>
      </c>
      <c r="H554" t="s">
        <v>75</v>
      </c>
      <c r="I554" s="32" t="s">
        <v>65</v>
      </c>
      <c r="J554" t="s">
        <v>86</v>
      </c>
      <c r="K554">
        <v>279.39999999999998</v>
      </c>
    </row>
    <row r="555" spans="1:11" x14ac:dyDescent="0.25">
      <c r="A555" t="s">
        <v>34</v>
      </c>
      <c r="B555">
        <v>73009</v>
      </c>
      <c r="C555" t="s">
        <v>8</v>
      </c>
      <c r="D555">
        <v>157</v>
      </c>
      <c r="E555" t="s">
        <v>53</v>
      </c>
      <c r="F555" t="s">
        <v>76</v>
      </c>
      <c r="G555" t="s">
        <v>5</v>
      </c>
      <c r="H555" t="s">
        <v>75</v>
      </c>
      <c r="I555" s="32" t="s">
        <v>65</v>
      </c>
      <c r="J555" t="s">
        <v>86</v>
      </c>
      <c r="K555">
        <v>3419.53</v>
      </c>
    </row>
    <row r="556" spans="1:11" x14ac:dyDescent="0.25">
      <c r="A556" t="s">
        <v>35</v>
      </c>
      <c r="B556">
        <v>71069</v>
      </c>
      <c r="C556" t="s">
        <v>8</v>
      </c>
      <c r="D556">
        <v>166</v>
      </c>
      <c r="E556" t="s">
        <v>53</v>
      </c>
      <c r="F556" t="s">
        <v>76</v>
      </c>
      <c r="G556" t="s">
        <v>5</v>
      </c>
      <c r="H556" t="s">
        <v>75</v>
      </c>
      <c r="I556" s="32" t="s">
        <v>65</v>
      </c>
      <c r="J556" t="s">
        <v>86</v>
      </c>
      <c r="K556">
        <v>7579.84</v>
      </c>
    </row>
    <row r="557" spans="1:11" x14ac:dyDescent="0.25">
      <c r="A557" t="s">
        <v>36</v>
      </c>
      <c r="B557">
        <v>72041</v>
      </c>
      <c r="C557" t="s">
        <v>8</v>
      </c>
      <c r="D557">
        <v>171</v>
      </c>
      <c r="E557" t="s">
        <v>53</v>
      </c>
      <c r="F557" t="s">
        <v>76</v>
      </c>
      <c r="G557" t="s">
        <v>5</v>
      </c>
      <c r="H557" t="s">
        <v>75</v>
      </c>
      <c r="I557" s="32" t="s">
        <v>65</v>
      </c>
      <c r="J557" t="s">
        <v>86</v>
      </c>
      <c r="K557">
        <v>6980.53</v>
      </c>
    </row>
    <row r="558" spans="1:11" x14ac:dyDescent="0.25">
      <c r="A558" t="s">
        <v>37</v>
      </c>
      <c r="B558">
        <v>73040</v>
      </c>
      <c r="C558" t="s">
        <v>8</v>
      </c>
      <c r="D558">
        <v>172</v>
      </c>
      <c r="E558" t="s">
        <v>53</v>
      </c>
      <c r="F558" t="s">
        <v>76</v>
      </c>
      <c r="G558" t="s">
        <v>5</v>
      </c>
      <c r="H558" t="s">
        <v>75</v>
      </c>
      <c r="I558" s="32" t="s">
        <v>65</v>
      </c>
      <c r="J558" t="s">
        <v>86</v>
      </c>
      <c r="K558">
        <v>0</v>
      </c>
    </row>
    <row r="559" spans="1:11" x14ac:dyDescent="0.25">
      <c r="A559" t="s">
        <v>38</v>
      </c>
      <c r="B559">
        <v>73001</v>
      </c>
      <c r="C559" t="s">
        <v>8</v>
      </c>
      <c r="D559">
        <v>194</v>
      </c>
      <c r="E559" t="s">
        <v>53</v>
      </c>
      <c r="F559" t="s">
        <v>76</v>
      </c>
      <c r="G559" t="s">
        <v>5</v>
      </c>
      <c r="H559" t="s">
        <v>75</v>
      </c>
      <c r="I559" s="32" t="s">
        <v>65</v>
      </c>
      <c r="J559" t="s">
        <v>86</v>
      </c>
      <c r="K559">
        <v>0</v>
      </c>
    </row>
    <row r="560" spans="1:11" x14ac:dyDescent="0.25">
      <c r="A560" t="s">
        <v>39</v>
      </c>
      <c r="B560">
        <v>71034</v>
      </c>
      <c r="C560" t="s">
        <v>8</v>
      </c>
      <c r="D560">
        <v>205</v>
      </c>
      <c r="E560" t="s">
        <v>53</v>
      </c>
      <c r="F560" t="s">
        <v>76</v>
      </c>
      <c r="G560" t="s">
        <v>5</v>
      </c>
      <c r="H560" t="s">
        <v>75</v>
      </c>
      <c r="I560" s="32" t="s">
        <v>65</v>
      </c>
      <c r="J560" t="s">
        <v>86</v>
      </c>
      <c r="K560">
        <v>0</v>
      </c>
    </row>
    <row r="561" spans="1:11" x14ac:dyDescent="0.25">
      <c r="A561" t="s">
        <v>40</v>
      </c>
      <c r="B561">
        <v>71024</v>
      </c>
      <c r="C561" t="s">
        <v>8</v>
      </c>
      <c r="D561">
        <v>218</v>
      </c>
      <c r="E561" t="s">
        <v>53</v>
      </c>
      <c r="F561" t="s">
        <v>76</v>
      </c>
      <c r="G561" t="s">
        <v>5</v>
      </c>
      <c r="H561" t="s">
        <v>75</v>
      </c>
      <c r="I561" s="32" t="s">
        <v>65</v>
      </c>
      <c r="J561" t="s">
        <v>86</v>
      </c>
      <c r="K561">
        <v>2283.88</v>
      </c>
    </row>
    <row r="562" spans="1:11" x14ac:dyDescent="0.25">
      <c r="A562" t="s">
        <v>41</v>
      </c>
      <c r="B562">
        <v>71017</v>
      </c>
      <c r="C562" t="s">
        <v>8</v>
      </c>
      <c r="D562">
        <v>264</v>
      </c>
      <c r="E562" t="s">
        <v>53</v>
      </c>
      <c r="F562" t="s">
        <v>76</v>
      </c>
      <c r="G562" t="s">
        <v>5</v>
      </c>
      <c r="H562" t="s">
        <v>75</v>
      </c>
      <c r="I562" s="32" t="s">
        <v>65</v>
      </c>
      <c r="J562" t="s">
        <v>86</v>
      </c>
      <c r="K562">
        <v>126</v>
      </c>
    </row>
    <row r="563" spans="1:11" x14ac:dyDescent="0.25">
      <c r="A563" t="s">
        <v>42</v>
      </c>
      <c r="B563">
        <v>71067</v>
      </c>
      <c r="C563" t="s">
        <v>8</v>
      </c>
      <c r="D563">
        <v>267</v>
      </c>
      <c r="E563" t="s">
        <v>53</v>
      </c>
      <c r="F563" t="s">
        <v>76</v>
      </c>
      <c r="G563" t="s">
        <v>5</v>
      </c>
      <c r="H563" t="s">
        <v>75</v>
      </c>
      <c r="I563" s="32" t="s">
        <v>65</v>
      </c>
      <c r="J563" t="s">
        <v>86</v>
      </c>
      <c r="K563">
        <v>5732.3</v>
      </c>
    </row>
    <row r="564" spans="1:11" x14ac:dyDescent="0.25">
      <c r="A564" t="s">
        <v>43</v>
      </c>
      <c r="B564">
        <v>72030</v>
      </c>
      <c r="C564" t="s">
        <v>8</v>
      </c>
      <c r="D564">
        <v>269</v>
      </c>
      <c r="E564" t="s">
        <v>53</v>
      </c>
      <c r="F564" t="s">
        <v>76</v>
      </c>
      <c r="G564" t="s">
        <v>5</v>
      </c>
      <c r="H564" t="s">
        <v>75</v>
      </c>
      <c r="I564" s="32" t="s">
        <v>65</v>
      </c>
      <c r="J564" t="s">
        <v>86</v>
      </c>
      <c r="K564">
        <v>7745</v>
      </c>
    </row>
    <row r="565" spans="1:11" x14ac:dyDescent="0.25">
      <c r="A565" t="s">
        <v>44</v>
      </c>
      <c r="B565">
        <v>71004</v>
      </c>
      <c r="C565" t="s">
        <v>8</v>
      </c>
      <c r="D565">
        <v>270</v>
      </c>
      <c r="E565" t="s">
        <v>53</v>
      </c>
      <c r="F565" t="s">
        <v>76</v>
      </c>
      <c r="G565" t="s">
        <v>5</v>
      </c>
      <c r="H565" t="s">
        <v>75</v>
      </c>
      <c r="I565" s="32" t="s">
        <v>65</v>
      </c>
      <c r="J565" t="s">
        <v>86</v>
      </c>
      <c r="K565">
        <v>5656.33</v>
      </c>
    </row>
    <row r="566" spans="1:11" x14ac:dyDescent="0.25">
      <c r="A566" t="s">
        <v>45</v>
      </c>
      <c r="B566">
        <v>71045</v>
      </c>
      <c r="C566" t="s">
        <v>8</v>
      </c>
      <c r="D566">
        <v>272</v>
      </c>
      <c r="E566" t="s">
        <v>53</v>
      </c>
      <c r="F566" t="s">
        <v>76</v>
      </c>
      <c r="G566" t="s">
        <v>5</v>
      </c>
      <c r="H566" t="s">
        <v>75</v>
      </c>
      <c r="I566" s="32" t="s">
        <v>65</v>
      </c>
      <c r="J566" t="s">
        <v>86</v>
      </c>
      <c r="K566">
        <v>1144.08</v>
      </c>
    </row>
    <row r="567" spans="1:11" x14ac:dyDescent="0.25">
      <c r="A567" t="s">
        <v>46</v>
      </c>
      <c r="B567">
        <v>71002</v>
      </c>
      <c r="C567" t="s">
        <v>8</v>
      </c>
      <c r="D567">
        <v>275</v>
      </c>
      <c r="E567" t="s">
        <v>53</v>
      </c>
      <c r="F567" t="s">
        <v>76</v>
      </c>
      <c r="G567" t="s">
        <v>5</v>
      </c>
      <c r="H567" t="s">
        <v>75</v>
      </c>
      <c r="I567" s="32" t="s">
        <v>65</v>
      </c>
      <c r="J567" t="s">
        <v>86</v>
      </c>
      <c r="K567">
        <v>5879</v>
      </c>
    </row>
    <row r="568" spans="1:11" x14ac:dyDescent="0.25">
      <c r="A568" t="s">
        <v>47</v>
      </c>
      <c r="B568">
        <v>72003</v>
      </c>
      <c r="C568" t="s">
        <v>8</v>
      </c>
      <c r="D568">
        <v>282</v>
      </c>
      <c r="E568" t="s">
        <v>53</v>
      </c>
      <c r="F568" t="s">
        <v>76</v>
      </c>
      <c r="G568" t="s">
        <v>5</v>
      </c>
      <c r="H568" t="s">
        <v>75</v>
      </c>
      <c r="I568" s="32" t="s">
        <v>65</v>
      </c>
      <c r="J568" t="s">
        <v>86</v>
      </c>
      <c r="K568">
        <v>4341.7</v>
      </c>
    </row>
    <row r="569" spans="1:11" x14ac:dyDescent="0.25">
      <c r="A569" t="s">
        <v>48</v>
      </c>
      <c r="B569">
        <v>71057</v>
      </c>
      <c r="C569" t="s">
        <v>8</v>
      </c>
      <c r="D569">
        <v>283</v>
      </c>
      <c r="E569" t="s">
        <v>53</v>
      </c>
      <c r="F569" t="s">
        <v>76</v>
      </c>
      <c r="G569" t="s">
        <v>5</v>
      </c>
      <c r="H569" t="s">
        <v>75</v>
      </c>
      <c r="I569" s="32" t="s">
        <v>65</v>
      </c>
      <c r="J569" t="s">
        <v>86</v>
      </c>
      <c r="K569">
        <v>11998.43</v>
      </c>
    </row>
    <row r="570" spans="1:11" x14ac:dyDescent="0.25">
      <c r="A570" t="s">
        <v>49</v>
      </c>
      <c r="B570">
        <v>71022</v>
      </c>
      <c r="C570" t="s">
        <v>8</v>
      </c>
      <c r="D570">
        <v>286</v>
      </c>
      <c r="E570" t="s">
        <v>53</v>
      </c>
      <c r="F570" t="s">
        <v>76</v>
      </c>
      <c r="G570" t="s">
        <v>5</v>
      </c>
      <c r="H570" t="s">
        <v>75</v>
      </c>
      <c r="I570" s="32" t="s">
        <v>65</v>
      </c>
      <c r="J570" t="s">
        <v>86</v>
      </c>
      <c r="K570">
        <v>3023.05</v>
      </c>
    </row>
    <row r="571" spans="1:11" x14ac:dyDescent="0.25">
      <c r="A571" t="s">
        <v>50</v>
      </c>
      <c r="B571">
        <v>71016</v>
      </c>
      <c r="C571" t="s">
        <v>8</v>
      </c>
      <c r="D571">
        <v>289</v>
      </c>
      <c r="E571" t="s">
        <v>53</v>
      </c>
      <c r="F571" t="s">
        <v>76</v>
      </c>
      <c r="G571" t="s">
        <v>5</v>
      </c>
      <c r="H571" t="s">
        <v>75</v>
      </c>
      <c r="I571" s="32" t="s">
        <v>65</v>
      </c>
      <c r="J571" t="s">
        <v>86</v>
      </c>
      <c r="K571">
        <v>13640.27</v>
      </c>
    </row>
    <row r="572" spans="1:11" x14ac:dyDescent="0.25">
      <c r="A572" t="s">
        <v>51</v>
      </c>
      <c r="B572">
        <v>73032</v>
      </c>
      <c r="C572" t="s">
        <v>8</v>
      </c>
      <c r="D572">
        <v>292</v>
      </c>
      <c r="E572" t="s">
        <v>53</v>
      </c>
      <c r="F572" t="s">
        <v>76</v>
      </c>
      <c r="G572" t="s">
        <v>5</v>
      </c>
      <c r="H572" t="s">
        <v>75</v>
      </c>
      <c r="I572" s="32" t="s">
        <v>65</v>
      </c>
      <c r="J572" t="s">
        <v>86</v>
      </c>
      <c r="K572">
        <v>1139.8599999999999</v>
      </c>
    </row>
    <row r="573" spans="1:11" x14ac:dyDescent="0.25">
      <c r="A573" t="s">
        <v>52</v>
      </c>
      <c r="B573">
        <v>72029</v>
      </c>
      <c r="C573" t="s">
        <v>8</v>
      </c>
      <c r="D573">
        <v>293</v>
      </c>
      <c r="E573" t="s">
        <v>53</v>
      </c>
      <c r="F573" t="s">
        <v>76</v>
      </c>
      <c r="G573" t="s">
        <v>5</v>
      </c>
      <c r="H573" t="s">
        <v>75</v>
      </c>
      <c r="I573" s="32" t="s">
        <v>65</v>
      </c>
      <c r="J573" t="s">
        <v>86</v>
      </c>
      <c r="K573">
        <v>398.85</v>
      </c>
    </row>
    <row r="574" spans="1:11" x14ac:dyDescent="0.25">
      <c r="A574" t="s">
        <v>7</v>
      </c>
      <c r="B574">
        <v>73098</v>
      </c>
      <c r="C574" t="s">
        <v>8</v>
      </c>
      <c r="D574">
        <v>4</v>
      </c>
      <c r="E574" t="s">
        <v>53</v>
      </c>
      <c r="F574" t="s">
        <v>76</v>
      </c>
      <c r="G574" t="s">
        <v>5</v>
      </c>
      <c r="H574" t="s">
        <v>75</v>
      </c>
      <c r="I574" s="32" t="s">
        <v>65</v>
      </c>
      <c r="J574" t="s">
        <v>87</v>
      </c>
      <c r="K574">
        <v>670.39287999999999</v>
      </c>
    </row>
    <row r="575" spans="1:11" x14ac:dyDescent="0.25">
      <c r="A575" t="s">
        <v>10</v>
      </c>
      <c r="B575">
        <v>73109</v>
      </c>
      <c r="C575" t="s">
        <v>8</v>
      </c>
      <c r="D575">
        <v>8</v>
      </c>
      <c r="E575" t="s">
        <v>53</v>
      </c>
      <c r="F575" t="s">
        <v>76</v>
      </c>
      <c r="G575" t="s">
        <v>5</v>
      </c>
      <c r="H575" t="s">
        <v>75</v>
      </c>
      <c r="I575" s="32" t="s">
        <v>65</v>
      </c>
      <c r="J575" t="s">
        <v>87</v>
      </c>
      <c r="K575">
        <v>0</v>
      </c>
    </row>
    <row r="576" spans="1:11" x14ac:dyDescent="0.25">
      <c r="A576" t="s">
        <v>11</v>
      </c>
      <c r="B576">
        <v>73083</v>
      </c>
      <c r="C576" t="s">
        <v>8</v>
      </c>
      <c r="D576">
        <v>13</v>
      </c>
      <c r="E576" t="s">
        <v>53</v>
      </c>
      <c r="F576" t="s">
        <v>76</v>
      </c>
      <c r="G576" t="s">
        <v>5</v>
      </c>
      <c r="H576" t="s">
        <v>75</v>
      </c>
      <c r="I576" s="32" t="s">
        <v>65</v>
      </c>
      <c r="J576" t="s">
        <v>87</v>
      </c>
      <c r="K576">
        <v>465.72528</v>
      </c>
    </row>
    <row r="577" spans="1:11" x14ac:dyDescent="0.25">
      <c r="A577" t="s">
        <v>12</v>
      </c>
      <c r="B577">
        <v>73042</v>
      </c>
      <c r="C577" t="s">
        <v>8</v>
      </c>
      <c r="D577">
        <v>32</v>
      </c>
      <c r="E577" t="s">
        <v>53</v>
      </c>
      <c r="F577" t="s">
        <v>76</v>
      </c>
      <c r="G577" t="s">
        <v>5</v>
      </c>
      <c r="H577" t="s">
        <v>75</v>
      </c>
      <c r="I577" s="32" t="s">
        <v>65</v>
      </c>
      <c r="J577" t="s">
        <v>87</v>
      </c>
      <c r="K577">
        <v>6298.8220000000001</v>
      </c>
    </row>
    <row r="578" spans="1:11" x14ac:dyDescent="0.25">
      <c r="A578" t="s">
        <v>13</v>
      </c>
      <c r="B578">
        <v>73028</v>
      </c>
      <c r="C578" t="s">
        <v>8</v>
      </c>
      <c r="D578">
        <v>35</v>
      </c>
      <c r="E578" t="s">
        <v>53</v>
      </c>
      <c r="F578" t="s">
        <v>76</v>
      </c>
      <c r="G578" t="s">
        <v>5</v>
      </c>
      <c r="H578" t="s">
        <v>75</v>
      </c>
      <c r="I578" s="32" t="s">
        <v>65</v>
      </c>
      <c r="J578" t="s">
        <v>87</v>
      </c>
      <c r="K578">
        <v>0</v>
      </c>
    </row>
    <row r="579" spans="1:11" x14ac:dyDescent="0.25">
      <c r="A579" t="s">
        <v>14</v>
      </c>
      <c r="B579">
        <v>73066</v>
      </c>
      <c r="C579" t="s">
        <v>8</v>
      </c>
      <c r="D579">
        <v>45</v>
      </c>
      <c r="E579" t="s">
        <v>53</v>
      </c>
      <c r="F579" t="s">
        <v>76</v>
      </c>
      <c r="G579" t="s">
        <v>5</v>
      </c>
      <c r="H579" t="s">
        <v>75</v>
      </c>
      <c r="I579" s="32" t="s">
        <v>65</v>
      </c>
      <c r="J579" t="s">
        <v>87</v>
      </c>
      <c r="K579">
        <v>1142.835</v>
      </c>
    </row>
    <row r="580" spans="1:11" x14ac:dyDescent="0.25">
      <c r="A580" t="s">
        <v>15</v>
      </c>
      <c r="B580">
        <v>72037</v>
      </c>
      <c r="C580" t="s">
        <v>8</v>
      </c>
      <c r="D580">
        <v>51</v>
      </c>
      <c r="E580" t="s">
        <v>53</v>
      </c>
      <c r="F580" t="s">
        <v>76</v>
      </c>
      <c r="G580" t="s">
        <v>5</v>
      </c>
      <c r="H580" t="s">
        <v>75</v>
      </c>
      <c r="I580" s="32" t="s">
        <v>65</v>
      </c>
      <c r="J580" t="s">
        <v>87</v>
      </c>
      <c r="K580">
        <v>575.21534999999994</v>
      </c>
    </row>
    <row r="581" spans="1:11" x14ac:dyDescent="0.25">
      <c r="A581" t="s">
        <v>16</v>
      </c>
      <c r="B581">
        <v>72021</v>
      </c>
      <c r="C581" t="s">
        <v>8</v>
      </c>
      <c r="D581">
        <v>58</v>
      </c>
      <c r="E581" t="s">
        <v>53</v>
      </c>
      <c r="F581" t="s">
        <v>76</v>
      </c>
      <c r="G581" t="s">
        <v>5</v>
      </c>
      <c r="H581" t="s">
        <v>75</v>
      </c>
      <c r="I581" s="32" t="s">
        <v>65</v>
      </c>
      <c r="J581" t="s">
        <v>87</v>
      </c>
      <c r="K581">
        <v>2942.5345000000002</v>
      </c>
    </row>
    <row r="582" spans="1:11" x14ac:dyDescent="0.25">
      <c r="A582" t="s">
        <v>17</v>
      </c>
      <c r="B582">
        <v>72004</v>
      </c>
      <c r="C582" t="s">
        <v>8</v>
      </c>
      <c r="D582">
        <v>62</v>
      </c>
      <c r="E582" t="s">
        <v>53</v>
      </c>
      <c r="F582" t="s">
        <v>76</v>
      </c>
      <c r="G582" t="s">
        <v>5</v>
      </c>
      <c r="H582" t="s">
        <v>75</v>
      </c>
      <c r="I582" s="32" t="s">
        <v>65</v>
      </c>
      <c r="J582" t="s">
        <v>87</v>
      </c>
      <c r="K582">
        <v>5455.5409</v>
      </c>
    </row>
    <row r="583" spans="1:11" x14ac:dyDescent="0.25">
      <c r="A583" t="s">
        <v>18</v>
      </c>
      <c r="B583">
        <v>72038</v>
      </c>
      <c r="C583" t="s">
        <v>8</v>
      </c>
      <c r="D583">
        <v>65</v>
      </c>
      <c r="E583" t="s">
        <v>53</v>
      </c>
      <c r="F583" t="s">
        <v>76</v>
      </c>
      <c r="G583" t="s">
        <v>5</v>
      </c>
      <c r="H583" t="s">
        <v>75</v>
      </c>
      <c r="I583" s="32" t="s">
        <v>65</v>
      </c>
      <c r="J583" t="s">
        <v>87</v>
      </c>
      <c r="K583">
        <v>1042.2722000000001</v>
      </c>
    </row>
    <row r="584" spans="1:11" x14ac:dyDescent="0.25">
      <c r="A584" t="s">
        <v>19</v>
      </c>
      <c r="B584">
        <v>71066</v>
      </c>
      <c r="C584" t="s">
        <v>8</v>
      </c>
      <c r="D584">
        <v>67</v>
      </c>
      <c r="E584" t="s">
        <v>53</v>
      </c>
      <c r="F584" t="s">
        <v>76</v>
      </c>
      <c r="G584" t="s">
        <v>5</v>
      </c>
      <c r="H584" t="s">
        <v>75</v>
      </c>
      <c r="I584" s="32" t="s">
        <v>65</v>
      </c>
      <c r="J584" t="s">
        <v>87</v>
      </c>
      <c r="K584">
        <v>306.22322000000003</v>
      </c>
    </row>
    <row r="585" spans="1:11" x14ac:dyDescent="0.25">
      <c r="A585" t="s">
        <v>20</v>
      </c>
      <c r="B585">
        <v>72020</v>
      </c>
      <c r="C585" t="s">
        <v>8</v>
      </c>
      <c r="D585">
        <v>74</v>
      </c>
      <c r="E585" t="s">
        <v>53</v>
      </c>
      <c r="F585" t="s">
        <v>76</v>
      </c>
      <c r="G585" t="s">
        <v>5</v>
      </c>
      <c r="H585" t="s">
        <v>75</v>
      </c>
      <c r="I585" s="32" t="s">
        <v>65</v>
      </c>
      <c r="J585" t="s">
        <v>87</v>
      </c>
      <c r="K585">
        <v>1302.8299</v>
      </c>
    </row>
    <row r="586" spans="1:11" x14ac:dyDescent="0.25">
      <c r="A586" t="s">
        <v>21</v>
      </c>
      <c r="B586">
        <v>72025</v>
      </c>
      <c r="C586" t="s">
        <v>8</v>
      </c>
      <c r="D586">
        <v>90</v>
      </c>
      <c r="E586" t="s">
        <v>53</v>
      </c>
      <c r="F586" t="s">
        <v>76</v>
      </c>
      <c r="G586" t="s">
        <v>5</v>
      </c>
      <c r="H586" t="s">
        <v>75</v>
      </c>
      <c r="I586" s="32" t="s">
        <v>65</v>
      </c>
      <c r="J586" t="s">
        <v>87</v>
      </c>
      <c r="K586">
        <v>371.28239000000002</v>
      </c>
    </row>
    <row r="587" spans="1:11" x14ac:dyDescent="0.25">
      <c r="A587" t="s">
        <v>22</v>
      </c>
      <c r="B587">
        <v>72040</v>
      </c>
      <c r="C587" t="s">
        <v>8</v>
      </c>
      <c r="D587">
        <v>93</v>
      </c>
      <c r="E587" t="s">
        <v>53</v>
      </c>
      <c r="F587" t="s">
        <v>76</v>
      </c>
      <c r="G587" t="s">
        <v>5</v>
      </c>
      <c r="H587" t="s">
        <v>75</v>
      </c>
      <c r="I587" s="32" t="s">
        <v>65</v>
      </c>
      <c r="J587" t="s">
        <v>87</v>
      </c>
      <c r="K587">
        <v>612.17767000000003</v>
      </c>
    </row>
    <row r="588" spans="1:11" x14ac:dyDescent="0.25">
      <c r="A588" t="s">
        <v>23</v>
      </c>
      <c r="B588">
        <v>72018</v>
      </c>
      <c r="C588" t="s">
        <v>8</v>
      </c>
      <c r="D588">
        <v>95</v>
      </c>
      <c r="E588" t="s">
        <v>53</v>
      </c>
      <c r="F588" t="s">
        <v>76</v>
      </c>
      <c r="G588" t="s">
        <v>5</v>
      </c>
      <c r="H588" t="s">
        <v>75</v>
      </c>
      <c r="I588" s="32" t="s">
        <v>65</v>
      </c>
      <c r="J588" t="s">
        <v>87</v>
      </c>
      <c r="K588">
        <v>352.38833</v>
      </c>
    </row>
    <row r="589" spans="1:11" x14ac:dyDescent="0.25">
      <c r="A589" t="s">
        <v>24</v>
      </c>
      <c r="B589">
        <v>71053</v>
      </c>
      <c r="C589" t="s">
        <v>8</v>
      </c>
      <c r="D589">
        <v>97</v>
      </c>
      <c r="E589" t="s">
        <v>53</v>
      </c>
      <c r="F589" t="s">
        <v>76</v>
      </c>
      <c r="G589" t="s">
        <v>5</v>
      </c>
      <c r="H589" t="s">
        <v>75</v>
      </c>
      <c r="I589" s="32" t="s">
        <v>65</v>
      </c>
      <c r="J589" t="s">
        <v>87</v>
      </c>
      <c r="K589">
        <v>1381.5179000000001</v>
      </c>
    </row>
    <row r="590" spans="1:11" x14ac:dyDescent="0.25">
      <c r="A590" t="s">
        <v>25</v>
      </c>
      <c r="B590">
        <v>72039</v>
      </c>
      <c r="C590" t="s">
        <v>8</v>
      </c>
      <c r="D590">
        <v>102</v>
      </c>
      <c r="E590" t="s">
        <v>53</v>
      </c>
      <c r="F590" t="s">
        <v>76</v>
      </c>
      <c r="G590" t="s">
        <v>5</v>
      </c>
      <c r="H590" t="s">
        <v>75</v>
      </c>
      <c r="I590" s="32" t="s">
        <v>65</v>
      </c>
      <c r="J590" t="s">
        <v>87</v>
      </c>
      <c r="K590">
        <v>2607.1869999999999</v>
      </c>
    </row>
    <row r="591" spans="1:11" x14ac:dyDescent="0.25">
      <c r="A591" t="s">
        <v>26</v>
      </c>
      <c r="B591">
        <v>73006</v>
      </c>
      <c r="C591" t="s">
        <v>8</v>
      </c>
      <c r="D591">
        <v>107</v>
      </c>
      <c r="E591" t="s">
        <v>53</v>
      </c>
      <c r="F591" t="s">
        <v>76</v>
      </c>
      <c r="G591" t="s">
        <v>5</v>
      </c>
      <c r="H591" t="s">
        <v>75</v>
      </c>
      <c r="I591" s="32" t="s">
        <v>65</v>
      </c>
      <c r="J591" t="s">
        <v>87</v>
      </c>
      <c r="K591">
        <v>928.33087</v>
      </c>
    </row>
    <row r="592" spans="1:11" x14ac:dyDescent="0.25">
      <c r="A592" t="s">
        <v>27</v>
      </c>
      <c r="B592">
        <v>71037</v>
      </c>
      <c r="C592" t="s">
        <v>8</v>
      </c>
      <c r="D592">
        <v>111</v>
      </c>
      <c r="E592" t="s">
        <v>53</v>
      </c>
      <c r="F592" t="s">
        <v>76</v>
      </c>
      <c r="G592" t="s">
        <v>5</v>
      </c>
      <c r="H592" t="s">
        <v>75</v>
      </c>
      <c r="I592" s="32" t="s">
        <v>65</v>
      </c>
      <c r="J592" t="s">
        <v>87</v>
      </c>
      <c r="K592">
        <v>819.56777</v>
      </c>
    </row>
    <row r="593" spans="1:11" x14ac:dyDescent="0.25">
      <c r="A593" t="s">
        <v>28</v>
      </c>
      <c r="B593">
        <v>71011</v>
      </c>
      <c r="C593" t="s">
        <v>8</v>
      </c>
      <c r="D593">
        <v>112</v>
      </c>
      <c r="E593" t="s">
        <v>53</v>
      </c>
      <c r="F593" t="s">
        <v>76</v>
      </c>
      <c r="G593" t="s">
        <v>5</v>
      </c>
      <c r="H593" t="s">
        <v>75</v>
      </c>
      <c r="I593" s="32" t="s">
        <v>65</v>
      </c>
      <c r="J593" t="s">
        <v>87</v>
      </c>
      <c r="K593">
        <v>152.63631000000001</v>
      </c>
    </row>
    <row r="594" spans="1:11" x14ac:dyDescent="0.25">
      <c r="A594" t="s">
        <v>29</v>
      </c>
      <c r="B594">
        <v>71020</v>
      </c>
      <c r="C594" t="s">
        <v>8</v>
      </c>
      <c r="D594">
        <v>117</v>
      </c>
      <c r="E594" t="s">
        <v>53</v>
      </c>
      <c r="F594" t="s">
        <v>76</v>
      </c>
      <c r="G594" t="s">
        <v>5</v>
      </c>
      <c r="H594" t="s">
        <v>75</v>
      </c>
      <c r="I594" s="32" t="s">
        <v>65</v>
      </c>
      <c r="J594" t="s">
        <v>87</v>
      </c>
      <c r="K594">
        <v>2036.7195999999999</v>
      </c>
    </row>
    <row r="595" spans="1:11" x14ac:dyDescent="0.25">
      <c r="A595" t="s">
        <v>30</v>
      </c>
      <c r="B595">
        <v>73022</v>
      </c>
      <c r="C595" t="s">
        <v>8</v>
      </c>
      <c r="D595">
        <v>120</v>
      </c>
      <c r="E595" t="s">
        <v>53</v>
      </c>
      <c r="F595" t="s">
        <v>76</v>
      </c>
      <c r="G595" t="s">
        <v>5</v>
      </c>
      <c r="H595" t="s">
        <v>75</v>
      </c>
      <c r="I595" s="32" t="s">
        <v>65</v>
      </c>
      <c r="J595" t="s">
        <v>87</v>
      </c>
      <c r="K595">
        <v>0</v>
      </c>
    </row>
    <row r="596" spans="1:11" x14ac:dyDescent="0.25">
      <c r="A596" t="s">
        <v>31</v>
      </c>
      <c r="B596">
        <v>71047</v>
      </c>
      <c r="C596" t="s">
        <v>8</v>
      </c>
      <c r="D596">
        <v>122</v>
      </c>
      <c r="E596" t="s">
        <v>53</v>
      </c>
      <c r="F596" t="s">
        <v>76</v>
      </c>
      <c r="G596" t="s">
        <v>5</v>
      </c>
      <c r="H596" t="s">
        <v>75</v>
      </c>
      <c r="I596" s="32" t="s">
        <v>65</v>
      </c>
      <c r="J596" t="s">
        <v>87</v>
      </c>
      <c r="K596">
        <v>598.96519000000001</v>
      </c>
    </row>
    <row r="597" spans="1:11" x14ac:dyDescent="0.25">
      <c r="A597" t="s">
        <v>32</v>
      </c>
      <c r="B597">
        <v>73107</v>
      </c>
      <c r="C597" t="s">
        <v>8</v>
      </c>
      <c r="D597">
        <v>129</v>
      </c>
      <c r="E597" t="s">
        <v>53</v>
      </c>
      <c r="F597" t="s">
        <v>76</v>
      </c>
      <c r="G597" t="s">
        <v>5</v>
      </c>
      <c r="H597" t="s">
        <v>75</v>
      </c>
      <c r="I597" s="32" t="s">
        <v>65</v>
      </c>
      <c r="J597" t="s">
        <v>87</v>
      </c>
      <c r="K597">
        <v>2420.3384000000001</v>
      </c>
    </row>
    <row r="598" spans="1:11" x14ac:dyDescent="0.25">
      <c r="A598" t="s">
        <v>33</v>
      </c>
      <c r="B598">
        <v>71070</v>
      </c>
      <c r="C598" t="s">
        <v>8</v>
      </c>
      <c r="D598">
        <v>141</v>
      </c>
      <c r="E598" t="s">
        <v>53</v>
      </c>
      <c r="F598" t="s">
        <v>76</v>
      </c>
      <c r="G598" t="s">
        <v>5</v>
      </c>
      <c r="H598" t="s">
        <v>75</v>
      </c>
      <c r="I598" s="32" t="s">
        <v>65</v>
      </c>
      <c r="J598" t="s">
        <v>87</v>
      </c>
      <c r="K598">
        <v>47.486981</v>
      </c>
    </row>
    <row r="599" spans="1:11" x14ac:dyDescent="0.25">
      <c r="A599" t="s">
        <v>34</v>
      </c>
      <c r="B599">
        <v>73009</v>
      </c>
      <c r="C599" t="s">
        <v>8</v>
      </c>
      <c r="D599">
        <v>157</v>
      </c>
      <c r="E599" t="s">
        <v>53</v>
      </c>
      <c r="F599" t="s">
        <v>76</v>
      </c>
      <c r="G599" t="s">
        <v>5</v>
      </c>
      <c r="H599" t="s">
        <v>75</v>
      </c>
      <c r="I599" s="32" t="s">
        <v>65</v>
      </c>
      <c r="J599" t="s">
        <v>87</v>
      </c>
      <c r="K599">
        <v>1137.6929</v>
      </c>
    </row>
    <row r="600" spans="1:11" x14ac:dyDescent="0.25">
      <c r="A600" t="s">
        <v>35</v>
      </c>
      <c r="B600">
        <v>71069</v>
      </c>
      <c r="C600" t="s">
        <v>8</v>
      </c>
      <c r="D600">
        <v>166</v>
      </c>
      <c r="E600" t="s">
        <v>53</v>
      </c>
      <c r="F600" t="s">
        <v>76</v>
      </c>
      <c r="G600" t="s">
        <v>5</v>
      </c>
      <c r="H600" t="s">
        <v>75</v>
      </c>
      <c r="I600" s="32" t="s">
        <v>65</v>
      </c>
      <c r="J600" t="s">
        <v>87</v>
      </c>
      <c r="K600">
        <v>974.50477000000001</v>
      </c>
    </row>
    <row r="601" spans="1:11" x14ac:dyDescent="0.25">
      <c r="A601" t="s">
        <v>36</v>
      </c>
      <c r="B601">
        <v>72041</v>
      </c>
      <c r="C601" t="s">
        <v>8</v>
      </c>
      <c r="D601">
        <v>171</v>
      </c>
      <c r="E601" t="s">
        <v>53</v>
      </c>
      <c r="F601" t="s">
        <v>76</v>
      </c>
      <c r="G601" t="s">
        <v>5</v>
      </c>
      <c r="H601" t="s">
        <v>75</v>
      </c>
      <c r="I601" s="32" t="s">
        <v>65</v>
      </c>
      <c r="J601" t="s">
        <v>87</v>
      </c>
      <c r="K601">
        <v>1309.1515999999999</v>
      </c>
    </row>
    <row r="602" spans="1:11" x14ac:dyDescent="0.25">
      <c r="A602" t="s">
        <v>37</v>
      </c>
      <c r="B602">
        <v>73040</v>
      </c>
      <c r="C602" t="s">
        <v>8</v>
      </c>
      <c r="D602">
        <v>172</v>
      </c>
      <c r="E602" t="s">
        <v>53</v>
      </c>
      <c r="F602" t="s">
        <v>76</v>
      </c>
      <c r="G602" t="s">
        <v>5</v>
      </c>
      <c r="H602" t="s">
        <v>75</v>
      </c>
      <c r="I602" s="32" t="s">
        <v>65</v>
      </c>
      <c r="J602" t="s">
        <v>87</v>
      </c>
      <c r="K602">
        <v>0</v>
      </c>
    </row>
    <row r="603" spans="1:11" x14ac:dyDescent="0.25">
      <c r="A603" t="s">
        <v>38</v>
      </c>
      <c r="B603">
        <v>73001</v>
      </c>
      <c r="C603" t="s">
        <v>8</v>
      </c>
      <c r="D603">
        <v>194</v>
      </c>
      <c r="E603" t="s">
        <v>53</v>
      </c>
      <c r="F603" t="s">
        <v>76</v>
      </c>
      <c r="G603" t="s">
        <v>5</v>
      </c>
      <c r="H603" t="s">
        <v>75</v>
      </c>
      <c r="I603" s="32" t="s">
        <v>65</v>
      </c>
      <c r="J603" t="s">
        <v>87</v>
      </c>
      <c r="K603">
        <v>0</v>
      </c>
    </row>
    <row r="604" spans="1:11" x14ac:dyDescent="0.25">
      <c r="A604" t="s">
        <v>39</v>
      </c>
      <c r="B604">
        <v>71034</v>
      </c>
      <c r="C604" t="s">
        <v>8</v>
      </c>
      <c r="D604">
        <v>205</v>
      </c>
      <c r="E604" t="s">
        <v>53</v>
      </c>
      <c r="F604" t="s">
        <v>76</v>
      </c>
      <c r="G604" t="s">
        <v>5</v>
      </c>
      <c r="H604" t="s">
        <v>75</v>
      </c>
      <c r="I604" s="32" t="s">
        <v>65</v>
      </c>
      <c r="J604" t="s">
        <v>87</v>
      </c>
      <c r="K604">
        <v>0</v>
      </c>
    </row>
    <row r="605" spans="1:11" x14ac:dyDescent="0.25">
      <c r="A605" t="s">
        <v>40</v>
      </c>
      <c r="B605">
        <v>71024</v>
      </c>
      <c r="C605" t="s">
        <v>8</v>
      </c>
      <c r="D605">
        <v>218</v>
      </c>
      <c r="E605" t="s">
        <v>53</v>
      </c>
      <c r="F605" t="s">
        <v>76</v>
      </c>
      <c r="G605" t="s">
        <v>5</v>
      </c>
      <c r="H605" t="s">
        <v>75</v>
      </c>
      <c r="I605" s="32" t="s">
        <v>65</v>
      </c>
      <c r="J605" t="s">
        <v>87</v>
      </c>
      <c r="K605">
        <v>850.29124999999999</v>
      </c>
    </row>
    <row r="606" spans="1:11" x14ac:dyDescent="0.25">
      <c r="A606" t="s">
        <v>41</v>
      </c>
      <c r="B606">
        <v>71017</v>
      </c>
      <c r="C606" t="s">
        <v>8</v>
      </c>
      <c r="D606">
        <v>264</v>
      </c>
      <c r="E606" t="s">
        <v>53</v>
      </c>
      <c r="F606" t="s">
        <v>76</v>
      </c>
      <c r="G606" t="s">
        <v>5</v>
      </c>
      <c r="H606" t="s">
        <v>75</v>
      </c>
      <c r="I606" s="32" t="s">
        <v>65</v>
      </c>
      <c r="J606" t="s">
        <v>87</v>
      </c>
      <c r="K606">
        <v>100.18807</v>
      </c>
    </row>
    <row r="607" spans="1:11" x14ac:dyDescent="0.25">
      <c r="A607" t="s">
        <v>42</v>
      </c>
      <c r="B607">
        <v>71067</v>
      </c>
      <c r="C607" t="s">
        <v>8</v>
      </c>
      <c r="D607">
        <v>267</v>
      </c>
      <c r="E607" t="s">
        <v>53</v>
      </c>
      <c r="F607" t="s">
        <v>76</v>
      </c>
      <c r="G607" t="s">
        <v>5</v>
      </c>
      <c r="H607" t="s">
        <v>75</v>
      </c>
      <c r="I607" s="32" t="s">
        <v>65</v>
      </c>
      <c r="J607" t="s">
        <v>87</v>
      </c>
      <c r="K607">
        <v>897.82394999999997</v>
      </c>
    </row>
    <row r="608" spans="1:11" x14ac:dyDescent="0.25">
      <c r="A608" t="s">
        <v>43</v>
      </c>
      <c r="B608">
        <v>72030</v>
      </c>
      <c r="C608" t="s">
        <v>8</v>
      </c>
      <c r="D608">
        <v>269</v>
      </c>
      <c r="E608" t="s">
        <v>53</v>
      </c>
      <c r="F608" t="s">
        <v>76</v>
      </c>
      <c r="G608" t="s">
        <v>5</v>
      </c>
      <c r="H608" t="s">
        <v>75</v>
      </c>
      <c r="I608" s="32" t="s">
        <v>65</v>
      </c>
      <c r="J608" t="s">
        <v>87</v>
      </c>
      <c r="K608">
        <v>4082.9054000000001</v>
      </c>
    </row>
    <row r="609" spans="1:11" x14ac:dyDescent="0.25">
      <c r="A609" t="s">
        <v>44</v>
      </c>
      <c r="B609">
        <v>71004</v>
      </c>
      <c r="C609" t="s">
        <v>8</v>
      </c>
      <c r="D609">
        <v>270</v>
      </c>
      <c r="E609" t="s">
        <v>53</v>
      </c>
      <c r="F609" t="s">
        <v>76</v>
      </c>
      <c r="G609" t="s">
        <v>5</v>
      </c>
      <c r="H609" t="s">
        <v>75</v>
      </c>
      <c r="I609" s="32" t="s">
        <v>65</v>
      </c>
      <c r="J609" t="s">
        <v>87</v>
      </c>
      <c r="K609">
        <v>1804.4846</v>
      </c>
    </row>
    <row r="610" spans="1:11" x14ac:dyDescent="0.25">
      <c r="A610" t="s">
        <v>45</v>
      </c>
      <c r="B610">
        <v>71045</v>
      </c>
      <c r="C610" t="s">
        <v>8</v>
      </c>
      <c r="D610">
        <v>272</v>
      </c>
      <c r="E610" t="s">
        <v>53</v>
      </c>
      <c r="F610" t="s">
        <v>76</v>
      </c>
      <c r="G610" t="s">
        <v>5</v>
      </c>
      <c r="H610" t="s">
        <v>75</v>
      </c>
      <c r="I610" s="32" t="s">
        <v>65</v>
      </c>
      <c r="J610" t="s">
        <v>87</v>
      </c>
      <c r="K610">
        <v>365.70371999999998</v>
      </c>
    </row>
    <row r="611" spans="1:11" x14ac:dyDescent="0.25">
      <c r="A611" t="s">
        <v>46</v>
      </c>
      <c r="B611">
        <v>71002</v>
      </c>
      <c r="C611" t="s">
        <v>8</v>
      </c>
      <c r="D611">
        <v>275</v>
      </c>
      <c r="E611" t="s">
        <v>53</v>
      </c>
      <c r="F611" t="s">
        <v>76</v>
      </c>
      <c r="G611" t="s">
        <v>5</v>
      </c>
      <c r="H611" t="s">
        <v>75</v>
      </c>
      <c r="I611" s="32" t="s">
        <v>65</v>
      </c>
      <c r="J611" t="s">
        <v>87</v>
      </c>
      <c r="K611">
        <v>1316.0184999999999</v>
      </c>
    </row>
    <row r="612" spans="1:11" x14ac:dyDescent="0.25">
      <c r="A612" t="s">
        <v>47</v>
      </c>
      <c r="B612">
        <v>72003</v>
      </c>
      <c r="C612" t="s">
        <v>8</v>
      </c>
      <c r="D612">
        <v>282</v>
      </c>
      <c r="E612" t="s">
        <v>53</v>
      </c>
      <c r="F612" t="s">
        <v>76</v>
      </c>
      <c r="G612" t="s">
        <v>5</v>
      </c>
      <c r="H612" t="s">
        <v>75</v>
      </c>
      <c r="I612" s="32" t="s">
        <v>65</v>
      </c>
      <c r="J612" t="s">
        <v>87</v>
      </c>
      <c r="K612">
        <v>1116.9428</v>
      </c>
    </row>
    <row r="613" spans="1:11" x14ac:dyDescent="0.25">
      <c r="A613" t="s">
        <v>48</v>
      </c>
      <c r="B613">
        <v>71057</v>
      </c>
      <c r="C613" t="s">
        <v>8</v>
      </c>
      <c r="D613">
        <v>283</v>
      </c>
      <c r="E613" t="s">
        <v>53</v>
      </c>
      <c r="F613" t="s">
        <v>76</v>
      </c>
      <c r="G613" t="s">
        <v>5</v>
      </c>
      <c r="H613" t="s">
        <v>75</v>
      </c>
      <c r="I613" s="32" t="s">
        <v>65</v>
      </c>
      <c r="J613" t="s">
        <v>87</v>
      </c>
      <c r="K613">
        <v>4305.2048000000004</v>
      </c>
    </row>
    <row r="614" spans="1:11" x14ac:dyDescent="0.25">
      <c r="A614" t="s">
        <v>49</v>
      </c>
      <c r="B614">
        <v>71022</v>
      </c>
      <c r="C614" t="s">
        <v>8</v>
      </c>
      <c r="D614">
        <v>286</v>
      </c>
      <c r="E614" t="s">
        <v>53</v>
      </c>
      <c r="F614" t="s">
        <v>76</v>
      </c>
      <c r="G614" t="s">
        <v>5</v>
      </c>
      <c r="H614" t="s">
        <v>75</v>
      </c>
      <c r="I614" s="32" t="s">
        <v>65</v>
      </c>
      <c r="J614" t="s">
        <v>87</v>
      </c>
      <c r="K614">
        <v>925.23668999999995</v>
      </c>
    </row>
    <row r="615" spans="1:11" x14ac:dyDescent="0.25">
      <c r="A615" t="s">
        <v>50</v>
      </c>
      <c r="B615">
        <v>71016</v>
      </c>
      <c r="C615" t="s">
        <v>8</v>
      </c>
      <c r="D615">
        <v>289</v>
      </c>
      <c r="E615" t="s">
        <v>53</v>
      </c>
      <c r="F615" t="s">
        <v>76</v>
      </c>
      <c r="G615" t="s">
        <v>5</v>
      </c>
      <c r="H615" t="s">
        <v>75</v>
      </c>
      <c r="I615" s="32" t="s">
        <v>65</v>
      </c>
      <c r="J615" t="s">
        <v>87</v>
      </c>
      <c r="K615">
        <v>4720.1953999999996</v>
      </c>
    </row>
    <row r="616" spans="1:11" x14ac:dyDescent="0.25">
      <c r="A616" t="s">
        <v>51</v>
      </c>
      <c r="B616">
        <v>73032</v>
      </c>
      <c r="C616" t="s">
        <v>8</v>
      </c>
      <c r="D616">
        <v>292</v>
      </c>
      <c r="E616" t="s">
        <v>53</v>
      </c>
      <c r="F616" t="s">
        <v>76</v>
      </c>
      <c r="G616" t="s">
        <v>5</v>
      </c>
      <c r="H616" t="s">
        <v>75</v>
      </c>
      <c r="I616" s="32" t="s">
        <v>65</v>
      </c>
      <c r="J616" t="s">
        <v>87</v>
      </c>
      <c r="K616">
        <v>227.37087</v>
      </c>
    </row>
    <row r="617" spans="1:11" x14ac:dyDescent="0.25">
      <c r="A617" t="s">
        <v>52</v>
      </c>
      <c r="B617">
        <v>72029</v>
      </c>
      <c r="C617" t="s">
        <v>8</v>
      </c>
      <c r="D617">
        <v>293</v>
      </c>
      <c r="E617" t="s">
        <v>53</v>
      </c>
      <c r="F617" t="s">
        <v>76</v>
      </c>
      <c r="G617" t="s">
        <v>5</v>
      </c>
      <c r="H617" t="s">
        <v>75</v>
      </c>
      <c r="I617" s="32" t="s">
        <v>65</v>
      </c>
      <c r="J617" t="s">
        <v>87</v>
      </c>
      <c r="K617">
        <v>691.25806</v>
      </c>
    </row>
    <row r="618" spans="1:11" x14ac:dyDescent="0.25">
      <c r="A618" t="s">
        <v>7</v>
      </c>
      <c r="B618">
        <v>73098</v>
      </c>
      <c r="C618" t="s">
        <v>8</v>
      </c>
      <c r="D618">
        <v>4</v>
      </c>
      <c r="E618" t="s">
        <v>9</v>
      </c>
      <c r="F618" t="s">
        <v>76</v>
      </c>
      <c r="G618" t="s">
        <v>5</v>
      </c>
      <c r="H618" t="s">
        <v>75</v>
      </c>
      <c r="I618" s="32" t="s">
        <v>65</v>
      </c>
      <c r="J618" t="s">
        <v>86</v>
      </c>
      <c r="K618">
        <v>2281</v>
      </c>
    </row>
    <row r="619" spans="1:11" x14ac:dyDescent="0.25">
      <c r="A619" t="s">
        <v>10</v>
      </c>
      <c r="B619">
        <v>73109</v>
      </c>
      <c r="C619" t="s">
        <v>8</v>
      </c>
      <c r="D619">
        <v>8</v>
      </c>
      <c r="E619" t="s">
        <v>9</v>
      </c>
      <c r="F619" t="s">
        <v>76</v>
      </c>
      <c r="G619" t="s">
        <v>5</v>
      </c>
      <c r="H619" t="s">
        <v>75</v>
      </c>
      <c r="I619" s="32" t="s">
        <v>65</v>
      </c>
      <c r="J619" t="s">
        <v>86</v>
      </c>
      <c r="K619">
        <v>0</v>
      </c>
    </row>
    <row r="620" spans="1:11" x14ac:dyDescent="0.25">
      <c r="A620" t="s">
        <v>11</v>
      </c>
      <c r="B620">
        <v>73083</v>
      </c>
      <c r="C620" t="s">
        <v>8</v>
      </c>
      <c r="D620">
        <v>13</v>
      </c>
      <c r="E620" t="s">
        <v>9</v>
      </c>
      <c r="F620" t="s">
        <v>76</v>
      </c>
      <c r="G620" t="s">
        <v>5</v>
      </c>
      <c r="H620" t="s">
        <v>75</v>
      </c>
      <c r="I620" s="32" t="s">
        <v>65</v>
      </c>
      <c r="J620" t="s">
        <v>86</v>
      </c>
      <c r="K620">
        <v>2996.14</v>
      </c>
    </row>
    <row r="621" spans="1:11" x14ac:dyDescent="0.25">
      <c r="A621" t="s">
        <v>12</v>
      </c>
      <c r="B621">
        <v>73042</v>
      </c>
      <c r="C621" t="s">
        <v>8</v>
      </c>
      <c r="D621">
        <v>32</v>
      </c>
      <c r="E621" t="s">
        <v>9</v>
      </c>
      <c r="F621" t="s">
        <v>76</v>
      </c>
      <c r="G621" t="s">
        <v>5</v>
      </c>
      <c r="H621" t="s">
        <v>75</v>
      </c>
      <c r="I621" s="32" t="s">
        <v>65</v>
      </c>
      <c r="J621" t="s">
        <v>86</v>
      </c>
      <c r="K621">
        <v>19121.04</v>
      </c>
    </row>
    <row r="622" spans="1:11" x14ac:dyDescent="0.25">
      <c r="A622" t="s">
        <v>13</v>
      </c>
      <c r="B622">
        <v>73028</v>
      </c>
      <c r="C622" t="s">
        <v>8</v>
      </c>
      <c r="D622">
        <v>35</v>
      </c>
      <c r="E622" t="s">
        <v>9</v>
      </c>
      <c r="F622" t="s">
        <v>76</v>
      </c>
      <c r="G622" t="s">
        <v>5</v>
      </c>
      <c r="H622" t="s">
        <v>75</v>
      </c>
      <c r="I622" s="32" t="s">
        <v>65</v>
      </c>
      <c r="J622" t="s">
        <v>86</v>
      </c>
      <c r="K622">
        <v>0</v>
      </c>
    </row>
    <row r="623" spans="1:11" x14ac:dyDescent="0.25">
      <c r="A623" t="s">
        <v>14</v>
      </c>
      <c r="B623">
        <v>73066</v>
      </c>
      <c r="C623" t="s">
        <v>8</v>
      </c>
      <c r="D623">
        <v>45</v>
      </c>
      <c r="E623" t="s">
        <v>9</v>
      </c>
      <c r="F623" t="s">
        <v>76</v>
      </c>
      <c r="G623" t="s">
        <v>5</v>
      </c>
      <c r="H623" t="s">
        <v>75</v>
      </c>
      <c r="I623" s="32" t="s">
        <v>65</v>
      </c>
      <c r="J623" t="s">
        <v>86</v>
      </c>
      <c r="K623">
        <v>5467</v>
      </c>
    </row>
    <row r="624" spans="1:11" x14ac:dyDescent="0.25">
      <c r="A624" t="s">
        <v>15</v>
      </c>
      <c r="B624">
        <v>72037</v>
      </c>
      <c r="C624" t="s">
        <v>8</v>
      </c>
      <c r="D624">
        <v>51</v>
      </c>
      <c r="E624" t="s">
        <v>9</v>
      </c>
      <c r="F624" t="s">
        <v>76</v>
      </c>
      <c r="G624" t="s">
        <v>5</v>
      </c>
      <c r="H624" t="s">
        <v>75</v>
      </c>
      <c r="I624" s="32" t="s">
        <v>65</v>
      </c>
      <c r="J624" t="s">
        <v>86</v>
      </c>
      <c r="K624">
        <v>2756.6</v>
      </c>
    </row>
    <row r="625" spans="1:11" x14ac:dyDescent="0.25">
      <c r="A625" t="s">
        <v>16</v>
      </c>
      <c r="B625">
        <v>72021</v>
      </c>
      <c r="C625" t="s">
        <v>8</v>
      </c>
      <c r="D625">
        <v>58</v>
      </c>
      <c r="E625" t="s">
        <v>9</v>
      </c>
      <c r="F625" t="s">
        <v>76</v>
      </c>
      <c r="G625" t="s">
        <v>5</v>
      </c>
      <c r="H625" t="s">
        <v>75</v>
      </c>
      <c r="I625" s="32" t="s">
        <v>65</v>
      </c>
      <c r="J625" t="s">
        <v>86</v>
      </c>
      <c r="K625">
        <v>8370.36</v>
      </c>
    </row>
    <row r="626" spans="1:11" x14ac:dyDescent="0.25">
      <c r="A626" t="s">
        <v>17</v>
      </c>
      <c r="B626">
        <v>72004</v>
      </c>
      <c r="C626" t="s">
        <v>8</v>
      </c>
      <c r="D626">
        <v>62</v>
      </c>
      <c r="E626" t="s">
        <v>9</v>
      </c>
      <c r="F626" t="s">
        <v>76</v>
      </c>
      <c r="G626" t="s">
        <v>5</v>
      </c>
      <c r="H626" t="s">
        <v>75</v>
      </c>
      <c r="I626" s="32" t="s">
        <v>65</v>
      </c>
      <c r="J626" t="s">
        <v>86</v>
      </c>
      <c r="K626">
        <v>11429.3</v>
      </c>
    </row>
    <row r="627" spans="1:11" x14ac:dyDescent="0.25">
      <c r="A627" t="s">
        <v>18</v>
      </c>
      <c r="B627">
        <v>72038</v>
      </c>
      <c r="C627" t="s">
        <v>8</v>
      </c>
      <c r="D627">
        <v>65</v>
      </c>
      <c r="E627" t="s">
        <v>9</v>
      </c>
      <c r="F627" t="s">
        <v>76</v>
      </c>
      <c r="G627" t="s">
        <v>5</v>
      </c>
      <c r="H627" t="s">
        <v>75</v>
      </c>
      <c r="I627" s="32" t="s">
        <v>65</v>
      </c>
      <c r="J627" t="s">
        <v>86</v>
      </c>
      <c r="K627">
        <v>1991</v>
      </c>
    </row>
    <row r="628" spans="1:11" x14ac:dyDescent="0.25">
      <c r="A628" t="s">
        <v>19</v>
      </c>
      <c r="B628">
        <v>71066</v>
      </c>
      <c r="C628" t="s">
        <v>8</v>
      </c>
      <c r="D628">
        <v>67</v>
      </c>
      <c r="E628" t="s">
        <v>9</v>
      </c>
      <c r="F628" t="s">
        <v>76</v>
      </c>
      <c r="G628" t="s">
        <v>5</v>
      </c>
      <c r="H628" t="s">
        <v>75</v>
      </c>
      <c r="I628" s="32" t="s">
        <v>65</v>
      </c>
      <c r="J628" t="s">
        <v>86</v>
      </c>
      <c r="K628">
        <v>1832</v>
      </c>
    </row>
    <row r="629" spans="1:11" x14ac:dyDescent="0.25">
      <c r="A629" t="s">
        <v>20</v>
      </c>
      <c r="B629">
        <v>72020</v>
      </c>
      <c r="C629" t="s">
        <v>8</v>
      </c>
      <c r="D629">
        <v>74</v>
      </c>
      <c r="E629" t="s">
        <v>9</v>
      </c>
      <c r="F629" t="s">
        <v>76</v>
      </c>
      <c r="G629" t="s">
        <v>5</v>
      </c>
      <c r="H629" t="s">
        <v>75</v>
      </c>
      <c r="I629" s="32" t="s">
        <v>65</v>
      </c>
      <c r="J629" t="s">
        <v>86</v>
      </c>
      <c r="K629">
        <v>7737.15</v>
      </c>
    </row>
    <row r="630" spans="1:11" x14ac:dyDescent="0.25">
      <c r="A630" t="s">
        <v>21</v>
      </c>
      <c r="B630">
        <v>72025</v>
      </c>
      <c r="C630" t="s">
        <v>8</v>
      </c>
      <c r="D630">
        <v>90</v>
      </c>
      <c r="E630" t="s">
        <v>9</v>
      </c>
      <c r="F630" t="s">
        <v>76</v>
      </c>
      <c r="G630" t="s">
        <v>5</v>
      </c>
      <c r="H630" t="s">
        <v>75</v>
      </c>
      <c r="I630" s="32" t="s">
        <v>65</v>
      </c>
      <c r="J630" t="s">
        <v>86</v>
      </c>
      <c r="K630">
        <v>1895.4</v>
      </c>
    </row>
    <row r="631" spans="1:11" x14ac:dyDescent="0.25">
      <c r="A631" t="s">
        <v>22</v>
      </c>
      <c r="B631">
        <v>72040</v>
      </c>
      <c r="C631" t="s">
        <v>8</v>
      </c>
      <c r="D631">
        <v>93</v>
      </c>
      <c r="E631" t="s">
        <v>9</v>
      </c>
      <c r="F631" t="s">
        <v>76</v>
      </c>
      <c r="G631" t="s">
        <v>5</v>
      </c>
      <c r="H631" t="s">
        <v>75</v>
      </c>
      <c r="I631" s="32" t="s">
        <v>65</v>
      </c>
      <c r="J631" t="s">
        <v>86</v>
      </c>
      <c r="K631">
        <v>1737</v>
      </c>
    </row>
    <row r="632" spans="1:11" x14ac:dyDescent="0.25">
      <c r="A632" t="s">
        <v>23</v>
      </c>
      <c r="B632">
        <v>72018</v>
      </c>
      <c r="C632" t="s">
        <v>8</v>
      </c>
      <c r="D632">
        <v>95</v>
      </c>
      <c r="E632" t="s">
        <v>9</v>
      </c>
      <c r="F632" t="s">
        <v>76</v>
      </c>
      <c r="G632" t="s">
        <v>5</v>
      </c>
      <c r="H632" t="s">
        <v>75</v>
      </c>
      <c r="I632" s="32" t="s">
        <v>65</v>
      </c>
      <c r="J632" t="s">
        <v>86</v>
      </c>
      <c r="K632">
        <v>1746.2</v>
      </c>
    </row>
    <row r="633" spans="1:11" x14ac:dyDescent="0.25">
      <c r="A633" t="s">
        <v>24</v>
      </c>
      <c r="B633">
        <v>71053</v>
      </c>
      <c r="C633" t="s">
        <v>8</v>
      </c>
      <c r="D633">
        <v>97</v>
      </c>
      <c r="E633" t="s">
        <v>9</v>
      </c>
      <c r="F633" t="s">
        <v>76</v>
      </c>
      <c r="G633" t="s">
        <v>5</v>
      </c>
      <c r="H633" t="s">
        <v>75</v>
      </c>
      <c r="I633" s="32" t="s">
        <v>65</v>
      </c>
      <c r="J633" t="s">
        <v>86</v>
      </c>
      <c r="K633">
        <v>3574.39</v>
      </c>
    </row>
    <row r="634" spans="1:11" x14ac:dyDescent="0.25">
      <c r="A634" t="s">
        <v>25</v>
      </c>
      <c r="B634">
        <v>72039</v>
      </c>
      <c r="C634" t="s">
        <v>8</v>
      </c>
      <c r="D634">
        <v>102</v>
      </c>
      <c r="E634" t="s">
        <v>9</v>
      </c>
      <c r="F634" t="s">
        <v>76</v>
      </c>
      <c r="G634" t="s">
        <v>5</v>
      </c>
      <c r="H634" t="s">
        <v>75</v>
      </c>
      <c r="I634" s="32" t="s">
        <v>65</v>
      </c>
      <c r="J634" t="s">
        <v>86</v>
      </c>
      <c r="K634">
        <v>7888.57</v>
      </c>
    </row>
    <row r="635" spans="1:11" x14ac:dyDescent="0.25">
      <c r="A635" t="s">
        <v>26</v>
      </c>
      <c r="B635">
        <v>73006</v>
      </c>
      <c r="C635" t="s">
        <v>8</v>
      </c>
      <c r="D635">
        <v>107</v>
      </c>
      <c r="E635" t="s">
        <v>9</v>
      </c>
      <c r="F635" t="s">
        <v>76</v>
      </c>
      <c r="G635" t="s">
        <v>5</v>
      </c>
      <c r="H635" t="s">
        <v>75</v>
      </c>
      <c r="I635" s="32" t="s">
        <v>65</v>
      </c>
      <c r="J635" t="s">
        <v>86</v>
      </c>
      <c r="K635">
        <v>5240.51</v>
      </c>
    </row>
    <row r="636" spans="1:11" x14ac:dyDescent="0.25">
      <c r="A636" t="s">
        <v>27</v>
      </c>
      <c r="B636">
        <v>71037</v>
      </c>
      <c r="C636" t="s">
        <v>8</v>
      </c>
      <c r="D636">
        <v>111</v>
      </c>
      <c r="E636" t="s">
        <v>9</v>
      </c>
      <c r="F636" t="s">
        <v>76</v>
      </c>
      <c r="G636" t="s">
        <v>5</v>
      </c>
      <c r="H636" t="s">
        <v>75</v>
      </c>
      <c r="I636" s="32" t="s">
        <v>65</v>
      </c>
      <c r="J636" t="s">
        <v>86</v>
      </c>
      <c r="K636">
        <v>1352.27</v>
      </c>
    </row>
    <row r="637" spans="1:11" x14ac:dyDescent="0.25">
      <c r="A637" t="s">
        <v>28</v>
      </c>
      <c r="B637">
        <v>71011</v>
      </c>
      <c r="C637" t="s">
        <v>8</v>
      </c>
      <c r="D637">
        <v>112</v>
      </c>
      <c r="E637" t="s">
        <v>9</v>
      </c>
      <c r="F637" t="s">
        <v>76</v>
      </c>
      <c r="G637" t="s">
        <v>5</v>
      </c>
      <c r="H637" t="s">
        <v>75</v>
      </c>
      <c r="I637" s="32" t="s">
        <v>65</v>
      </c>
      <c r="J637" t="s">
        <v>86</v>
      </c>
      <c r="K637">
        <v>1072.95</v>
      </c>
    </row>
    <row r="638" spans="1:11" x14ac:dyDescent="0.25">
      <c r="A638" t="s">
        <v>29</v>
      </c>
      <c r="B638">
        <v>71020</v>
      </c>
      <c r="C638" t="s">
        <v>8</v>
      </c>
      <c r="D638">
        <v>117</v>
      </c>
      <c r="E638" t="s">
        <v>9</v>
      </c>
      <c r="F638" t="s">
        <v>76</v>
      </c>
      <c r="G638" t="s">
        <v>5</v>
      </c>
      <c r="H638" t="s">
        <v>75</v>
      </c>
      <c r="I638" s="32" t="s">
        <v>65</v>
      </c>
      <c r="J638" t="s">
        <v>86</v>
      </c>
      <c r="K638">
        <v>4642.08</v>
      </c>
    </row>
    <row r="639" spans="1:11" x14ac:dyDescent="0.25">
      <c r="A639" t="s">
        <v>30</v>
      </c>
      <c r="B639">
        <v>73022</v>
      </c>
      <c r="C639" t="s">
        <v>8</v>
      </c>
      <c r="D639">
        <v>120</v>
      </c>
      <c r="E639" t="s">
        <v>9</v>
      </c>
      <c r="F639" t="s">
        <v>76</v>
      </c>
      <c r="G639" t="s">
        <v>5</v>
      </c>
      <c r="H639" t="s">
        <v>75</v>
      </c>
      <c r="I639" s="32" t="s">
        <v>65</v>
      </c>
      <c r="J639" t="s">
        <v>86</v>
      </c>
      <c r="K639">
        <v>0</v>
      </c>
    </row>
    <row r="640" spans="1:11" x14ac:dyDescent="0.25">
      <c r="A640" t="s">
        <v>31</v>
      </c>
      <c r="B640">
        <v>71047</v>
      </c>
      <c r="C640" t="s">
        <v>8</v>
      </c>
      <c r="D640">
        <v>122</v>
      </c>
      <c r="E640" t="s">
        <v>9</v>
      </c>
      <c r="F640" t="s">
        <v>76</v>
      </c>
      <c r="G640" t="s">
        <v>5</v>
      </c>
      <c r="H640" t="s">
        <v>75</v>
      </c>
      <c r="I640" s="32" t="s">
        <v>65</v>
      </c>
      <c r="J640" t="s">
        <v>86</v>
      </c>
      <c r="K640">
        <v>2639</v>
      </c>
    </row>
    <row r="641" spans="1:11" x14ac:dyDescent="0.25">
      <c r="A641" t="s">
        <v>32</v>
      </c>
      <c r="B641">
        <v>73107</v>
      </c>
      <c r="C641" t="s">
        <v>8</v>
      </c>
      <c r="D641">
        <v>129</v>
      </c>
      <c r="E641" t="s">
        <v>9</v>
      </c>
      <c r="F641" t="s">
        <v>76</v>
      </c>
      <c r="G641" t="s">
        <v>5</v>
      </c>
      <c r="H641" t="s">
        <v>75</v>
      </c>
      <c r="I641" s="32" t="s">
        <v>65</v>
      </c>
      <c r="J641" t="s">
        <v>86</v>
      </c>
      <c r="K641">
        <v>11329.06</v>
      </c>
    </row>
    <row r="642" spans="1:11" x14ac:dyDescent="0.25">
      <c r="A642" t="s">
        <v>33</v>
      </c>
      <c r="B642">
        <v>71070</v>
      </c>
      <c r="C642" t="s">
        <v>8</v>
      </c>
      <c r="D642">
        <v>141</v>
      </c>
      <c r="E642" t="s">
        <v>9</v>
      </c>
      <c r="F642" t="s">
        <v>76</v>
      </c>
      <c r="G642" t="s">
        <v>5</v>
      </c>
      <c r="H642" t="s">
        <v>75</v>
      </c>
      <c r="I642" s="32" t="s">
        <v>65</v>
      </c>
      <c r="J642" t="s">
        <v>86</v>
      </c>
      <c r="K642">
        <v>279.39999999999998</v>
      </c>
    </row>
    <row r="643" spans="1:11" x14ac:dyDescent="0.25">
      <c r="A643" t="s">
        <v>34</v>
      </c>
      <c r="B643">
        <v>73009</v>
      </c>
      <c r="C643" t="s">
        <v>8</v>
      </c>
      <c r="D643">
        <v>157</v>
      </c>
      <c r="E643" t="s">
        <v>9</v>
      </c>
      <c r="F643" t="s">
        <v>76</v>
      </c>
      <c r="G643" t="s">
        <v>5</v>
      </c>
      <c r="H643" t="s">
        <v>75</v>
      </c>
      <c r="I643" s="32" t="s">
        <v>65</v>
      </c>
      <c r="J643" t="s">
        <v>86</v>
      </c>
      <c r="K643">
        <v>3419.53</v>
      </c>
    </row>
    <row r="644" spans="1:11" x14ac:dyDescent="0.25">
      <c r="A644" t="s">
        <v>35</v>
      </c>
      <c r="B644">
        <v>71069</v>
      </c>
      <c r="C644" t="s">
        <v>8</v>
      </c>
      <c r="D644">
        <v>166</v>
      </c>
      <c r="E644" t="s">
        <v>9</v>
      </c>
      <c r="F644" t="s">
        <v>76</v>
      </c>
      <c r="G644" t="s">
        <v>5</v>
      </c>
      <c r="H644" t="s">
        <v>75</v>
      </c>
      <c r="I644" s="32" t="s">
        <v>65</v>
      </c>
      <c r="J644" t="s">
        <v>86</v>
      </c>
      <c r="K644">
        <v>7579.84</v>
      </c>
    </row>
    <row r="645" spans="1:11" x14ac:dyDescent="0.25">
      <c r="A645" t="s">
        <v>36</v>
      </c>
      <c r="B645">
        <v>72041</v>
      </c>
      <c r="C645" t="s">
        <v>8</v>
      </c>
      <c r="D645">
        <v>171</v>
      </c>
      <c r="E645" t="s">
        <v>9</v>
      </c>
      <c r="F645" t="s">
        <v>76</v>
      </c>
      <c r="G645" t="s">
        <v>5</v>
      </c>
      <c r="H645" t="s">
        <v>75</v>
      </c>
      <c r="I645" s="32" t="s">
        <v>65</v>
      </c>
      <c r="J645" t="s">
        <v>86</v>
      </c>
      <c r="K645">
        <v>6792.93</v>
      </c>
    </row>
    <row r="646" spans="1:11" x14ac:dyDescent="0.25">
      <c r="A646" t="s">
        <v>37</v>
      </c>
      <c r="B646">
        <v>73040</v>
      </c>
      <c r="C646" t="s">
        <v>8</v>
      </c>
      <c r="D646">
        <v>172</v>
      </c>
      <c r="E646" t="s">
        <v>9</v>
      </c>
      <c r="F646" t="s">
        <v>76</v>
      </c>
      <c r="G646" t="s">
        <v>5</v>
      </c>
      <c r="H646" t="s">
        <v>75</v>
      </c>
      <c r="I646" s="32" t="s">
        <v>65</v>
      </c>
      <c r="J646" t="s">
        <v>86</v>
      </c>
      <c r="K646">
        <v>0</v>
      </c>
    </row>
    <row r="647" spans="1:11" x14ac:dyDescent="0.25">
      <c r="A647" t="s">
        <v>38</v>
      </c>
      <c r="B647">
        <v>73001</v>
      </c>
      <c r="C647" t="s">
        <v>8</v>
      </c>
      <c r="D647">
        <v>194</v>
      </c>
      <c r="E647" t="s">
        <v>9</v>
      </c>
      <c r="F647" t="s">
        <v>76</v>
      </c>
      <c r="G647" t="s">
        <v>5</v>
      </c>
      <c r="H647" t="s">
        <v>75</v>
      </c>
      <c r="I647" s="32" t="s">
        <v>65</v>
      </c>
      <c r="J647" t="s">
        <v>86</v>
      </c>
      <c r="K647">
        <v>0</v>
      </c>
    </row>
    <row r="648" spans="1:11" x14ac:dyDescent="0.25">
      <c r="A648" t="s">
        <v>39</v>
      </c>
      <c r="B648">
        <v>71034</v>
      </c>
      <c r="C648" t="s">
        <v>8</v>
      </c>
      <c r="D648">
        <v>205</v>
      </c>
      <c r="E648" t="s">
        <v>9</v>
      </c>
      <c r="F648" t="s">
        <v>76</v>
      </c>
      <c r="G648" t="s">
        <v>5</v>
      </c>
      <c r="H648" t="s">
        <v>75</v>
      </c>
      <c r="I648" s="32" t="s">
        <v>65</v>
      </c>
      <c r="J648" t="s">
        <v>86</v>
      </c>
      <c r="K648">
        <v>0</v>
      </c>
    </row>
    <row r="649" spans="1:11" x14ac:dyDescent="0.25">
      <c r="A649" t="s">
        <v>40</v>
      </c>
      <c r="B649">
        <v>71024</v>
      </c>
      <c r="C649" t="s">
        <v>8</v>
      </c>
      <c r="D649">
        <v>218</v>
      </c>
      <c r="E649" t="s">
        <v>9</v>
      </c>
      <c r="F649" t="s">
        <v>76</v>
      </c>
      <c r="G649" t="s">
        <v>5</v>
      </c>
      <c r="H649" t="s">
        <v>75</v>
      </c>
      <c r="I649" s="32" t="s">
        <v>65</v>
      </c>
      <c r="J649" t="s">
        <v>86</v>
      </c>
      <c r="K649">
        <v>2283.88</v>
      </c>
    </row>
    <row r="650" spans="1:11" x14ac:dyDescent="0.25">
      <c r="A650" t="s">
        <v>41</v>
      </c>
      <c r="B650">
        <v>71017</v>
      </c>
      <c r="C650" t="s">
        <v>8</v>
      </c>
      <c r="D650">
        <v>264</v>
      </c>
      <c r="E650" t="s">
        <v>9</v>
      </c>
      <c r="F650" t="s">
        <v>76</v>
      </c>
      <c r="G650" t="s">
        <v>5</v>
      </c>
      <c r="H650" t="s">
        <v>75</v>
      </c>
      <c r="I650" s="32" t="s">
        <v>65</v>
      </c>
      <c r="J650" t="s">
        <v>86</v>
      </c>
      <c r="K650">
        <v>126</v>
      </c>
    </row>
    <row r="651" spans="1:11" x14ac:dyDescent="0.25">
      <c r="A651" t="s">
        <v>42</v>
      </c>
      <c r="B651">
        <v>71067</v>
      </c>
      <c r="C651" t="s">
        <v>8</v>
      </c>
      <c r="D651">
        <v>267</v>
      </c>
      <c r="E651" t="s">
        <v>9</v>
      </c>
      <c r="F651" t="s">
        <v>76</v>
      </c>
      <c r="G651" t="s">
        <v>5</v>
      </c>
      <c r="H651" t="s">
        <v>75</v>
      </c>
      <c r="I651" s="32" t="s">
        <v>65</v>
      </c>
      <c r="J651" t="s">
        <v>86</v>
      </c>
      <c r="K651">
        <v>5732.3</v>
      </c>
    </row>
    <row r="652" spans="1:11" x14ac:dyDescent="0.25">
      <c r="A652" t="s">
        <v>43</v>
      </c>
      <c r="B652">
        <v>72030</v>
      </c>
      <c r="C652" t="s">
        <v>8</v>
      </c>
      <c r="D652">
        <v>269</v>
      </c>
      <c r="E652" t="s">
        <v>9</v>
      </c>
      <c r="F652" t="s">
        <v>76</v>
      </c>
      <c r="G652" t="s">
        <v>5</v>
      </c>
      <c r="H652" t="s">
        <v>75</v>
      </c>
      <c r="I652" s="32" t="s">
        <v>65</v>
      </c>
      <c r="J652" t="s">
        <v>86</v>
      </c>
      <c r="K652">
        <v>3608</v>
      </c>
    </row>
    <row r="653" spans="1:11" x14ac:dyDescent="0.25">
      <c r="A653" t="s">
        <v>44</v>
      </c>
      <c r="B653">
        <v>71004</v>
      </c>
      <c r="C653" t="s">
        <v>8</v>
      </c>
      <c r="D653">
        <v>270</v>
      </c>
      <c r="E653" t="s">
        <v>9</v>
      </c>
      <c r="F653" t="s">
        <v>76</v>
      </c>
      <c r="G653" t="s">
        <v>5</v>
      </c>
      <c r="H653" t="s">
        <v>75</v>
      </c>
      <c r="I653" s="32" t="s">
        <v>65</v>
      </c>
      <c r="J653" t="s">
        <v>86</v>
      </c>
      <c r="K653">
        <v>5656.33</v>
      </c>
    </row>
    <row r="654" spans="1:11" x14ac:dyDescent="0.25">
      <c r="A654" t="s">
        <v>45</v>
      </c>
      <c r="B654">
        <v>71045</v>
      </c>
      <c r="C654" t="s">
        <v>8</v>
      </c>
      <c r="D654">
        <v>272</v>
      </c>
      <c r="E654" t="s">
        <v>9</v>
      </c>
      <c r="F654" t="s">
        <v>76</v>
      </c>
      <c r="G654" t="s">
        <v>5</v>
      </c>
      <c r="H654" t="s">
        <v>75</v>
      </c>
      <c r="I654" s="32" t="s">
        <v>65</v>
      </c>
      <c r="J654" t="s">
        <v>86</v>
      </c>
      <c r="K654">
        <v>1144.08</v>
      </c>
    </row>
    <row r="655" spans="1:11" x14ac:dyDescent="0.25">
      <c r="A655" t="s">
        <v>46</v>
      </c>
      <c r="B655">
        <v>71002</v>
      </c>
      <c r="C655" t="s">
        <v>8</v>
      </c>
      <c r="D655">
        <v>275</v>
      </c>
      <c r="E655" t="s">
        <v>9</v>
      </c>
      <c r="F655" t="s">
        <v>76</v>
      </c>
      <c r="G655" t="s">
        <v>5</v>
      </c>
      <c r="H655" t="s">
        <v>75</v>
      </c>
      <c r="I655" s="32" t="s">
        <v>65</v>
      </c>
      <c r="J655" t="s">
        <v>86</v>
      </c>
      <c r="K655">
        <v>5879</v>
      </c>
    </row>
    <row r="656" spans="1:11" x14ac:dyDescent="0.25">
      <c r="A656" t="s">
        <v>47</v>
      </c>
      <c r="B656">
        <v>72003</v>
      </c>
      <c r="C656" t="s">
        <v>8</v>
      </c>
      <c r="D656">
        <v>282</v>
      </c>
      <c r="E656" t="s">
        <v>9</v>
      </c>
      <c r="F656" t="s">
        <v>76</v>
      </c>
      <c r="G656" t="s">
        <v>5</v>
      </c>
      <c r="H656" t="s">
        <v>75</v>
      </c>
      <c r="I656" s="32" t="s">
        <v>65</v>
      </c>
      <c r="J656" t="s">
        <v>86</v>
      </c>
      <c r="K656">
        <v>4341.7</v>
      </c>
    </row>
    <row r="657" spans="1:11" x14ac:dyDescent="0.25">
      <c r="A657" t="s">
        <v>48</v>
      </c>
      <c r="B657">
        <v>71057</v>
      </c>
      <c r="C657" t="s">
        <v>8</v>
      </c>
      <c r="D657">
        <v>283</v>
      </c>
      <c r="E657" t="s">
        <v>9</v>
      </c>
      <c r="F657" t="s">
        <v>76</v>
      </c>
      <c r="G657" t="s">
        <v>5</v>
      </c>
      <c r="H657" t="s">
        <v>75</v>
      </c>
      <c r="I657" s="32" t="s">
        <v>65</v>
      </c>
      <c r="J657" t="s">
        <v>86</v>
      </c>
      <c r="K657">
        <v>11998.43</v>
      </c>
    </row>
    <row r="658" spans="1:11" x14ac:dyDescent="0.25">
      <c r="A658" t="s">
        <v>49</v>
      </c>
      <c r="B658">
        <v>71022</v>
      </c>
      <c r="C658" t="s">
        <v>8</v>
      </c>
      <c r="D658">
        <v>286</v>
      </c>
      <c r="E658" t="s">
        <v>9</v>
      </c>
      <c r="F658" t="s">
        <v>76</v>
      </c>
      <c r="G658" t="s">
        <v>5</v>
      </c>
      <c r="H658" t="s">
        <v>75</v>
      </c>
      <c r="I658" s="32" t="s">
        <v>65</v>
      </c>
      <c r="J658" t="s">
        <v>86</v>
      </c>
      <c r="K658">
        <v>3023.05</v>
      </c>
    </row>
    <row r="659" spans="1:11" x14ac:dyDescent="0.25">
      <c r="A659" t="s">
        <v>50</v>
      </c>
      <c r="B659">
        <v>71016</v>
      </c>
      <c r="C659" t="s">
        <v>8</v>
      </c>
      <c r="D659">
        <v>289</v>
      </c>
      <c r="E659" t="s">
        <v>9</v>
      </c>
      <c r="F659" t="s">
        <v>76</v>
      </c>
      <c r="G659" t="s">
        <v>5</v>
      </c>
      <c r="H659" t="s">
        <v>75</v>
      </c>
      <c r="I659" s="32" t="s">
        <v>65</v>
      </c>
      <c r="J659" t="s">
        <v>86</v>
      </c>
      <c r="K659">
        <v>13609.27</v>
      </c>
    </row>
    <row r="660" spans="1:11" x14ac:dyDescent="0.25">
      <c r="A660" t="s">
        <v>51</v>
      </c>
      <c r="B660">
        <v>73032</v>
      </c>
      <c r="C660" t="s">
        <v>8</v>
      </c>
      <c r="D660">
        <v>292</v>
      </c>
      <c r="E660" t="s">
        <v>9</v>
      </c>
      <c r="F660" t="s">
        <v>76</v>
      </c>
      <c r="G660" t="s">
        <v>5</v>
      </c>
      <c r="H660" t="s">
        <v>75</v>
      </c>
      <c r="I660" s="32" t="s">
        <v>65</v>
      </c>
      <c r="J660" t="s">
        <v>86</v>
      </c>
      <c r="K660">
        <v>1139.8599999999999</v>
      </c>
    </row>
    <row r="661" spans="1:11" x14ac:dyDescent="0.25">
      <c r="A661" t="s">
        <v>52</v>
      </c>
      <c r="B661">
        <v>72029</v>
      </c>
      <c r="C661" t="s">
        <v>8</v>
      </c>
      <c r="D661">
        <v>293</v>
      </c>
      <c r="E661" t="s">
        <v>9</v>
      </c>
      <c r="F661" t="s">
        <v>76</v>
      </c>
      <c r="G661" t="s">
        <v>5</v>
      </c>
      <c r="H661" t="s">
        <v>75</v>
      </c>
      <c r="I661" s="32" t="s">
        <v>65</v>
      </c>
      <c r="J661" t="s">
        <v>86</v>
      </c>
      <c r="K661">
        <v>377.85</v>
      </c>
    </row>
    <row r="662" spans="1:11" x14ac:dyDescent="0.25">
      <c r="A662" t="s">
        <v>7</v>
      </c>
      <c r="B662">
        <v>73098</v>
      </c>
      <c r="C662" t="s">
        <v>8</v>
      </c>
      <c r="D662">
        <v>4</v>
      </c>
      <c r="E662" t="s">
        <v>9</v>
      </c>
      <c r="F662" t="s">
        <v>76</v>
      </c>
      <c r="G662" t="s">
        <v>5</v>
      </c>
      <c r="H662" t="s">
        <v>75</v>
      </c>
      <c r="I662" s="32" t="s">
        <v>65</v>
      </c>
      <c r="J662" t="s">
        <v>87</v>
      </c>
      <c r="K662">
        <v>670.39287999999999</v>
      </c>
    </row>
    <row r="663" spans="1:11" x14ac:dyDescent="0.25">
      <c r="A663" t="s">
        <v>10</v>
      </c>
      <c r="B663">
        <v>73109</v>
      </c>
      <c r="C663" t="s">
        <v>8</v>
      </c>
      <c r="D663">
        <v>8</v>
      </c>
      <c r="E663" t="s">
        <v>9</v>
      </c>
      <c r="F663" t="s">
        <v>76</v>
      </c>
      <c r="G663" t="s">
        <v>5</v>
      </c>
      <c r="H663" t="s">
        <v>75</v>
      </c>
      <c r="I663" s="32" t="s">
        <v>65</v>
      </c>
      <c r="J663" t="s">
        <v>87</v>
      </c>
      <c r="K663">
        <v>0</v>
      </c>
    </row>
    <row r="664" spans="1:11" x14ac:dyDescent="0.25">
      <c r="A664" t="s">
        <v>11</v>
      </c>
      <c r="B664">
        <v>73083</v>
      </c>
      <c r="C664" t="s">
        <v>8</v>
      </c>
      <c r="D664">
        <v>13</v>
      </c>
      <c r="E664" t="s">
        <v>9</v>
      </c>
      <c r="F664" t="s">
        <v>76</v>
      </c>
      <c r="G664" t="s">
        <v>5</v>
      </c>
      <c r="H664" t="s">
        <v>75</v>
      </c>
      <c r="I664" s="32" t="s">
        <v>65</v>
      </c>
      <c r="J664" t="s">
        <v>87</v>
      </c>
      <c r="K664">
        <v>459.48916000000003</v>
      </c>
    </row>
    <row r="665" spans="1:11" x14ac:dyDescent="0.25">
      <c r="A665" t="s">
        <v>12</v>
      </c>
      <c r="B665">
        <v>73042</v>
      </c>
      <c r="C665" t="s">
        <v>8</v>
      </c>
      <c r="D665">
        <v>32</v>
      </c>
      <c r="E665" t="s">
        <v>9</v>
      </c>
      <c r="F665" t="s">
        <v>76</v>
      </c>
      <c r="G665" t="s">
        <v>5</v>
      </c>
      <c r="H665" t="s">
        <v>75</v>
      </c>
      <c r="I665" s="32" t="s">
        <v>65</v>
      </c>
      <c r="J665" t="s">
        <v>87</v>
      </c>
      <c r="K665">
        <v>4622.5436</v>
      </c>
    </row>
    <row r="666" spans="1:11" x14ac:dyDescent="0.25">
      <c r="A666" t="s">
        <v>13</v>
      </c>
      <c r="B666">
        <v>73028</v>
      </c>
      <c r="C666" t="s">
        <v>8</v>
      </c>
      <c r="D666">
        <v>35</v>
      </c>
      <c r="E666" t="s">
        <v>9</v>
      </c>
      <c r="F666" t="s">
        <v>76</v>
      </c>
      <c r="G666" t="s">
        <v>5</v>
      </c>
      <c r="H666" t="s">
        <v>75</v>
      </c>
      <c r="I666" s="32" t="s">
        <v>65</v>
      </c>
      <c r="J666" t="s">
        <v>87</v>
      </c>
      <c r="K666">
        <v>0</v>
      </c>
    </row>
    <row r="667" spans="1:11" x14ac:dyDescent="0.25">
      <c r="A667" t="s">
        <v>14</v>
      </c>
      <c r="B667">
        <v>73066</v>
      </c>
      <c r="C667" t="s">
        <v>8</v>
      </c>
      <c r="D667">
        <v>45</v>
      </c>
      <c r="E667" t="s">
        <v>9</v>
      </c>
      <c r="F667" t="s">
        <v>76</v>
      </c>
      <c r="G667" t="s">
        <v>5</v>
      </c>
      <c r="H667" t="s">
        <v>75</v>
      </c>
      <c r="I667" s="32" t="s">
        <v>65</v>
      </c>
      <c r="J667" t="s">
        <v>87</v>
      </c>
      <c r="K667">
        <v>1142.835</v>
      </c>
    </row>
    <row r="668" spans="1:11" x14ac:dyDescent="0.25">
      <c r="A668" t="s">
        <v>15</v>
      </c>
      <c r="B668">
        <v>72037</v>
      </c>
      <c r="C668" t="s">
        <v>8</v>
      </c>
      <c r="D668">
        <v>51</v>
      </c>
      <c r="E668" t="s">
        <v>9</v>
      </c>
      <c r="F668" t="s">
        <v>76</v>
      </c>
      <c r="G668" t="s">
        <v>5</v>
      </c>
      <c r="H668" t="s">
        <v>75</v>
      </c>
      <c r="I668" s="32" t="s">
        <v>65</v>
      </c>
      <c r="J668" t="s">
        <v>87</v>
      </c>
      <c r="K668">
        <v>573.76188000000002</v>
      </c>
    </row>
    <row r="669" spans="1:11" x14ac:dyDescent="0.25">
      <c r="A669" t="s">
        <v>16</v>
      </c>
      <c r="B669">
        <v>72021</v>
      </c>
      <c r="C669" t="s">
        <v>8</v>
      </c>
      <c r="D669">
        <v>58</v>
      </c>
      <c r="E669" t="s">
        <v>9</v>
      </c>
      <c r="F669" t="s">
        <v>76</v>
      </c>
      <c r="G669" t="s">
        <v>5</v>
      </c>
      <c r="H669" t="s">
        <v>75</v>
      </c>
      <c r="I669" s="32" t="s">
        <v>65</v>
      </c>
      <c r="J669" t="s">
        <v>87</v>
      </c>
      <c r="K669">
        <v>2930.4295000000002</v>
      </c>
    </row>
    <row r="670" spans="1:11" x14ac:dyDescent="0.25">
      <c r="A670" t="s">
        <v>17</v>
      </c>
      <c r="B670">
        <v>72004</v>
      </c>
      <c r="C670" t="s">
        <v>8</v>
      </c>
      <c r="D670">
        <v>62</v>
      </c>
      <c r="E670" t="s">
        <v>9</v>
      </c>
      <c r="F670" t="s">
        <v>76</v>
      </c>
      <c r="G670" t="s">
        <v>5</v>
      </c>
      <c r="H670" t="s">
        <v>75</v>
      </c>
      <c r="I670" s="32" t="s">
        <v>65</v>
      </c>
      <c r="J670" t="s">
        <v>87</v>
      </c>
      <c r="K670">
        <v>5455.5409</v>
      </c>
    </row>
    <row r="671" spans="1:11" x14ac:dyDescent="0.25">
      <c r="A671" t="s">
        <v>18</v>
      </c>
      <c r="B671">
        <v>72038</v>
      </c>
      <c r="C671" t="s">
        <v>8</v>
      </c>
      <c r="D671">
        <v>65</v>
      </c>
      <c r="E671" t="s">
        <v>9</v>
      </c>
      <c r="F671" t="s">
        <v>76</v>
      </c>
      <c r="G671" t="s">
        <v>5</v>
      </c>
      <c r="H671" t="s">
        <v>75</v>
      </c>
      <c r="I671" s="32" t="s">
        <v>65</v>
      </c>
      <c r="J671" t="s">
        <v>87</v>
      </c>
      <c r="K671">
        <v>356.05784999999997</v>
      </c>
    </row>
    <row r="672" spans="1:11" x14ac:dyDescent="0.25">
      <c r="A672" t="s">
        <v>19</v>
      </c>
      <c r="B672">
        <v>71066</v>
      </c>
      <c r="C672" t="s">
        <v>8</v>
      </c>
      <c r="D672">
        <v>67</v>
      </c>
      <c r="E672" t="s">
        <v>9</v>
      </c>
      <c r="F672" t="s">
        <v>76</v>
      </c>
      <c r="G672" t="s">
        <v>5</v>
      </c>
      <c r="H672" t="s">
        <v>75</v>
      </c>
      <c r="I672" s="32" t="s">
        <v>65</v>
      </c>
      <c r="J672" t="s">
        <v>87</v>
      </c>
      <c r="K672">
        <v>305.88614999999999</v>
      </c>
    </row>
    <row r="673" spans="1:11" x14ac:dyDescent="0.25">
      <c r="A673" t="s">
        <v>20</v>
      </c>
      <c r="B673">
        <v>72020</v>
      </c>
      <c r="C673" t="s">
        <v>8</v>
      </c>
      <c r="D673">
        <v>74</v>
      </c>
      <c r="E673" t="s">
        <v>9</v>
      </c>
      <c r="F673" t="s">
        <v>76</v>
      </c>
      <c r="G673" t="s">
        <v>5</v>
      </c>
      <c r="H673" t="s">
        <v>75</v>
      </c>
      <c r="I673" s="32" t="s">
        <v>65</v>
      </c>
      <c r="J673" t="s">
        <v>87</v>
      </c>
      <c r="K673">
        <v>1299.3765000000001</v>
      </c>
    </row>
    <row r="674" spans="1:11" x14ac:dyDescent="0.25">
      <c r="A674" t="s">
        <v>21</v>
      </c>
      <c r="B674">
        <v>72025</v>
      </c>
      <c r="C674" t="s">
        <v>8</v>
      </c>
      <c r="D674">
        <v>90</v>
      </c>
      <c r="E674" t="s">
        <v>9</v>
      </c>
      <c r="F674" t="s">
        <v>76</v>
      </c>
      <c r="G674" t="s">
        <v>5</v>
      </c>
      <c r="H674" t="s">
        <v>75</v>
      </c>
      <c r="I674" s="32" t="s">
        <v>65</v>
      </c>
      <c r="J674" t="s">
        <v>87</v>
      </c>
      <c r="K674">
        <v>305.64530000000002</v>
      </c>
    </row>
    <row r="675" spans="1:11" x14ac:dyDescent="0.25">
      <c r="A675" t="s">
        <v>22</v>
      </c>
      <c r="B675">
        <v>72040</v>
      </c>
      <c r="C675" t="s">
        <v>8</v>
      </c>
      <c r="D675">
        <v>93</v>
      </c>
      <c r="E675" t="s">
        <v>9</v>
      </c>
      <c r="F675" t="s">
        <v>76</v>
      </c>
      <c r="G675" t="s">
        <v>5</v>
      </c>
      <c r="H675" t="s">
        <v>75</v>
      </c>
      <c r="I675" s="32" t="s">
        <v>65</v>
      </c>
      <c r="J675" t="s">
        <v>87</v>
      </c>
      <c r="K675">
        <v>612.17767000000003</v>
      </c>
    </row>
    <row r="676" spans="1:11" x14ac:dyDescent="0.25">
      <c r="A676" t="s">
        <v>23</v>
      </c>
      <c r="B676">
        <v>72018</v>
      </c>
      <c r="C676" t="s">
        <v>8</v>
      </c>
      <c r="D676">
        <v>95</v>
      </c>
      <c r="E676" t="s">
        <v>9</v>
      </c>
      <c r="F676" t="s">
        <v>76</v>
      </c>
      <c r="G676" t="s">
        <v>5</v>
      </c>
      <c r="H676" t="s">
        <v>75</v>
      </c>
      <c r="I676" s="32" t="s">
        <v>65</v>
      </c>
      <c r="J676" t="s">
        <v>87</v>
      </c>
      <c r="K676">
        <v>352.38833</v>
      </c>
    </row>
    <row r="677" spans="1:11" x14ac:dyDescent="0.25">
      <c r="A677" t="s">
        <v>24</v>
      </c>
      <c r="B677">
        <v>71053</v>
      </c>
      <c r="C677" t="s">
        <v>8</v>
      </c>
      <c r="D677">
        <v>97</v>
      </c>
      <c r="E677" t="s">
        <v>9</v>
      </c>
      <c r="F677" t="s">
        <v>76</v>
      </c>
      <c r="G677" t="s">
        <v>5</v>
      </c>
      <c r="H677" t="s">
        <v>75</v>
      </c>
      <c r="I677" s="32" t="s">
        <v>65</v>
      </c>
      <c r="J677" t="s">
        <v>87</v>
      </c>
      <c r="K677">
        <v>1303.4132999999999</v>
      </c>
    </row>
    <row r="678" spans="1:11" x14ac:dyDescent="0.25">
      <c r="A678" t="s">
        <v>25</v>
      </c>
      <c r="B678">
        <v>72039</v>
      </c>
      <c r="C678" t="s">
        <v>8</v>
      </c>
      <c r="D678">
        <v>102</v>
      </c>
      <c r="E678" t="s">
        <v>9</v>
      </c>
      <c r="F678" t="s">
        <v>76</v>
      </c>
      <c r="G678" t="s">
        <v>5</v>
      </c>
      <c r="H678" t="s">
        <v>75</v>
      </c>
      <c r="I678" s="32" t="s">
        <v>65</v>
      </c>
      <c r="J678" t="s">
        <v>87</v>
      </c>
      <c r="K678">
        <v>1363.8117</v>
      </c>
    </row>
    <row r="679" spans="1:11" x14ac:dyDescent="0.25">
      <c r="A679" t="s">
        <v>26</v>
      </c>
      <c r="B679">
        <v>73006</v>
      </c>
      <c r="C679" t="s">
        <v>8</v>
      </c>
      <c r="D679">
        <v>107</v>
      </c>
      <c r="E679" t="s">
        <v>9</v>
      </c>
      <c r="F679" t="s">
        <v>76</v>
      </c>
      <c r="G679" t="s">
        <v>5</v>
      </c>
      <c r="H679" t="s">
        <v>75</v>
      </c>
      <c r="I679" s="32" t="s">
        <v>65</v>
      </c>
      <c r="J679" t="s">
        <v>87</v>
      </c>
      <c r="K679">
        <v>871.07833000000005</v>
      </c>
    </row>
    <row r="680" spans="1:11" x14ac:dyDescent="0.25">
      <c r="A680" t="s">
        <v>27</v>
      </c>
      <c r="B680">
        <v>71037</v>
      </c>
      <c r="C680" t="s">
        <v>8</v>
      </c>
      <c r="D680">
        <v>111</v>
      </c>
      <c r="E680" t="s">
        <v>9</v>
      </c>
      <c r="F680" t="s">
        <v>76</v>
      </c>
      <c r="G680" t="s">
        <v>5</v>
      </c>
      <c r="H680" t="s">
        <v>75</v>
      </c>
      <c r="I680" s="32" t="s">
        <v>65</v>
      </c>
      <c r="J680" t="s">
        <v>87</v>
      </c>
      <c r="K680">
        <v>818.65205000000003</v>
      </c>
    </row>
    <row r="681" spans="1:11" x14ac:dyDescent="0.25">
      <c r="A681" t="s">
        <v>28</v>
      </c>
      <c r="B681">
        <v>71011</v>
      </c>
      <c r="C681" t="s">
        <v>8</v>
      </c>
      <c r="D681">
        <v>112</v>
      </c>
      <c r="E681" t="s">
        <v>9</v>
      </c>
      <c r="F681" t="s">
        <v>76</v>
      </c>
      <c r="G681" t="s">
        <v>5</v>
      </c>
      <c r="H681" t="s">
        <v>75</v>
      </c>
      <c r="I681" s="32" t="s">
        <v>65</v>
      </c>
      <c r="J681" t="s">
        <v>87</v>
      </c>
      <c r="K681">
        <v>150.70652000000001</v>
      </c>
    </row>
    <row r="682" spans="1:11" x14ac:dyDescent="0.25">
      <c r="A682" t="s">
        <v>29</v>
      </c>
      <c r="B682">
        <v>71020</v>
      </c>
      <c r="C682" t="s">
        <v>8</v>
      </c>
      <c r="D682">
        <v>117</v>
      </c>
      <c r="E682" t="s">
        <v>9</v>
      </c>
      <c r="F682" t="s">
        <v>76</v>
      </c>
      <c r="G682" t="s">
        <v>5</v>
      </c>
      <c r="H682" t="s">
        <v>75</v>
      </c>
      <c r="I682" s="32" t="s">
        <v>65</v>
      </c>
      <c r="J682" t="s">
        <v>87</v>
      </c>
      <c r="K682">
        <v>2036.7195999999999</v>
      </c>
    </row>
    <row r="683" spans="1:11" x14ac:dyDescent="0.25">
      <c r="A683" t="s">
        <v>30</v>
      </c>
      <c r="B683">
        <v>73022</v>
      </c>
      <c r="C683" t="s">
        <v>8</v>
      </c>
      <c r="D683">
        <v>120</v>
      </c>
      <c r="E683" t="s">
        <v>9</v>
      </c>
      <c r="F683" t="s">
        <v>76</v>
      </c>
      <c r="G683" t="s">
        <v>5</v>
      </c>
      <c r="H683" t="s">
        <v>75</v>
      </c>
      <c r="I683" s="32" t="s">
        <v>65</v>
      </c>
      <c r="J683" t="s">
        <v>87</v>
      </c>
      <c r="K683">
        <v>0</v>
      </c>
    </row>
    <row r="684" spans="1:11" x14ac:dyDescent="0.25">
      <c r="A684" t="s">
        <v>31</v>
      </c>
      <c r="B684">
        <v>71047</v>
      </c>
      <c r="C684" t="s">
        <v>8</v>
      </c>
      <c r="D684">
        <v>122</v>
      </c>
      <c r="E684" t="s">
        <v>9</v>
      </c>
      <c r="F684" t="s">
        <v>76</v>
      </c>
      <c r="G684" t="s">
        <v>5</v>
      </c>
      <c r="H684" t="s">
        <v>75</v>
      </c>
      <c r="I684" s="32" t="s">
        <v>65</v>
      </c>
      <c r="J684" t="s">
        <v>87</v>
      </c>
      <c r="K684">
        <v>598.96519000000001</v>
      </c>
    </row>
    <row r="685" spans="1:11" x14ac:dyDescent="0.25">
      <c r="A685" t="s">
        <v>32</v>
      </c>
      <c r="B685">
        <v>73107</v>
      </c>
      <c r="C685" t="s">
        <v>8</v>
      </c>
      <c r="D685">
        <v>129</v>
      </c>
      <c r="E685" t="s">
        <v>9</v>
      </c>
      <c r="F685" t="s">
        <v>76</v>
      </c>
      <c r="G685" t="s">
        <v>5</v>
      </c>
      <c r="H685" t="s">
        <v>75</v>
      </c>
      <c r="I685" s="32" t="s">
        <v>65</v>
      </c>
      <c r="J685" t="s">
        <v>87</v>
      </c>
      <c r="K685">
        <v>1910.2743</v>
      </c>
    </row>
    <row r="686" spans="1:11" x14ac:dyDescent="0.25">
      <c r="A686" t="s">
        <v>33</v>
      </c>
      <c r="B686">
        <v>71070</v>
      </c>
      <c r="C686" t="s">
        <v>8</v>
      </c>
      <c r="D686">
        <v>141</v>
      </c>
      <c r="E686" t="s">
        <v>9</v>
      </c>
      <c r="F686" t="s">
        <v>76</v>
      </c>
      <c r="G686" t="s">
        <v>5</v>
      </c>
      <c r="H686" t="s">
        <v>75</v>
      </c>
      <c r="I686" s="32" t="s">
        <v>65</v>
      </c>
      <c r="J686" t="s">
        <v>87</v>
      </c>
      <c r="K686">
        <v>47.486981</v>
      </c>
    </row>
    <row r="687" spans="1:11" x14ac:dyDescent="0.25">
      <c r="A687" t="s">
        <v>34</v>
      </c>
      <c r="B687">
        <v>73009</v>
      </c>
      <c r="C687" t="s">
        <v>8</v>
      </c>
      <c r="D687">
        <v>157</v>
      </c>
      <c r="E687" t="s">
        <v>9</v>
      </c>
      <c r="F687" t="s">
        <v>76</v>
      </c>
      <c r="G687" t="s">
        <v>5</v>
      </c>
      <c r="H687" t="s">
        <v>75</v>
      </c>
      <c r="I687" s="32" t="s">
        <v>65</v>
      </c>
      <c r="J687" t="s">
        <v>87</v>
      </c>
      <c r="K687">
        <v>1137.6929</v>
      </c>
    </row>
    <row r="688" spans="1:11" x14ac:dyDescent="0.25">
      <c r="A688" t="s">
        <v>35</v>
      </c>
      <c r="B688">
        <v>71069</v>
      </c>
      <c r="C688" t="s">
        <v>8</v>
      </c>
      <c r="D688">
        <v>166</v>
      </c>
      <c r="E688" t="s">
        <v>9</v>
      </c>
      <c r="F688" t="s">
        <v>76</v>
      </c>
      <c r="G688" t="s">
        <v>5</v>
      </c>
      <c r="H688" t="s">
        <v>75</v>
      </c>
      <c r="I688" s="32" t="s">
        <v>65</v>
      </c>
      <c r="J688" t="s">
        <v>87</v>
      </c>
      <c r="K688">
        <v>974.50477000000001</v>
      </c>
    </row>
    <row r="689" spans="1:11" x14ac:dyDescent="0.25">
      <c r="A689" t="s">
        <v>36</v>
      </c>
      <c r="B689">
        <v>72041</v>
      </c>
      <c r="C689" t="s">
        <v>8</v>
      </c>
      <c r="D689">
        <v>171</v>
      </c>
      <c r="E689" t="s">
        <v>9</v>
      </c>
      <c r="F689" t="s">
        <v>76</v>
      </c>
      <c r="G689" t="s">
        <v>5</v>
      </c>
      <c r="H689" t="s">
        <v>75</v>
      </c>
      <c r="I689" s="32" t="s">
        <v>65</v>
      </c>
      <c r="J689" t="s">
        <v>87</v>
      </c>
      <c r="K689">
        <v>1298.7094999999999</v>
      </c>
    </row>
    <row r="690" spans="1:11" x14ac:dyDescent="0.25">
      <c r="A690" t="s">
        <v>37</v>
      </c>
      <c r="B690">
        <v>73040</v>
      </c>
      <c r="C690" t="s">
        <v>8</v>
      </c>
      <c r="D690">
        <v>172</v>
      </c>
      <c r="E690" t="s">
        <v>9</v>
      </c>
      <c r="F690" t="s">
        <v>76</v>
      </c>
      <c r="G690" t="s">
        <v>5</v>
      </c>
      <c r="H690" t="s">
        <v>75</v>
      </c>
      <c r="I690" s="32" t="s">
        <v>65</v>
      </c>
      <c r="J690" t="s">
        <v>87</v>
      </c>
      <c r="K690">
        <v>0</v>
      </c>
    </row>
    <row r="691" spans="1:11" x14ac:dyDescent="0.25">
      <c r="A691" t="s">
        <v>38</v>
      </c>
      <c r="B691">
        <v>73001</v>
      </c>
      <c r="C691" t="s">
        <v>8</v>
      </c>
      <c r="D691">
        <v>194</v>
      </c>
      <c r="E691" t="s">
        <v>9</v>
      </c>
      <c r="F691" t="s">
        <v>76</v>
      </c>
      <c r="G691" t="s">
        <v>5</v>
      </c>
      <c r="H691" t="s">
        <v>75</v>
      </c>
      <c r="I691" s="32" t="s">
        <v>65</v>
      </c>
      <c r="J691" t="s">
        <v>87</v>
      </c>
      <c r="K691">
        <v>0</v>
      </c>
    </row>
    <row r="692" spans="1:11" x14ac:dyDescent="0.25">
      <c r="A692" t="s">
        <v>39</v>
      </c>
      <c r="B692">
        <v>71034</v>
      </c>
      <c r="C692" t="s">
        <v>8</v>
      </c>
      <c r="D692">
        <v>205</v>
      </c>
      <c r="E692" t="s">
        <v>9</v>
      </c>
      <c r="F692" t="s">
        <v>76</v>
      </c>
      <c r="G692" t="s">
        <v>5</v>
      </c>
      <c r="H692" t="s">
        <v>75</v>
      </c>
      <c r="I692" s="32" t="s">
        <v>65</v>
      </c>
      <c r="J692" t="s">
        <v>87</v>
      </c>
      <c r="K692">
        <v>0</v>
      </c>
    </row>
    <row r="693" spans="1:11" x14ac:dyDescent="0.25">
      <c r="A693" t="s">
        <v>40</v>
      </c>
      <c r="B693">
        <v>71024</v>
      </c>
      <c r="C693" t="s">
        <v>8</v>
      </c>
      <c r="D693">
        <v>218</v>
      </c>
      <c r="E693" t="s">
        <v>9</v>
      </c>
      <c r="F693" t="s">
        <v>76</v>
      </c>
      <c r="G693" t="s">
        <v>5</v>
      </c>
      <c r="H693" t="s">
        <v>75</v>
      </c>
      <c r="I693" s="32" t="s">
        <v>65</v>
      </c>
      <c r="J693" t="s">
        <v>87</v>
      </c>
      <c r="K693">
        <v>850.29124999999999</v>
      </c>
    </row>
    <row r="694" spans="1:11" x14ac:dyDescent="0.25">
      <c r="A694" t="s">
        <v>41</v>
      </c>
      <c r="B694">
        <v>71017</v>
      </c>
      <c r="C694" t="s">
        <v>8</v>
      </c>
      <c r="D694">
        <v>264</v>
      </c>
      <c r="E694" t="s">
        <v>9</v>
      </c>
      <c r="F694" t="s">
        <v>76</v>
      </c>
      <c r="G694" t="s">
        <v>5</v>
      </c>
      <c r="H694" t="s">
        <v>75</v>
      </c>
      <c r="I694" s="32" t="s">
        <v>65</v>
      </c>
      <c r="J694" t="s">
        <v>87</v>
      </c>
      <c r="K694">
        <v>100.18807</v>
      </c>
    </row>
    <row r="695" spans="1:11" x14ac:dyDescent="0.25">
      <c r="A695" t="s">
        <v>42</v>
      </c>
      <c r="B695">
        <v>71067</v>
      </c>
      <c r="C695" t="s">
        <v>8</v>
      </c>
      <c r="D695">
        <v>267</v>
      </c>
      <c r="E695" t="s">
        <v>9</v>
      </c>
      <c r="F695" t="s">
        <v>76</v>
      </c>
      <c r="G695" t="s">
        <v>5</v>
      </c>
      <c r="H695" t="s">
        <v>75</v>
      </c>
      <c r="I695" s="32" t="s">
        <v>65</v>
      </c>
      <c r="J695" t="s">
        <v>87</v>
      </c>
      <c r="K695">
        <v>897.82394999999997</v>
      </c>
    </row>
    <row r="696" spans="1:11" x14ac:dyDescent="0.25">
      <c r="A696" t="s">
        <v>43</v>
      </c>
      <c r="B696">
        <v>72030</v>
      </c>
      <c r="C696" t="s">
        <v>8</v>
      </c>
      <c r="D696">
        <v>269</v>
      </c>
      <c r="E696" t="s">
        <v>9</v>
      </c>
      <c r="F696" t="s">
        <v>76</v>
      </c>
      <c r="G696" t="s">
        <v>5</v>
      </c>
      <c r="H696" t="s">
        <v>75</v>
      </c>
      <c r="I696" s="32" t="s">
        <v>65</v>
      </c>
      <c r="J696" t="s">
        <v>87</v>
      </c>
      <c r="K696">
        <v>2408.0284999999999</v>
      </c>
    </row>
    <row r="697" spans="1:11" x14ac:dyDescent="0.25">
      <c r="A697" t="s">
        <v>44</v>
      </c>
      <c r="B697">
        <v>71004</v>
      </c>
      <c r="C697" t="s">
        <v>8</v>
      </c>
      <c r="D697">
        <v>270</v>
      </c>
      <c r="E697" t="s">
        <v>9</v>
      </c>
      <c r="F697" t="s">
        <v>76</v>
      </c>
      <c r="G697" t="s">
        <v>5</v>
      </c>
      <c r="H697" t="s">
        <v>75</v>
      </c>
      <c r="I697" s="32" t="s">
        <v>65</v>
      </c>
      <c r="J697" t="s">
        <v>87</v>
      </c>
      <c r="K697">
        <v>1804.4846</v>
      </c>
    </row>
    <row r="698" spans="1:11" x14ac:dyDescent="0.25">
      <c r="A698" t="s">
        <v>45</v>
      </c>
      <c r="B698">
        <v>71045</v>
      </c>
      <c r="C698" t="s">
        <v>8</v>
      </c>
      <c r="D698">
        <v>272</v>
      </c>
      <c r="E698" t="s">
        <v>9</v>
      </c>
      <c r="F698" t="s">
        <v>76</v>
      </c>
      <c r="G698" t="s">
        <v>5</v>
      </c>
      <c r="H698" t="s">
        <v>75</v>
      </c>
      <c r="I698" s="32" t="s">
        <v>65</v>
      </c>
      <c r="J698" t="s">
        <v>87</v>
      </c>
      <c r="K698">
        <v>365.70371999999998</v>
      </c>
    </row>
    <row r="699" spans="1:11" x14ac:dyDescent="0.25">
      <c r="A699" t="s">
        <v>46</v>
      </c>
      <c r="B699">
        <v>71002</v>
      </c>
      <c r="C699" t="s">
        <v>8</v>
      </c>
      <c r="D699">
        <v>275</v>
      </c>
      <c r="E699" t="s">
        <v>9</v>
      </c>
      <c r="F699" t="s">
        <v>76</v>
      </c>
      <c r="G699" t="s">
        <v>5</v>
      </c>
      <c r="H699" t="s">
        <v>75</v>
      </c>
      <c r="I699" s="32" t="s">
        <v>65</v>
      </c>
      <c r="J699" t="s">
        <v>87</v>
      </c>
      <c r="K699">
        <v>1316.0184999999999</v>
      </c>
    </row>
    <row r="700" spans="1:11" x14ac:dyDescent="0.25">
      <c r="A700" t="s">
        <v>47</v>
      </c>
      <c r="B700">
        <v>72003</v>
      </c>
      <c r="C700" t="s">
        <v>8</v>
      </c>
      <c r="D700">
        <v>282</v>
      </c>
      <c r="E700" t="s">
        <v>9</v>
      </c>
      <c r="F700" t="s">
        <v>76</v>
      </c>
      <c r="G700" t="s">
        <v>5</v>
      </c>
      <c r="H700" t="s">
        <v>75</v>
      </c>
      <c r="I700" s="32" t="s">
        <v>65</v>
      </c>
      <c r="J700" t="s">
        <v>87</v>
      </c>
      <c r="K700">
        <v>1116.9428</v>
      </c>
    </row>
    <row r="701" spans="1:11" x14ac:dyDescent="0.25">
      <c r="A701" t="s">
        <v>48</v>
      </c>
      <c r="B701">
        <v>71057</v>
      </c>
      <c r="C701" t="s">
        <v>8</v>
      </c>
      <c r="D701">
        <v>283</v>
      </c>
      <c r="E701" t="s">
        <v>9</v>
      </c>
      <c r="F701" t="s">
        <v>76</v>
      </c>
      <c r="G701" t="s">
        <v>5</v>
      </c>
      <c r="H701" t="s">
        <v>75</v>
      </c>
      <c r="I701" s="32" t="s">
        <v>65</v>
      </c>
      <c r="J701" t="s">
        <v>87</v>
      </c>
      <c r="K701">
        <v>4305.2048000000004</v>
      </c>
    </row>
    <row r="702" spans="1:11" x14ac:dyDescent="0.25">
      <c r="A702" t="s">
        <v>49</v>
      </c>
      <c r="B702">
        <v>71022</v>
      </c>
      <c r="C702" t="s">
        <v>8</v>
      </c>
      <c r="D702">
        <v>286</v>
      </c>
      <c r="E702" t="s">
        <v>9</v>
      </c>
      <c r="F702" t="s">
        <v>76</v>
      </c>
      <c r="G702" t="s">
        <v>5</v>
      </c>
      <c r="H702" t="s">
        <v>75</v>
      </c>
      <c r="I702" s="32" t="s">
        <v>65</v>
      </c>
      <c r="J702" t="s">
        <v>87</v>
      </c>
      <c r="K702">
        <v>925.09690000000001</v>
      </c>
    </row>
    <row r="703" spans="1:11" x14ac:dyDescent="0.25">
      <c r="A703" t="s">
        <v>50</v>
      </c>
      <c r="B703">
        <v>71016</v>
      </c>
      <c r="C703" t="s">
        <v>8</v>
      </c>
      <c r="D703">
        <v>289</v>
      </c>
      <c r="E703" t="s">
        <v>9</v>
      </c>
      <c r="F703" t="s">
        <v>76</v>
      </c>
      <c r="G703" t="s">
        <v>5</v>
      </c>
      <c r="H703" t="s">
        <v>75</v>
      </c>
      <c r="I703" s="32" t="s">
        <v>65</v>
      </c>
      <c r="J703" t="s">
        <v>87</v>
      </c>
      <c r="K703">
        <v>4702.9209000000001</v>
      </c>
    </row>
    <row r="704" spans="1:11" x14ac:dyDescent="0.25">
      <c r="A704" t="s">
        <v>51</v>
      </c>
      <c r="B704">
        <v>73032</v>
      </c>
      <c r="C704" t="s">
        <v>8</v>
      </c>
      <c r="D704">
        <v>292</v>
      </c>
      <c r="E704" t="s">
        <v>9</v>
      </c>
      <c r="F704" t="s">
        <v>76</v>
      </c>
      <c r="G704" t="s">
        <v>5</v>
      </c>
      <c r="H704" t="s">
        <v>75</v>
      </c>
      <c r="I704" s="32" t="s">
        <v>65</v>
      </c>
      <c r="J704" t="s">
        <v>87</v>
      </c>
      <c r="K704">
        <v>227.37087</v>
      </c>
    </row>
    <row r="705" spans="1:11" x14ac:dyDescent="0.25">
      <c r="A705" t="s">
        <v>52</v>
      </c>
      <c r="B705">
        <v>72029</v>
      </c>
      <c r="C705" t="s">
        <v>8</v>
      </c>
      <c r="D705">
        <v>293</v>
      </c>
      <c r="E705" t="s">
        <v>9</v>
      </c>
      <c r="F705" t="s">
        <v>76</v>
      </c>
      <c r="G705" t="s">
        <v>5</v>
      </c>
      <c r="H705" t="s">
        <v>75</v>
      </c>
      <c r="I705" s="32" t="s">
        <v>65</v>
      </c>
      <c r="J705" t="s">
        <v>87</v>
      </c>
      <c r="K705">
        <v>676.45757000000003</v>
      </c>
    </row>
    <row r="706" spans="1:11" x14ac:dyDescent="0.25">
      <c r="A706" t="s">
        <v>7</v>
      </c>
      <c r="B706">
        <v>73098</v>
      </c>
      <c r="C706" t="s">
        <v>8</v>
      </c>
      <c r="D706">
        <v>4</v>
      </c>
      <c r="E706" t="s">
        <v>9</v>
      </c>
      <c r="F706" t="s">
        <v>76</v>
      </c>
      <c r="G706" t="s">
        <v>5</v>
      </c>
      <c r="H706" t="s">
        <v>75</v>
      </c>
      <c r="I706" s="32" t="s">
        <v>65</v>
      </c>
      <c r="J706" t="s">
        <v>88</v>
      </c>
      <c r="K706">
        <v>328.77442000000002</v>
      </c>
    </row>
    <row r="707" spans="1:11" x14ac:dyDescent="0.25">
      <c r="A707" t="s">
        <v>10</v>
      </c>
      <c r="B707">
        <v>73109</v>
      </c>
      <c r="C707" t="s">
        <v>8</v>
      </c>
      <c r="D707">
        <v>8</v>
      </c>
      <c r="E707" t="s">
        <v>9</v>
      </c>
      <c r="F707" t="s">
        <v>76</v>
      </c>
      <c r="G707" t="s">
        <v>5</v>
      </c>
      <c r="H707" t="s">
        <v>75</v>
      </c>
      <c r="I707" s="32" t="s">
        <v>65</v>
      </c>
      <c r="J707" t="s">
        <v>88</v>
      </c>
      <c r="K707">
        <v>0</v>
      </c>
    </row>
    <row r="708" spans="1:11" x14ac:dyDescent="0.25">
      <c r="A708" t="s">
        <v>11</v>
      </c>
      <c r="B708">
        <v>73083</v>
      </c>
      <c r="C708" t="s">
        <v>8</v>
      </c>
      <c r="D708">
        <v>13</v>
      </c>
      <c r="E708" t="s">
        <v>9</v>
      </c>
      <c r="F708" t="s">
        <v>76</v>
      </c>
      <c r="G708" t="s">
        <v>5</v>
      </c>
      <c r="H708" t="s">
        <v>75</v>
      </c>
      <c r="I708" s="32" t="s">
        <v>65</v>
      </c>
      <c r="J708" t="s">
        <v>88</v>
      </c>
      <c r="K708">
        <v>599.71073999999999</v>
      </c>
    </row>
    <row r="709" spans="1:11" x14ac:dyDescent="0.25">
      <c r="A709" t="s">
        <v>12</v>
      </c>
      <c r="B709">
        <v>73042</v>
      </c>
      <c r="C709" t="s">
        <v>8</v>
      </c>
      <c r="D709">
        <v>32</v>
      </c>
      <c r="E709" t="s">
        <v>9</v>
      </c>
      <c r="F709" t="s">
        <v>76</v>
      </c>
      <c r="G709" t="s">
        <v>5</v>
      </c>
      <c r="H709" t="s">
        <v>75</v>
      </c>
      <c r="I709" s="32" t="s">
        <v>65</v>
      </c>
      <c r="J709" t="s">
        <v>88</v>
      </c>
      <c r="K709">
        <v>2654.4807999999998</v>
      </c>
    </row>
    <row r="710" spans="1:11" x14ac:dyDescent="0.25">
      <c r="A710" t="s">
        <v>13</v>
      </c>
      <c r="B710">
        <v>73028</v>
      </c>
      <c r="C710" t="s">
        <v>8</v>
      </c>
      <c r="D710">
        <v>35</v>
      </c>
      <c r="E710" t="s">
        <v>9</v>
      </c>
      <c r="F710" t="s">
        <v>76</v>
      </c>
      <c r="G710" t="s">
        <v>5</v>
      </c>
      <c r="H710" t="s">
        <v>75</v>
      </c>
      <c r="I710" s="32" t="s">
        <v>65</v>
      </c>
      <c r="J710" t="s">
        <v>88</v>
      </c>
      <c r="K710">
        <v>0</v>
      </c>
    </row>
    <row r="711" spans="1:11" x14ac:dyDescent="0.25">
      <c r="A711" t="s">
        <v>14</v>
      </c>
      <c r="B711">
        <v>73066</v>
      </c>
      <c r="C711" t="s">
        <v>8</v>
      </c>
      <c r="D711">
        <v>45</v>
      </c>
      <c r="E711" t="s">
        <v>9</v>
      </c>
      <c r="F711" t="s">
        <v>76</v>
      </c>
      <c r="G711" t="s">
        <v>5</v>
      </c>
      <c r="H711" t="s">
        <v>75</v>
      </c>
      <c r="I711" s="32" t="s">
        <v>65</v>
      </c>
      <c r="J711" t="s">
        <v>88</v>
      </c>
      <c r="K711">
        <v>698.88646000000006</v>
      </c>
    </row>
    <row r="712" spans="1:11" x14ac:dyDescent="0.25">
      <c r="A712" t="s">
        <v>15</v>
      </c>
      <c r="B712">
        <v>72037</v>
      </c>
      <c r="C712" t="s">
        <v>8</v>
      </c>
      <c r="D712">
        <v>51</v>
      </c>
      <c r="E712" t="s">
        <v>9</v>
      </c>
      <c r="F712" t="s">
        <v>76</v>
      </c>
      <c r="G712" t="s">
        <v>5</v>
      </c>
      <c r="H712" t="s">
        <v>75</v>
      </c>
      <c r="I712" s="32" t="s">
        <v>65</v>
      </c>
      <c r="J712" t="s">
        <v>88</v>
      </c>
      <c r="K712">
        <v>1023.8019</v>
      </c>
    </row>
    <row r="713" spans="1:11" x14ac:dyDescent="0.25">
      <c r="A713" t="s">
        <v>16</v>
      </c>
      <c r="B713">
        <v>72021</v>
      </c>
      <c r="C713" t="s">
        <v>8</v>
      </c>
      <c r="D713">
        <v>58</v>
      </c>
      <c r="E713" t="s">
        <v>9</v>
      </c>
      <c r="F713" t="s">
        <v>76</v>
      </c>
      <c r="G713" t="s">
        <v>5</v>
      </c>
      <c r="H713" t="s">
        <v>75</v>
      </c>
      <c r="I713" s="32" t="s">
        <v>65</v>
      </c>
      <c r="J713" t="s">
        <v>88</v>
      </c>
      <c r="K713">
        <v>1385.4079999999999</v>
      </c>
    </row>
    <row r="714" spans="1:11" x14ac:dyDescent="0.25">
      <c r="A714" t="s">
        <v>17</v>
      </c>
      <c r="B714">
        <v>72004</v>
      </c>
      <c r="C714" t="s">
        <v>8</v>
      </c>
      <c r="D714">
        <v>62</v>
      </c>
      <c r="E714" t="s">
        <v>9</v>
      </c>
      <c r="F714" t="s">
        <v>76</v>
      </c>
      <c r="G714" t="s">
        <v>5</v>
      </c>
      <c r="H714" t="s">
        <v>75</v>
      </c>
      <c r="I714" s="32" t="s">
        <v>65</v>
      </c>
      <c r="J714" t="s">
        <v>88</v>
      </c>
      <c r="K714">
        <v>1977.3162</v>
      </c>
    </row>
    <row r="715" spans="1:11" x14ac:dyDescent="0.25">
      <c r="A715" t="s">
        <v>18</v>
      </c>
      <c r="B715">
        <v>72038</v>
      </c>
      <c r="C715" t="s">
        <v>8</v>
      </c>
      <c r="D715">
        <v>65</v>
      </c>
      <c r="E715" t="s">
        <v>9</v>
      </c>
      <c r="F715" t="s">
        <v>76</v>
      </c>
      <c r="G715" t="s">
        <v>5</v>
      </c>
      <c r="H715" t="s">
        <v>75</v>
      </c>
      <c r="I715" s="32" t="s">
        <v>65</v>
      </c>
      <c r="J715" t="s">
        <v>88</v>
      </c>
      <c r="K715">
        <v>676.58132000000001</v>
      </c>
    </row>
    <row r="716" spans="1:11" x14ac:dyDescent="0.25">
      <c r="A716" t="s">
        <v>19</v>
      </c>
      <c r="B716">
        <v>71066</v>
      </c>
      <c r="C716" t="s">
        <v>8</v>
      </c>
      <c r="D716">
        <v>67</v>
      </c>
      <c r="E716" t="s">
        <v>9</v>
      </c>
      <c r="F716" t="s">
        <v>76</v>
      </c>
      <c r="G716" t="s">
        <v>5</v>
      </c>
      <c r="H716" t="s">
        <v>75</v>
      </c>
      <c r="I716" s="32" t="s">
        <v>65</v>
      </c>
      <c r="J716" t="s">
        <v>88</v>
      </c>
      <c r="K716">
        <v>171.30222000000001</v>
      </c>
    </row>
    <row r="717" spans="1:11" x14ac:dyDescent="0.25">
      <c r="A717" t="s">
        <v>20</v>
      </c>
      <c r="B717">
        <v>72020</v>
      </c>
      <c r="C717" t="s">
        <v>8</v>
      </c>
      <c r="D717">
        <v>74</v>
      </c>
      <c r="E717" t="s">
        <v>9</v>
      </c>
      <c r="F717" t="s">
        <v>76</v>
      </c>
      <c r="G717" t="s">
        <v>5</v>
      </c>
      <c r="H717" t="s">
        <v>75</v>
      </c>
      <c r="I717" s="32" t="s">
        <v>65</v>
      </c>
      <c r="J717" t="s">
        <v>88</v>
      </c>
      <c r="K717">
        <v>3271.4184</v>
      </c>
    </row>
    <row r="718" spans="1:11" x14ac:dyDescent="0.25">
      <c r="A718" t="s">
        <v>21</v>
      </c>
      <c r="B718">
        <v>72025</v>
      </c>
      <c r="C718" t="s">
        <v>8</v>
      </c>
      <c r="D718">
        <v>90</v>
      </c>
      <c r="E718" t="s">
        <v>9</v>
      </c>
      <c r="F718" t="s">
        <v>76</v>
      </c>
      <c r="G718" t="s">
        <v>5</v>
      </c>
      <c r="H718" t="s">
        <v>75</v>
      </c>
      <c r="I718" s="32" t="s">
        <v>65</v>
      </c>
      <c r="J718" t="s">
        <v>88</v>
      </c>
      <c r="K718">
        <v>452.21183000000002</v>
      </c>
    </row>
    <row r="719" spans="1:11" x14ac:dyDescent="0.25">
      <c r="A719" t="s">
        <v>22</v>
      </c>
      <c r="B719">
        <v>72040</v>
      </c>
      <c r="C719" t="s">
        <v>8</v>
      </c>
      <c r="D719">
        <v>93</v>
      </c>
      <c r="E719" t="s">
        <v>9</v>
      </c>
      <c r="F719" t="s">
        <v>76</v>
      </c>
      <c r="G719" t="s">
        <v>5</v>
      </c>
      <c r="H719" t="s">
        <v>75</v>
      </c>
      <c r="I719" s="32" t="s">
        <v>65</v>
      </c>
      <c r="J719" t="s">
        <v>88</v>
      </c>
      <c r="K719">
        <v>531.13854000000003</v>
      </c>
    </row>
    <row r="720" spans="1:11" x14ac:dyDescent="0.25">
      <c r="A720" t="s">
        <v>23</v>
      </c>
      <c r="B720">
        <v>72018</v>
      </c>
      <c r="C720" t="s">
        <v>8</v>
      </c>
      <c r="D720">
        <v>95</v>
      </c>
      <c r="E720" t="s">
        <v>9</v>
      </c>
      <c r="F720" t="s">
        <v>76</v>
      </c>
      <c r="G720" t="s">
        <v>5</v>
      </c>
      <c r="H720" t="s">
        <v>75</v>
      </c>
      <c r="I720" s="32" t="s">
        <v>65</v>
      </c>
      <c r="J720" t="s">
        <v>88</v>
      </c>
      <c r="K720">
        <v>626.53021000000001</v>
      </c>
    </row>
    <row r="721" spans="1:11" x14ac:dyDescent="0.25">
      <c r="A721" t="s">
        <v>24</v>
      </c>
      <c r="B721">
        <v>71053</v>
      </c>
      <c r="C721" t="s">
        <v>8</v>
      </c>
      <c r="D721">
        <v>97</v>
      </c>
      <c r="E721" t="s">
        <v>9</v>
      </c>
      <c r="F721" t="s">
        <v>76</v>
      </c>
      <c r="G721" t="s">
        <v>5</v>
      </c>
      <c r="H721" t="s">
        <v>75</v>
      </c>
      <c r="I721" s="32" t="s">
        <v>65</v>
      </c>
      <c r="J721" t="s">
        <v>88</v>
      </c>
      <c r="K721">
        <v>944.62494000000004</v>
      </c>
    </row>
    <row r="722" spans="1:11" x14ac:dyDescent="0.25">
      <c r="A722" t="s">
        <v>25</v>
      </c>
      <c r="B722">
        <v>72039</v>
      </c>
      <c r="C722" t="s">
        <v>8</v>
      </c>
      <c r="D722">
        <v>102</v>
      </c>
      <c r="E722" t="s">
        <v>9</v>
      </c>
      <c r="F722" t="s">
        <v>76</v>
      </c>
      <c r="G722" t="s">
        <v>5</v>
      </c>
      <c r="H722" t="s">
        <v>75</v>
      </c>
      <c r="I722" s="32" t="s">
        <v>65</v>
      </c>
      <c r="J722" t="s">
        <v>88</v>
      </c>
      <c r="K722">
        <v>1502.0526</v>
      </c>
    </row>
    <row r="723" spans="1:11" x14ac:dyDescent="0.25">
      <c r="A723" t="s">
        <v>26</v>
      </c>
      <c r="B723">
        <v>73006</v>
      </c>
      <c r="C723" t="s">
        <v>8</v>
      </c>
      <c r="D723">
        <v>107</v>
      </c>
      <c r="E723" t="s">
        <v>9</v>
      </c>
      <c r="F723" t="s">
        <v>76</v>
      </c>
      <c r="G723" t="s">
        <v>5</v>
      </c>
      <c r="H723" t="s">
        <v>75</v>
      </c>
      <c r="I723" s="32" t="s">
        <v>65</v>
      </c>
      <c r="J723" t="s">
        <v>88</v>
      </c>
      <c r="K723">
        <v>874.24189000000001</v>
      </c>
    </row>
    <row r="724" spans="1:11" x14ac:dyDescent="0.25">
      <c r="A724" t="s">
        <v>27</v>
      </c>
      <c r="B724">
        <v>71037</v>
      </c>
      <c r="C724" t="s">
        <v>8</v>
      </c>
      <c r="D724">
        <v>111</v>
      </c>
      <c r="E724" t="s">
        <v>9</v>
      </c>
      <c r="F724" t="s">
        <v>76</v>
      </c>
      <c r="G724" t="s">
        <v>5</v>
      </c>
      <c r="H724" t="s">
        <v>75</v>
      </c>
      <c r="I724" s="32" t="s">
        <v>65</v>
      </c>
      <c r="J724" t="s">
        <v>88</v>
      </c>
      <c r="K724">
        <v>172.37888000000001</v>
      </c>
    </row>
    <row r="725" spans="1:11" x14ac:dyDescent="0.25">
      <c r="A725" t="s">
        <v>28</v>
      </c>
      <c r="B725">
        <v>71011</v>
      </c>
      <c r="C725" t="s">
        <v>8</v>
      </c>
      <c r="D725">
        <v>112</v>
      </c>
      <c r="E725" t="s">
        <v>9</v>
      </c>
      <c r="F725" t="s">
        <v>76</v>
      </c>
      <c r="G725" t="s">
        <v>5</v>
      </c>
      <c r="H725" t="s">
        <v>75</v>
      </c>
      <c r="I725" s="32" t="s">
        <v>65</v>
      </c>
      <c r="J725" t="s">
        <v>88</v>
      </c>
      <c r="K725">
        <v>200.59437</v>
      </c>
    </row>
    <row r="726" spans="1:11" x14ac:dyDescent="0.25">
      <c r="A726" t="s">
        <v>29</v>
      </c>
      <c r="B726">
        <v>71020</v>
      </c>
      <c r="C726" t="s">
        <v>8</v>
      </c>
      <c r="D726">
        <v>117</v>
      </c>
      <c r="E726" t="s">
        <v>9</v>
      </c>
      <c r="F726" t="s">
        <v>76</v>
      </c>
      <c r="G726" t="s">
        <v>5</v>
      </c>
      <c r="H726" t="s">
        <v>75</v>
      </c>
      <c r="I726" s="32" t="s">
        <v>65</v>
      </c>
      <c r="J726" t="s">
        <v>88</v>
      </c>
      <c r="K726">
        <v>636.26188000000002</v>
      </c>
    </row>
    <row r="727" spans="1:11" x14ac:dyDescent="0.25">
      <c r="A727" t="s">
        <v>30</v>
      </c>
      <c r="B727">
        <v>73022</v>
      </c>
      <c r="C727" t="s">
        <v>8</v>
      </c>
      <c r="D727">
        <v>120</v>
      </c>
      <c r="E727" t="s">
        <v>9</v>
      </c>
      <c r="F727" t="s">
        <v>76</v>
      </c>
      <c r="G727" t="s">
        <v>5</v>
      </c>
      <c r="H727" t="s">
        <v>75</v>
      </c>
      <c r="I727" s="32" t="s">
        <v>65</v>
      </c>
      <c r="J727" t="s">
        <v>88</v>
      </c>
      <c r="K727">
        <v>0</v>
      </c>
    </row>
    <row r="728" spans="1:11" x14ac:dyDescent="0.25">
      <c r="A728" t="s">
        <v>31</v>
      </c>
      <c r="B728">
        <v>71047</v>
      </c>
      <c r="C728" t="s">
        <v>8</v>
      </c>
      <c r="D728">
        <v>122</v>
      </c>
      <c r="E728" t="s">
        <v>9</v>
      </c>
      <c r="F728" t="s">
        <v>76</v>
      </c>
      <c r="G728" t="s">
        <v>5</v>
      </c>
      <c r="H728" t="s">
        <v>75</v>
      </c>
      <c r="I728" s="32" t="s">
        <v>65</v>
      </c>
      <c r="J728" t="s">
        <v>88</v>
      </c>
      <c r="K728">
        <v>577.81731000000002</v>
      </c>
    </row>
    <row r="729" spans="1:11" x14ac:dyDescent="0.25">
      <c r="A729" t="s">
        <v>32</v>
      </c>
      <c r="B729">
        <v>73107</v>
      </c>
      <c r="C729" t="s">
        <v>8</v>
      </c>
      <c r="D729">
        <v>129</v>
      </c>
      <c r="E729" t="s">
        <v>9</v>
      </c>
      <c r="F729" t="s">
        <v>76</v>
      </c>
      <c r="G729" t="s">
        <v>5</v>
      </c>
      <c r="H729" t="s">
        <v>75</v>
      </c>
      <c r="I729" s="32" t="s">
        <v>65</v>
      </c>
      <c r="J729" t="s">
        <v>88</v>
      </c>
      <c r="K729">
        <v>2124.3081999999999</v>
      </c>
    </row>
    <row r="730" spans="1:11" x14ac:dyDescent="0.25">
      <c r="A730" t="s">
        <v>33</v>
      </c>
      <c r="B730">
        <v>71070</v>
      </c>
      <c r="C730" t="s">
        <v>8</v>
      </c>
      <c r="D730">
        <v>141</v>
      </c>
      <c r="E730" t="s">
        <v>9</v>
      </c>
      <c r="F730" t="s">
        <v>76</v>
      </c>
      <c r="G730" t="s">
        <v>5</v>
      </c>
      <c r="H730" t="s">
        <v>75</v>
      </c>
      <c r="I730" s="32" t="s">
        <v>65</v>
      </c>
      <c r="J730" t="s">
        <v>88</v>
      </c>
      <c r="K730">
        <v>91.069899000000007</v>
      </c>
    </row>
    <row r="731" spans="1:11" x14ac:dyDescent="0.25">
      <c r="A731" t="s">
        <v>34</v>
      </c>
      <c r="B731">
        <v>73009</v>
      </c>
      <c r="C731" t="s">
        <v>8</v>
      </c>
      <c r="D731">
        <v>157</v>
      </c>
      <c r="E731" t="s">
        <v>9</v>
      </c>
      <c r="F731" t="s">
        <v>76</v>
      </c>
      <c r="G731" t="s">
        <v>5</v>
      </c>
      <c r="H731" t="s">
        <v>75</v>
      </c>
      <c r="I731" s="32" t="s">
        <v>65</v>
      </c>
      <c r="J731" t="s">
        <v>88</v>
      </c>
      <c r="K731">
        <v>571.21648000000005</v>
      </c>
    </row>
    <row r="732" spans="1:11" x14ac:dyDescent="0.25">
      <c r="A732" t="s">
        <v>35</v>
      </c>
      <c r="B732">
        <v>71069</v>
      </c>
      <c r="C732" t="s">
        <v>8</v>
      </c>
      <c r="D732">
        <v>166</v>
      </c>
      <c r="E732" t="s">
        <v>9</v>
      </c>
      <c r="F732" t="s">
        <v>76</v>
      </c>
      <c r="G732" t="s">
        <v>5</v>
      </c>
      <c r="H732" t="s">
        <v>75</v>
      </c>
      <c r="I732" s="32" t="s">
        <v>65</v>
      </c>
      <c r="J732" t="s">
        <v>88</v>
      </c>
      <c r="K732">
        <v>2266.8744000000002</v>
      </c>
    </row>
    <row r="733" spans="1:11" x14ac:dyDescent="0.25">
      <c r="A733" t="s">
        <v>36</v>
      </c>
      <c r="B733">
        <v>72041</v>
      </c>
      <c r="C733" t="s">
        <v>8</v>
      </c>
      <c r="D733">
        <v>171</v>
      </c>
      <c r="E733" t="s">
        <v>9</v>
      </c>
      <c r="F733" t="s">
        <v>76</v>
      </c>
      <c r="G733" t="s">
        <v>5</v>
      </c>
      <c r="H733" t="s">
        <v>75</v>
      </c>
      <c r="I733" s="32" t="s">
        <v>65</v>
      </c>
      <c r="J733" t="s">
        <v>88</v>
      </c>
      <c r="K733">
        <v>679.95880999999997</v>
      </c>
    </row>
    <row r="734" spans="1:11" x14ac:dyDescent="0.25">
      <c r="A734" t="s">
        <v>37</v>
      </c>
      <c r="B734">
        <v>73040</v>
      </c>
      <c r="C734" t="s">
        <v>8</v>
      </c>
      <c r="D734">
        <v>172</v>
      </c>
      <c r="E734" t="s">
        <v>9</v>
      </c>
      <c r="F734" t="s">
        <v>76</v>
      </c>
      <c r="G734" t="s">
        <v>5</v>
      </c>
      <c r="H734" t="s">
        <v>75</v>
      </c>
      <c r="I734" s="32" t="s">
        <v>65</v>
      </c>
      <c r="J734" t="s">
        <v>88</v>
      </c>
      <c r="K734">
        <v>0</v>
      </c>
    </row>
    <row r="735" spans="1:11" x14ac:dyDescent="0.25">
      <c r="A735" t="s">
        <v>38</v>
      </c>
      <c r="B735">
        <v>73001</v>
      </c>
      <c r="C735" t="s">
        <v>8</v>
      </c>
      <c r="D735">
        <v>194</v>
      </c>
      <c r="E735" t="s">
        <v>9</v>
      </c>
      <c r="F735" t="s">
        <v>76</v>
      </c>
      <c r="G735" t="s">
        <v>5</v>
      </c>
      <c r="H735" t="s">
        <v>75</v>
      </c>
      <c r="I735" s="32" t="s">
        <v>65</v>
      </c>
      <c r="J735" t="s">
        <v>88</v>
      </c>
      <c r="K735">
        <v>0</v>
      </c>
    </row>
    <row r="736" spans="1:11" x14ac:dyDescent="0.25">
      <c r="A736" t="s">
        <v>39</v>
      </c>
      <c r="B736">
        <v>71034</v>
      </c>
      <c r="C736" t="s">
        <v>8</v>
      </c>
      <c r="D736">
        <v>205</v>
      </c>
      <c r="E736" t="s">
        <v>9</v>
      </c>
      <c r="F736" t="s">
        <v>76</v>
      </c>
      <c r="G736" t="s">
        <v>5</v>
      </c>
      <c r="H736" t="s">
        <v>75</v>
      </c>
      <c r="I736" s="32" t="s">
        <v>65</v>
      </c>
      <c r="J736" t="s">
        <v>88</v>
      </c>
      <c r="K736">
        <v>0</v>
      </c>
    </row>
    <row r="737" spans="1:11" x14ac:dyDescent="0.25">
      <c r="A737" t="s">
        <v>40</v>
      </c>
      <c r="B737">
        <v>71024</v>
      </c>
      <c r="C737" t="s">
        <v>8</v>
      </c>
      <c r="D737">
        <v>218</v>
      </c>
      <c r="E737" t="s">
        <v>9</v>
      </c>
      <c r="F737" t="s">
        <v>76</v>
      </c>
      <c r="G737" t="s">
        <v>5</v>
      </c>
      <c r="H737" t="s">
        <v>75</v>
      </c>
      <c r="I737" s="32" t="s">
        <v>65</v>
      </c>
      <c r="J737" t="s">
        <v>88</v>
      </c>
      <c r="K737">
        <v>378.40114</v>
      </c>
    </row>
    <row r="738" spans="1:11" x14ac:dyDescent="0.25">
      <c r="A738" t="s">
        <v>41</v>
      </c>
      <c r="B738">
        <v>71017</v>
      </c>
      <c r="C738" t="s">
        <v>8</v>
      </c>
      <c r="D738">
        <v>264</v>
      </c>
      <c r="E738" t="s">
        <v>9</v>
      </c>
      <c r="F738" t="s">
        <v>76</v>
      </c>
      <c r="G738" t="s">
        <v>5</v>
      </c>
      <c r="H738" t="s">
        <v>75</v>
      </c>
      <c r="I738" s="32" t="s">
        <v>65</v>
      </c>
      <c r="J738" t="s">
        <v>88</v>
      </c>
      <c r="K738">
        <v>36.116467999999998</v>
      </c>
    </row>
    <row r="739" spans="1:11" x14ac:dyDescent="0.25">
      <c r="A739" t="s">
        <v>42</v>
      </c>
      <c r="B739">
        <v>71067</v>
      </c>
      <c r="C739" t="s">
        <v>8</v>
      </c>
      <c r="D739">
        <v>267</v>
      </c>
      <c r="E739" t="s">
        <v>9</v>
      </c>
      <c r="F739" t="s">
        <v>76</v>
      </c>
      <c r="G739" t="s">
        <v>5</v>
      </c>
      <c r="H739" t="s">
        <v>75</v>
      </c>
      <c r="I739" s="32" t="s">
        <v>65</v>
      </c>
      <c r="J739" t="s">
        <v>88</v>
      </c>
      <c r="K739">
        <v>827.74107000000004</v>
      </c>
    </row>
    <row r="740" spans="1:11" x14ac:dyDescent="0.25">
      <c r="A740" t="s">
        <v>43</v>
      </c>
      <c r="B740">
        <v>72030</v>
      </c>
      <c r="C740" t="s">
        <v>8</v>
      </c>
      <c r="D740">
        <v>269</v>
      </c>
      <c r="E740" t="s">
        <v>9</v>
      </c>
      <c r="F740" t="s">
        <v>76</v>
      </c>
      <c r="G740" t="s">
        <v>5</v>
      </c>
      <c r="H740" t="s">
        <v>75</v>
      </c>
      <c r="I740" s="32" t="s">
        <v>65</v>
      </c>
      <c r="J740" t="s">
        <v>88</v>
      </c>
      <c r="K740">
        <v>890.68898999999999</v>
      </c>
    </row>
    <row r="741" spans="1:11" x14ac:dyDescent="0.25">
      <c r="A741" t="s">
        <v>44</v>
      </c>
      <c r="B741">
        <v>71004</v>
      </c>
      <c r="C741" t="s">
        <v>8</v>
      </c>
      <c r="D741">
        <v>270</v>
      </c>
      <c r="E741" t="s">
        <v>9</v>
      </c>
      <c r="F741" t="s">
        <v>76</v>
      </c>
      <c r="G741" t="s">
        <v>5</v>
      </c>
      <c r="H741" t="s">
        <v>75</v>
      </c>
      <c r="I741" s="32" t="s">
        <v>65</v>
      </c>
      <c r="J741" t="s">
        <v>88</v>
      </c>
      <c r="K741">
        <v>1208.9168999999999</v>
      </c>
    </row>
    <row r="742" spans="1:11" x14ac:dyDescent="0.25">
      <c r="A742" t="s">
        <v>45</v>
      </c>
      <c r="B742">
        <v>71045</v>
      </c>
      <c r="C742" t="s">
        <v>8</v>
      </c>
      <c r="D742">
        <v>272</v>
      </c>
      <c r="E742" t="s">
        <v>9</v>
      </c>
      <c r="F742" t="s">
        <v>76</v>
      </c>
      <c r="G742" t="s">
        <v>5</v>
      </c>
      <c r="H742" t="s">
        <v>75</v>
      </c>
      <c r="I742" s="32" t="s">
        <v>65</v>
      </c>
      <c r="J742" t="s">
        <v>88</v>
      </c>
      <c r="K742">
        <v>287.57873999999998</v>
      </c>
    </row>
    <row r="743" spans="1:11" x14ac:dyDescent="0.25">
      <c r="A743" t="s">
        <v>46</v>
      </c>
      <c r="B743">
        <v>71002</v>
      </c>
      <c r="C743" t="s">
        <v>8</v>
      </c>
      <c r="D743">
        <v>275</v>
      </c>
      <c r="E743" t="s">
        <v>9</v>
      </c>
      <c r="F743" t="s">
        <v>76</v>
      </c>
      <c r="G743" t="s">
        <v>5</v>
      </c>
      <c r="H743" t="s">
        <v>75</v>
      </c>
      <c r="I743" s="32" t="s">
        <v>65</v>
      </c>
      <c r="J743" t="s">
        <v>88</v>
      </c>
      <c r="K743">
        <v>1025.4024999999999</v>
      </c>
    </row>
    <row r="744" spans="1:11" x14ac:dyDescent="0.25">
      <c r="A744" t="s">
        <v>47</v>
      </c>
      <c r="B744">
        <v>72003</v>
      </c>
      <c r="C744" t="s">
        <v>8</v>
      </c>
      <c r="D744">
        <v>282</v>
      </c>
      <c r="E744" t="s">
        <v>9</v>
      </c>
      <c r="F744" t="s">
        <v>76</v>
      </c>
      <c r="G744" t="s">
        <v>5</v>
      </c>
      <c r="H744" t="s">
        <v>75</v>
      </c>
      <c r="I744" s="32" t="s">
        <v>65</v>
      </c>
      <c r="J744" t="s">
        <v>88</v>
      </c>
      <c r="K744">
        <v>981.56808999999998</v>
      </c>
    </row>
    <row r="745" spans="1:11" x14ac:dyDescent="0.25">
      <c r="A745" t="s">
        <v>48</v>
      </c>
      <c r="B745">
        <v>71057</v>
      </c>
      <c r="C745" t="s">
        <v>8</v>
      </c>
      <c r="D745">
        <v>283</v>
      </c>
      <c r="E745" t="s">
        <v>9</v>
      </c>
      <c r="F745" t="s">
        <v>76</v>
      </c>
      <c r="G745" t="s">
        <v>5</v>
      </c>
      <c r="H745" t="s">
        <v>75</v>
      </c>
      <c r="I745" s="32" t="s">
        <v>65</v>
      </c>
      <c r="J745" t="s">
        <v>88</v>
      </c>
      <c r="K745">
        <v>2331.0927999999999</v>
      </c>
    </row>
    <row r="746" spans="1:11" x14ac:dyDescent="0.25">
      <c r="A746" t="s">
        <v>49</v>
      </c>
      <c r="B746">
        <v>71022</v>
      </c>
      <c r="C746" t="s">
        <v>8</v>
      </c>
      <c r="D746">
        <v>286</v>
      </c>
      <c r="E746" t="s">
        <v>9</v>
      </c>
      <c r="F746" t="s">
        <v>76</v>
      </c>
      <c r="G746" t="s">
        <v>5</v>
      </c>
      <c r="H746" t="s">
        <v>75</v>
      </c>
      <c r="I746" s="32" t="s">
        <v>65</v>
      </c>
      <c r="J746" t="s">
        <v>88</v>
      </c>
      <c r="K746">
        <v>488.19096999999999</v>
      </c>
    </row>
    <row r="747" spans="1:11" x14ac:dyDescent="0.25">
      <c r="A747" t="s">
        <v>50</v>
      </c>
      <c r="B747">
        <v>71016</v>
      </c>
      <c r="C747" t="s">
        <v>8</v>
      </c>
      <c r="D747">
        <v>289</v>
      </c>
      <c r="E747" t="s">
        <v>9</v>
      </c>
      <c r="F747" t="s">
        <v>76</v>
      </c>
      <c r="G747" t="s">
        <v>5</v>
      </c>
      <c r="H747" t="s">
        <v>75</v>
      </c>
      <c r="I747" s="32" t="s">
        <v>65</v>
      </c>
      <c r="J747" t="s">
        <v>88</v>
      </c>
      <c r="K747">
        <v>919.72751000000005</v>
      </c>
    </row>
    <row r="748" spans="1:11" x14ac:dyDescent="0.25">
      <c r="A748" t="s">
        <v>51</v>
      </c>
      <c r="B748">
        <v>73032</v>
      </c>
      <c r="C748" t="s">
        <v>8</v>
      </c>
      <c r="D748">
        <v>292</v>
      </c>
      <c r="E748" t="s">
        <v>9</v>
      </c>
      <c r="F748" t="s">
        <v>76</v>
      </c>
      <c r="G748" t="s">
        <v>5</v>
      </c>
      <c r="H748" t="s">
        <v>75</v>
      </c>
      <c r="I748" s="32" t="s">
        <v>65</v>
      </c>
      <c r="J748" t="s">
        <v>88</v>
      </c>
      <c r="K748">
        <v>218.62047000000001</v>
      </c>
    </row>
    <row r="749" spans="1:11" x14ac:dyDescent="0.25">
      <c r="A749" t="s">
        <v>52</v>
      </c>
      <c r="B749">
        <v>72029</v>
      </c>
      <c r="C749" t="s">
        <v>8</v>
      </c>
      <c r="D749">
        <v>293</v>
      </c>
      <c r="E749" t="s">
        <v>9</v>
      </c>
      <c r="F749" t="s">
        <v>76</v>
      </c>
      <c r="G749" t="s">
        <v>5</v>
      </c>
      <c r="H749" t="s">
        <v>75</v>
      </c>
      <c r="I749" s="32" t="s">
        <v>65</v>
      </c>
      <c r="J749" t="s">
        <v>88</v>
      </c>
      <c r="K749">
        <v>38.569251999999999</v>
      </c>
    </row>
    <row r="750" spans="1:11" x14ac:dyDescent="0.25">
      <c r="A750" t="s">
        <v>7</v>
      </c>
      <c r="B750">
        <v>73098</v>
      </c>
      <c r="C750" t="s">
        <v>8</v>
      </c>
      <c r="D750">
        <v>4</v>
      </c>
      <c r="E750" t="s">
        <v>53</v>
      </c>
      <c r="F750" t="s">
        <v>76</v>
      </c>
      <c r="G750" t="s">
        <v>5</v>
      </c>
      <c r="H750" t="s">
        <v>75</v>
      </c>
      <c r="I750" s="32" t="s">
        <v>65</v>
      </c>
      <c r="J750" t="s">
        <v>88</v>
      </c>
      <c r="K750">
        <v>328.77442000000002</v>
      </c>
    </row>
    <row r="751" spans="1:11" x14ac:dyDescent="0.25">
      <c r="A751" t="s">
        <v>10</v>
      </c>
      <c r="B751">
        <v>73109</v>
      </c>
      <c r="C751" t="s">
        <v>8</v>
      </c>
      <c r="D751">
        <v>8</v>
      </c>
      <c r="E751" t="s">
        <v>53</v>
      </c>
      <c r="F751" t="s">
        <v>76</v>
      </c>
      <c r="G751" t="s">
        <v>5</v>
      </c>
      <c r="H751" t="s">
        <v>75</v>
      </c>
      <c r="I751" s="32" t="s">
        <v>65</v>
      </c>
      <c r="J751" t="s">
        <v>88</v>
      </c>
      <c r="K751">
        <v>0</v>
      </c>
    </row>
    <row r="752" spans="1:11" x14ac:dyDescent="0.25">
      <c r="A752" t="s">
        <v>11</v>
      </c>
      <c r="B752">
        <v>73083</v>
      </c>
      <c r="C752" t="s">
        <v>8</v>
      </c>
      <c r="D752">
        <v>13</v>
      </c>
      <c r="E752" t="s">
        <v>53</v>
      </c>
      <c r="F752" t="s">
        <v>76</v>
      </c>
      <c r="G752" t="s">
        <v>5</v>
      </c>
      <c r="H752" t="s">
        <v>75</v>
      </c>
      <c r="I752" s="32" t="s">
        <v>65</v>
      </c>
      <c r="J752" t="s">
        <v>88</v>
      </c>
      <c r="K752">
        <v>599.71073999999999</v>
      </c>
    </row>
    <row r="753" spans="1:11" x14ac:dyDescent="0.25">
      <c r="A753" t="s">
        <v>12</v>
      </c>
      <c r="B753">
        <v>73042</v>
      </c>
      <c r="C753" t="s">
        <v>8</v>
      </c>
      <c r="D753">
        <v>32</v>
      </c>
      <c r="E753" t="s">
        <v>53</v>
      </c>
      <c r="F753" t="s">
        <v>76</v>
      </c>
      <c r="G753" t="s">
        <v>5</v>
      </c>
      <c r="H753" t="s">
        <v>75</v>
      </c>
      <c r="I753" s="32" t="s">
        <v>65</v>
      </c>
      <c r="J753" t="s">
        <v>88</v>
      </c>
      <c r="K753">
        <v>2928.6347999999998</v>
      </c>
    </row>
    <row r="754" spans="1:11" x14ac:dyDescent="0.25">
      <c r="A754" t="s">
        <v>13</v>
      </c>
      <c r="B754">
        <v>73028</v>
      </c>
      <c r="C754" t="s">
        <v>8</v>
      </c>
      <c r="D754">
        <v>35</v>
      </c>
      <c r="E754" t="s">
        <v>53</v>
      </c>
      <c r="F754" t="s">
        <v>76</v>
      </c>
      <c r="G754" t="s">
        <v>5</v>
      </c>
      <c r="H754" t="s">
        <v>75</v>
      </c>
      <c r="I754" s="32" t="s">
        <v>65</v>
      </c>
      <c r="J754" t="s">
        <v>88</v>
      </c>
      <c r="K754">
        <v>0</v>
      </c>
    </row>
    <row r="755" spans="1:11" x14ac:dyDescent="0.25">
      <c r="A755" t="s">
        <v>14</v>
      </c>
      <c r="B755">
        <v>73066</v>
      </c>
      <c r="C755" t="s">
        <v>8</v>
      </c>
      <c r="D755">
        <v>45</v>
      </c>
      <c r="E755" t="s">
        <v>53</v>
      </c>
      <c r="F755" t="s">
        <v>76</v>
      </c>
      <c r="G755" t="s">
        <v>5</v>
      </c>
      <c r="H755" t="s">
        <v>75</v>
      </c>
      <c r="I755" s="32" t="s">
        <v>65</v>
      </c>
      <c r="J755" t="s">
        <v>88</v>
      </c>
      <c r="K755">
        <v>698.88646000000006</v>
      </c>
    </row>
    <row r="756" spans="1:11" x14ac:dyDescent="0.25">
      <c r="A756" t="s">
        <v>15</v>
      </c>
      <c r="B756">
        <v>72037</v>
      </c>
      <c r="C756" t="s">
        <v>8</v>
      </c>
      <c r="D756">
        <v>51</v>
      </c>
      <c r="E756" t="s">
        <v>53</v>
      </c>
      <c r="F756" t="s">
        <v>76</v>
      </c>
      <c r="G756" t="s">
        <v>5</v>
      </c>
      <c r="H756" t="s">
        <v>75</v>
      </c>
      <c r="I756" s="32" t="s">
        <v>65</v>
      </c>
      <c r="J756" t="s">
        <v>88</v>
      </c>
      <c r="K756">
        <v>1034.5458000000001</v>
      </c>
    </row>
    <row r="757" spans="1:11" x14ac:dyDescent="0.25">
      <c r="A757" t="s">
        <v>16</v>
      </c>
      <c r="B757">
        <v>72021</v>
      </c>
      <c r="C757" t="s">
        <v>8</v>
      </c>
      <c r="D757">
        <v>58</v>
      </c>
      <c r="E757" t="s">
        <v>53</v>
      </c>
      <c r="F757" t="s">
        <v>76</v>
      </c>
      <c r="G757" t="s">
        <v>5</v>
      </c>
      <c r="H757" t="s">
        <v>75</v>
      </c>
      <c r="I757" s="32" t="s">
        <v>65</v>
      </c>
      <c r="J757" t="s">
        <v>88</v>
      </c>
      <c r="K757">
        <v>1422.1007</v>
      </c>
    </row>
    <row r="758" spans="1:11" x14ac:dyDescent="0.25">
      <c r="A758" t="s">
        <v>17</v>
      </c>
      <c r="B758">
        <v>72004</v>
      </c>
      <c r="C758" t="s">
        <v>8</v>
      </c>
      <c r="D758">
        <v>62</v>
      </c>
      <c r="E758" t="s">
        <v>53</v>
      </c>
      <c r="F758" t="s">
        <v>76</v>
      </c>
      <c r="G758" t="s">
        <v>5</v>
      </c>
      <c r="H758" t="s">
        <v>75</v>
      </c>
      <c r="I758" s="32" t="s">
        <v>65</v>
      </c>
      <c r="J758" t="s">
        <v>88</v>
      </c>
      <c r="K758">
        <v>1977.3162</v>
      </c>
    </row>
    <row r="759" spans="1:11" x14ac:dyDescent="0.25">
      <c r="A759" t="s">
        <v>18</v>
      </c>
      <c r="B759">
        <v>72038</v>
      </c>
      <c r="C759" t="s">
        <v>8</v>
      </c>
      <c r="D759">
        <v>65</v>
      </c>
      <c r="E759" t="s">
        <v>53</v>
      </c>
      <c r="F759" t="s">
        <v>76</v>
      </c>
      <c r="G759" t="s">
        <v>5</v>
      </c>
      <c r="H759" t="s">
        <v>75</v>
      </c>
      <c r="I759" s="32" t="s">
        <v>65</v>
      </c>
      <c r="J759" t="s">
        <v>88</v>
      </c>
      <c r="K759">
        <v>1763.6424</v>
      </c>
    </row>
    <row r="760" spans="1:11" x14ac:dyDescent="0.25">
      <c r="A760" t="s">
        <v>19</v>
      </c>
      <c r="B760">
        <v>71066</v>
      </c>
      <c r="C760" t="s">
        <v>8</v>
      </c>
      <c r="D760">
        <v>67</v>
      </c>
      <c r="E760" t="s">
        <v>53</v>
      </c>
      <c r="F760" t="s">
        <v>76</v>
      </c>
      <c r="G760" t="s">
        <v>5</v>
      </c>
      <c r="H760" t="s">
        <v>75</v>
      </c>
      <c r="I760" s="32" t="s">
        <v>65</v>
      </c>
      <c r="J760" t="s">
        <v>88</v>
      </c>
      <c r="K760">
        <v>171.30222000000001</v>
      </c>
    </row>
    <row r="761" spans="1:11" x14ac:dyDescent="0.25">
      <c r="A761" t="s">
        <v>20</v>
      </c>
      <c r="B761">
        <v>72020</v>
      </c>
      <c r="C761" t="s">
        <v>8</v>
      </c>
      <c r="D761">
        <v>74</v>
      </c>
      <c r="E761" t="s">
        <v>53</v>
      </c>
      <c r="F761" t="s">
        <v>76</v>
      </c>
      <c r="G761" t="s">
        <v>5</v>
      </c>
      <c r="H761" t="s">
        <v>75</v>
      </c>
      <c r="I761" s="32" t="s">
        <v>65</v>
      </c>
      <c r="J761" t="s">
        <v>88</v>
      </c>
      <c r="K761">
        <v>3284.5264000000002</v>
      </c>
    </row>
    <row r="762" spans="1:11" x14ac:dyDescent="0.25">
      <c r="A762" t="s">
        <v>21</v>
      </c>
      <c r="B762">
        <v>72025</v>
      </c>
      <c r="C762" t="s">
        <v>8</v>
      </c>
      <c r="D762">
        <v>90</v>
      </c>
      <c r="E762" t="s">
        <v>53</v>
      </c>
      <c r="F762" t="s">
        <v>76</v>
      </c>
      <c r="G762" t="s">
        <v>5</v>
      </c>
      <c r="H762" t="s">
        <v>75</v>
      </c>
      <c r="I762" s="32" t="s">
        <v>65</v>
      </c>
      <c r="J762" t="s">
        <v>88</v>
      </c>
      <c r="K762">
        <v>515.10943999999995</v>
      </c>
    </row>
    <row r="763" spans="1:11" x14ac:dyDescent="0.25">
      <c r="A763" t="s">
        <v>22</v>
      </c>
      <c r="B763">
        <v>72040</v>
      </c>
      <c r="C763" t="s">
        <v>8</v>
      </c>
      <c r="D763">
        <v>93</v>
      </c>
      <c r="E763" t="s">
        <v>53</v>
      </c>
      <c r="F763" t="s">
        <v>76</v>
      </c>
      <c r="G763" t="s">
        <v>5</v>
      </c>
      <c r="H763" t="s">
        <v>75</v>
      </c>
      <c r="I763" s="32" t="s">
        <v>65</v>
      </c>
      <c r="J763" t="s">
        <v>88</v>
      </c>
      <c r="K763">
        <v>531.13854000000003</v>
      </c>
    </row>
    <row r="764" spans="1:11" x14ac:dyDescent="0.25">
      <c r="A764" t="s">
        <v>23</v>
      </c>
      <c r="B764">
        <v>72018</v>
      </c>
      <c r="C764" t="s">
        <v>8</v>
      </c>
      <c r="D764">
        <v>95</v>
      </c>
      <c r="E764" t="s">
        <v>53</v>
      </c>
      <c r="F764" t="s">
        <v>76</v>
      </c>
      <c r="G764" t="s">
        <v>5</v>
      </c>
      <c r="H764" t="s">
        <v>75</v>
      </c>
      <c r="I764" s="32" t="s">
        <v>65</v>
      </c>
      <c r="J764" t="s">
        <v>88</v>
      </c>
      <c r="K764">
        <v>626.53021000000001</v>
      </c>
    </row>
    <row r="765" spans="1:11" x14ac:dyDescent="0.25">
      <c r="A765" t="s">
        <v>24</v>
      </c>
      <c r="B765">
        <v>71053</v>
      </c>
      <c r="C765" t="s">
        <v>8</v>
      </c>
      <c r="D765">
        <v>97</v>
      </c>
      <c r="E765" t="s">
        <v>53</v>
      </c>
      <c r="F765" t="s">
        <v>76</v>
      </c>
      <c r="G765" t="s">
        <v>5</v>
      </c>
      <c r="H765" t="s">
        <v>75</v>
      </c>
      <c r="I765" s="32" t="s">
        <v>65</v>
      </c>
      <c r="J765" t="s">
        <v>88</v>
      </c>
      <c r="K765">
        <v>944.62494000000004</v>
      </c>
    </row>
    <row r="766" spans="1:11" x14ac:dyDescent="0.25">
      <c r="A766" t="s">
        <v>25</v>
      </c>
      <c r="B766">
        <v>72039</v>
      </c>
      <c r="C766" t="s">
        <v>8</v>
      </c>
      <c r="D766">
        <v>102</v>
      </c>
      <c r="E766" t="s">
        <v>53</v>
      </c>
      <c r="F766" t="s">
        <v>76</v>
      </c>
      <c r="G766" t="s">
        <v>5</v>
      </c>
      <c r="H766" t="s">
        <v>75</v>
      </c>
      <c r="I766" s="32" t="s">
        <v>65</v>
      </c>
      <c r="J766" t="s">
        <v>88</v>
      </c>
      <c r="K766">
        <v>2414.7231000000002</v>
      </c>
    </row>
    <row r="767" spans="1:11" x14ac:dyDescent="0.25">
      <c r="A767" t="s">
        <v>26</v>
      </c>
      <c r="B767">
        <v>73006</v>
      </c>
      <c r="C767" t="s">
        <v>8</v>
      </c>
      <c r="D767">
        <v>107</v>
      </c>
      <c r="E767" t="s">
        <v>53</v>
      </c>
      <c r="F767" t="s">
        <v>76</v>
      </c>
      <c r="G767" t="s">
        <v>5</v>
      </c>
      <c r="H767" t="s">
        <v>75</v>
      </c>
      <c r="I767" s="32" t="s">
        <v>65</v>
      </c>
      <c r="J767" t="s">
        <v>88</v>
      </c>
      <c r="K767">
        <v>926.47735</v>
      </c>
    </row>
    <row r="768" spans="1:11" x14ac:dyDescent="0.25">
      <c r="A768" t="s">
        <v>27</v>
      </c>
      <c r="B768">
        <v>71037</v>
      </c>
      <c r="C768" t="s">
        <v>8</v>
      </c>
      <c r="D768">
        <v>111</v>
      </c>
      <c r="E768" t="s">
        <v>53</v>
      </c>
      <c r="F768" t="s">
        <v>76</v>
      </c>
      <c r="G768" t="s">
        <v>5</v>
      </c>
      <c r="H768" t="s">
        <v>75</v>
      </c>
      <c r="I768" s="32" t="s">
        <v>65</v>
      </c>
      <c r="J768" t="s">
        <v>88</v>
      </c>
      <c r="K768">
        <v>172.37888000000001</v>
      </c>
    </row>
    <row r="769" spans="1:11" x14ac:dyDescent="0.25">
      <c r="A769" t="s">
        <v>28</v>
      </c>
      <c r="B769">
        <v>71011</v>
      </c>
      <c r="C769" t="s">
        <v>8</v>
      </c>
      <c r="D769">
        <v>112</v>
      </c>
      <c r="E769" t="s">
        <v>53</v>
      </c>
      <c r="F769" t="s">
        <v>76</v>
      </c>
      <c r="G769" t="s">
        <v>5</v>
      </c>
      <c r="H769" t="s">
        <v>75</v>
      </c>
      <c r="I769" s="32" t="s">
        <v>65</v>
      </c>
      <c r="J769" t="s">
        <v>88</v>
      </c>
      <c r="K769">
        <v>212.41289</v>
      </c>
    </row>
    <row r="770" spans="1:11" x14ac:dyDescent="0.25">
      <c r="A770" t="s">
        <v>29</v>
      </c>
      <c r="B770">
        <v>71020</v>
      </c>
      <c r="C770" t="s">
        <v>8</v>
      </c>
      <c r="D770">
        <v>117</v>
      </c>
      <c r="E770" t="s">
        <v>53</v>
      </c>
      <c r="F770" t="s">
        <v>76</v>
      </c>
      <c r="G770" t="s">
        <v>5</v>
      </c>
      <c r="H770" t="s">
        <v>75</v>
      </c>
      <c r="I770" s="32" t="s">
        <v>65</v>
      </c>
      <c r="J770" t="s">
        <v>88</v>
      </c>
      <c r="K770">
        <v>636.26188000000002</v>
      </c>
    </row>
    <row r="771" spans="1:11" x14ac:dyDescent="0.25">
      <c r="A771" t="s">
        <v>30</v>
      </c>
      <c r="B771">
        <v>73022</v>
      </c>
      <c r="C771" t="s">
        <v>8</v>
      </c>
      <c r="D771">
        <v>120</v>
      </c>
      <c r="E771" t="s">
        <v>53</v>
      </c>
      <c r="F771" t="s">
        <v>76</v>
      </c>
      <c r="G771" t="s">
        <v>5</v>
      </c>
      <c r="H771" t="s">
        <v>75</v>
      </c>
      <c r="I771" s="32" t="s">
        <v>65</v>
      </c>
      <c r="J771" t="s">
        <v>88</v>
      </c>
      <c r="K771">
        <v>0</v>
      </c>
    </row>
    <row r="772" spans="1:11" x14ac:dyDescent="0.25">
      <c r="A772" t="s">
        <v>31</v>
      </c>
      <c r="B772">
        <v>71047</v>
      </c>
      <c r="C772" t="s">
        <v>8</v>
      </c>
      <c r="D772">
        <v>122</v>
      </c>
      <c r="E772" t="s">
        <v>53</v>
      </c>
      <c r="F772" t="s">
        <v>76</v>
      </c>
      <c r="G772" t="s">
        <v>5</v>
      </c>
      <c r="H772" t="s">
        <v>75</v>
      </c>
      <c r="I772" s="32" t="s">
        <v>65</v>
      </c>
      <c r="J772" t="s">
        <v>88</v>
      </c>
      <c r="K772">
        <v>577.81731000000002</v>
      </c>
    </row>
    <row r="773" spans="1:11" x14ac:dyDescent="0.25">
      <c r="A773" t="s">
        <v>32</v>
      </c>
      <c r="B773">
        <v>73107</v>
      </c>
      <c r="C773" t="s">
        <v>8</v>
      </c>
      <c r="D773">
        <v>129</v>
      </c>
      <c r="E773" t="s">
        <v>53</v>
      </c>
      <c r="F773" t="s">
        <v>76</v>
      </c>
      <c r="G773" t="s">
        <v>5</v>
      </c>
      <c r="H773" t="s">
        <v>75</v>
      </c>
      <c r="I773" s="32" t="s">
        <v>65</v>
      </c>
      <c r="J773" t="s">
        <v>88</v>
      </c>
      <c r="K773">
        <v>2174.9405999999999</v>
      </c>
    </row>
    <row r="774" spans="1:11" x14ac:dyDescent="0.25">
      <c r="A774" t="s">
        <v>33</v>
      </c>
      <c r="B774">
        <v>71070</v>
      </c>
      <c r="C774" t="s">
        <v>8</v>
      </c>
      <c r="D774">
        <v>141</v>
      </c>
      <c r="E774" t="s">
        <v>53</v>
      </c>
      <c r="F774" t="s">
        <v>76</v>
      </c>
      <c r="G774" t="s">
        <v>5</v>
      </c>
      <c r="H774" t="s">
        <v>75</v>
      </c>
      <c r="I774" s="32" t="s">
        <v>65</v>
      </c>
      <c r="J774" t="s">
        <v>88</v>
      </c>
      <c r="K774">
        <v>91.069899000000007</v>
      </c>
    </row>
    <row r="775" spans="1:11" x14ac:dyDescent="0.25">
      <c r="A775" t="s">
        <v>34</v>
      </c>
      <c r="B775">
        <v>73009</v>
      </c>
      <c r="C775" t="s">
        <v>8</v>
      </c>
      <c r="D775">
        <v>157</v>
      </c>
      <c r="E775" t="s">
        <v>53</v>
      </c>
      <c r="F775" t="s">
        <v>76</v>
      </c>
      <c r="G775" t="s">
        <v>5</v>
      </c>
      <c r="H775" t="s">
        <v>75</v>
      </c>
      <c r="I775" s="32" t="s">
        <v>65</v>
      </c>
      <c r="J775" t="s">
        <v>88</v>
      </c>
      <c r="K775">
        <v>571.21648000000005</v>
      </c>
    </row>
    <row r="776" spans="1:11" x14ac:dyDescent="0.25">
      <c r="A776" t="s">
        <v>35</v>
      </c>
      <c r="B776">
        <v>71069</v>
      </c>
      <c r="C776" t="s">
        <v>8</v>
      </c>
      <c r="D776">
        <v>166</v>
      </c>
      <c r="E776" t="s">
        <v>53</v>
      </c>
      <c r="F776" t="s">
        <v>76</v>
      </c>
      <c r="G776" t="s">
        <v>5</v>
      </c>
      <c r="H776" t="s">
        <v>75</v>
      </c>
      <c r="I776" s="32" t="s">
        <v>65</v>
      </c>
      <c r="J776" t="s">
        <v>88</v>
      </c>
      <c r="K776">
        <v>2266.8744000000002</v>
      </c>
    </row>
    <row r="777" spans="1:11" x14ac:dyDescent="0.25">
      <c r="A777" t="s">
        <v>36</v>
      </c>
      <c r="B777">
        <v>72041</v>
      </c>
      <c r="C777" t="s">
        <v>8</v>
      </c>
      <c r="D777">
        <v>171</v>
      </c>
      <c r="E777" t="s">
        <v>53</v>
      </c>
      <c r="F777" t="s">
        <v>76</v>
      </c>
      <c r="G777" t="s">
        <v>5</v>
      </c>
      <c r="H777" t="s">
        <v>75</v>
      </c>
      <c r="I777" s="32" t="s">
        <v>65</v>
      </c>
      <c r="J777" t="s">
        <v>88</v>
      </c>
      <c r="K777">
        <v>722.66138999999998</v>
      </c>
    </row>
    <row r="778" spans="1:11" x14ac:dyDescent="0.25">
      <c r="A778" t="s">
        <v>37</v>
      </c>
      <c r="B778">
        <v>73040</v>
      </c>
      <c r="C778" t="s">
        <v>8</v>
      </c>
      <c r="D778">
        <v>172</v>
      </c>
      <c r="E778" t="s">
        <v>53</v>
      </c>
      <c r="F778" t="s">
        <v>76</v>
      </c>
      <c r="G778" t="s">
        <v>5</v>
      </c>
      <c r="H778" t="s">
        <v>75</v>
      </c>
      <c r="I778" s="32" t="s">
        <v>65</v>
      </c>
      <c r="J778" t="s">
        <v>88</v>
      </c>
      <c r="K778">
        <v>0</v>
      </c>
    </row>
    <row r="779" spans="1:11" x14ac:dyDescent="0.25">
      <c r="A779" t="s">
        <v>38</v>
      </c>
      <c r="B779">
        <v>73001</v>
      </c>
      <c r="C779" t="s">
        <v>8</v>
      </c>
      <c r="D779">
        <v>194</v>
      </c>
      <c r="E779" t="s">
        <v>53</v>
      </c>
      <c r="F779" t="s">
        <v>76</v>
      </c>
      <c r="G779" t="s">
        <v>5</v>
      </c>
      <c r="H779" t="s">
        <v>75</v>
      </c>
      <c r="I779" s="32" t="s">
        <v>65</v>
      </c>
      <c r="J779" t="s">
        <v>88</v>
      </c>
      <c r="K779">
        <v>0</v>
      </c>
    </row>
    <row r="780" spans="1:11" x14ac:dyDescent="0.25">
      <c r="A780" t="s">
        <v>39</v>
      </c>
      <c r="B780">
        <v>71034</v>
      </c>
      <c r="C780" t="s">
        <v>8</v>
      </c>
      <c r="D780">
        <v>205</v>
      </c>
      <c r="E780" t="s">
        <v>53</v>
      </c>
      <c r="F780" t="s">
        <v>76</v>
      </c>
      <c r="G780" t="s">
        <v>5</v>
      </c>
      <c r="H780" t="s">
        <v>75</v>
      </c>
      <c r="I780" s="32" t="s">
        <v>65</v>
      </c>
      <c r="J780" t="s">
        <v>88</v>
      </c>
      <c r="K780">
        <v>0</v>
      </c>
    </row>
    <row r="781" spans="1:11" x14ac:dyDescent="0.25">
      <c r="A781" t="s">
        <v>40</v>
      </c>
      <c r="B781">
        <v>71024</v>
      </c>
      <c r="C781" t="s">
        <v>8</v>
      </c>
      <c r="D781">
        <v>218</v>
      </c>
      <c r="E781" t="s">
        <v>53</v>
      </c>
      <c r="F781" t="s">
        <v>76</v>
      </c>
      <c r="G781" t="s">
        <v>5</v>
      </c>
      <c r="H781" t="s">
        <v>75</v>
      </c>
      <c r="I781" s="32" t="s">
        <v>65</v>
      </c>
      <c r="J781" t="s">
        <v>88</v>
      </c>
      <c r="K781">
        <v>378.40114</v>
      </c>
    </row>
    <row r="782" spans="1:11" x14ac:dyDescent="0.25">
      <c r="A782" t="s">
        <v>41</v>
      </c>
      <c r="B782">
        <v>71017</v>
      </c>
      <c r="C782" t="s">
        <v>8</v>
      </c>
      <c r="D782">
        <v>264</v>
      </c>
      <c r="E782" t="s">
        <v>53</v>
      </c>
      <c r="F782" t="s">
        <v>76</v>
      </c>
      <c r="G782" t="s">
        <v>5</v>
      </c>
      <c r="H782" t="s">
        <v>75</v>
      </c>
      <c r="I782" s="32" t="s">
        <v>65</v>
      </c>
      <c r="J782" t="s">
        <v>88</v>
      </c>
      <c r="K782">
        <v>36.116467999999998</v>
      </c>
    </row>
    <row r="783" spans="1:11" x14ac:dyDescent="0.25">
      <c r="A783" t="s">
        <v>42</v>
      </c>
      <c r="B783">
        <v>71067</v>
      </c>
      <c r="C783" t="s">
        <v>8</v>
      </c>
      <c r="D783">
        <v>267</v>
      </c>
      <c r="E783" t="s">
        <v>53</v>
      </c>
      <c r="F783" t="s">
        <v>76</v>
      </c>
      <c r="G783" t="s">
        <v>5</v>
      </c>
      <c r="H783" t="s">
        <v>75</v>
      </c>
      <c r="I783" s="32" t="s">
        <v>65</v>
      </c>
      <c r="J783" t="s">
        <v>88</v>
      </c>
      <c r="K783">
        <v>827.74107000000004</v>
      </c>
    </row>
    <row r="784" spans="1:11" x14ac:dyDescent="0.25">
      <c r="A784" t="s">
        <v>43</v>
      </c>
      <c r="B784">
        <v>72030</v>
      </c>
      <c r="C784" t="s">
        <v>8</v>
      </c>
      <c r="D784">
        <v>269</v>
      </c>
      <c r="E784" t="s">
        <v>53</v>
      </c>
      <c r="F784" t="s">
        <v>76</v>
      </c>
      <c r="G784" t="s">
        <v>5</v>
      </c>
      <c r="H784" t="s">
        <v>75</v>
      </c>
      <c r="I784" s="32" t="s">
        <v>65</v>
      </c>
      <c r="J784" t="s">
        <v>88</v>
      </c>
      <c r="K784">
        <v>2044.8035</v>
      </c>
    </row>
    <row r="785" spans="1:11" x14ac:dyDescent="0.25">
      <c r="A785" t="s">
        <v>44</v>
      </c>
      <c r="B785">
        <v>71004</v>
      </c>
      <c r="C785" t="s">
        <v>8</v>
      </c>
      <c r="D785">
        <v>270</v>
      </c>
      <c r="E785" t="s">
        <v>53</v>
      </c>
      <c r="F785" t="s">
        <v>76</v>
      </c>
      <c r="G785" t="s">
        <v>5</v>
      </c>
      <c r="H785" t="s">
        <v>75</v>
      </c>
      <c r="I785" s="32" t="s">
        <v>65</v>
      </c>
      <c r="J785" t="s">
        <v>88</v>
      </c>
      <c r="K785">
        <v>1208.9168999999999</v>
      </c>
    </row>
    <row r="786" spans="1:11" x14ac:dyDescent="0.25">
      <c r="A786" t="s">
        <v>45</v>
      </c>
      <c r="B786">
        <v>71045</v>
      </c>
      <c r="C786" t="s">
        <v>8</v>
      </c>
      <c r="D786">
        <v>272</v>
      </c>
      <c r="E786" t="s">
        <v>53</v>
      </c>
      <c r="F786" t="s">
        <v>76</v>
      </c>
      <c r="G786" t="s">
        <v>5</v>
      </c>
      <c r="H786" t="s">
        <v>75</v>
      </c>
      <c r="I786" s="32" t="s">
        <v>65</v>
      </c>
      <c r="J786" t="s">
        <v>88</v>
      </c>
      <c r="K786">
        <v>287.57873999999998</v>
      </c>
    </row>
    <row r="787" spans="1:11" x14ac:dyDescent="0.25">
      <c r="A787" t="s">
        <v>46</v>
      </c>
      <c r="B787">
        <v>71002</v>
      </c>
      <c r="C787" t="s">
        <v>8</v>
      </c>
      <c r="D787">
        <v>275</v>
      </c>
      <c r="E787" t="s">
        <v>53</v>
      </c>
      <c r="F787" t="s">
        <v>76</v>
      </c>
      <c r="G787" t="s">
        <v>5</v>
      </c>
      <c r="H787" t="s">
        <v>75</v>
      </c>
      <c r="I787" s="32" t="s">
        <v>65</v>
      </c>
      <c r="J787" t="s">
        <v>88</v>
      </c>
      <c r="K787">
        <v>1025.4024999999999</v>
      </c>
    </row>
    <row r="788" spans="1:11" x14ac:dyDescent="0.25">
      <c r="A788" t="s">
        <v>47</v>
      </c>
      <c r="B788">
        <v>72003</v>
      </c>
      <c r="C788" t="s">
        <v>8</v>
      </c>
      <c r="D788">
        <v>282</v>
      </c>
      <c r="E788" t="s">
        <v>53</v>
      </c>
      <c r="F788" t="s">
        <v>76</v>
      </c>
      <c r="G788" t="s">
        <v>5</v>
      </c>
      <c r="H788" t="s">
        <v>75</v>
      </c>
      <c r="I788" s="32" t="s">
        <v>65</v>
      </c>
      <c r="J788" t="s">
        <v>88</v>
      </c>
      <c r="K788">
        <v>981.56808999999998</v>
      </c>
    </row>
    <row r="789" spans="1:11" x14ac:dyDescent="0.25">
      <c r="A789" t="s">
        <v>48</v>
      </c>
      <c r="B789">
        <v>71057</v>
      </c>
      <c r="C789" t="s">
        <v>8</v>
      </c>
      <c r="D789">
        <v>283</v>
      </c>
      <c r="E789" t="s">
        <v>53</v>
      </c>
      <c r="F789" t="s">
        <v>76</v>
      </c>
      <c r="G789" t="s">
        <v>5</v>
      </c>
      <c r="H789" t="s">
        <v>75</v>
      </c>
      <c r="I789" s="32" t="s">
        <v>65</v>
      </c>
      <c r="J789" t="s">
        <v>88</v>
      </c>
      <c r="K789">
        <v>2331.0927999999999</v>
      </c>
    </row>
    <row r="790" spans="1:11" x14ac:dyDescent="0.25">
      <c r="A790" t="s">
        <v>49</v>
      </c>
      <c r="B790">
        <v>71022</v>
      </c>
      <c r="C790" t="s">
        <v>8</v>
      </c>
      <c r="D790">
        <v>286</v>
      </c>
      <c r="E790" t="s">
        <v>53</v>
      </c>
      <c r="F790" t="s">
        <v>76</v>
      </c>
      <c r="G790" t="s">
        <v>5</v>
      </c>
      <c r="H790" t="s">
        <v>75</v>
      </c>
      <c r="I790" s="32" t="s">
        <v>65</v>
      </c>
      <c r="J790" t="s">
        <v>88</v>
      </c>
      <c r="K790">
        <v>488.19096999999999</v>
      </c>
    </row>
    <row r="791" spans="1:11" x14ac:dyDescent="0.25">
      <c r="A791" t="s">
        <v>50</v>
      </c>
      <c r="B791">
        <v>71016</v>
      </c>
      <c r="C791" t="s">
        <v>8</v>
      </c>
      <c r="D791">
        <v>289</v>
      </c>
      <c r="E791" t="s">
        <v>53</v>
      </c>
      <c r="F791" t="s">
        <v>76</v>
      </c>
      <c r="G791" t="s">
        <v>5</v>
      </c>
      <c r="H791" t="s">
        <v>75</v>
      </c>
      <c r="I791" s="32" t="s">
        <v>65</v>
      </c>
      <c r="J791" t="s">
        <v>88</v>
      </c>
      <c r="K791">
        <v>931.02283999999997</v>
      </c>
    </row>
    <row r="792" spans="1:11" x14ac:dyDescent="0.25">
      <c r="A792" t="s">
        <v>51</v>
      </c>
      <c r="B792">
        <v>73032</v>
      </c>
      <c r="C792" t="s">
        <v>8</v>
      </c>
      <c r="D792">
        <v>292</v>
      </c>
      <c r="E792" t="s">
        <v>53</v>
      </c>
      <c r="F792" t="s">
        <v>76</v>
      </c>
      <c r="G792" t="s">
        <v>5</v>
      </c>
      <c r="H792" t="s">
        <v>75</v>
      </c>
      <c r="I792" s="32" t="s">
        <v>65</v>
      </c>
      <c r="J792" t="s">
        <v>88</v>
      </c>
      <c r="K792">
        <v>218.62047000000001</v>
      </c>
    </row>
    <row r="793" spans="1:11" x14ac:dyDescent="0.25">
      <c r="A793" t="s">
        <v>52</v>
      </c>
      <c r="B793">
        <v>72029</v>
      </c>
      <c r="C793" t="s">
        <v>8</v>
      </c>
      <c r="D793">
        <v>293</v>
      </c>
      <c r="E793" t="s">
        <v>53</v>
      </c>
      <c r="F793" t="s">
        <v>76</v>
      </c>
      <c r="G793" t="s">
        <v>5</v>
      </c>
      <c r="H793" t="s">
        <v>75</v>
      </c>
      <c r="I793" s="32" t="s">
        <v>65</v>
      </c>
      <c r="J793" t="s">
        <v>88</v>
      </c>
      <c r="K793">
        <v>39.156911000000001</v>
      </c>
    </row>
    <row r="794" spans="1:11" x14ac:dyDescent="0.25">
      <c r="A794" t="s">
        <v>7</v>
      </c>
      <c r="B794">
        <v>73098</v>
      </c>
      <c r="C794" t="s">
        <v>8</v>
      </c>
      <c r="D794">
        <v>4</v>
      </c>
      <c r="E794" t="s">
        <v>53</v>
      </c>
      <c r="F794" t="s">
        <v>74</v>
      </c>
      <c r="G794" t="s">
        <v>5</v>
      </c>
      <c r="H794" t="s">
        <v>75</v>
      </c>
      <c r="I794" s="32" t="s">
        <v>62</v>
      </c>
      <c r="J794" t="s">
        <v>86</v>
      </c>
      <c r="K794">
        <v>0</v>
      </c>
    </row>
    <row r="795" spans="1:11" x14ac:dyDescent="0.25">
      <c r="A795" t="s">
        <v>10</v>
      </c>
      <c r="B795">
        <v>73109</v>
      </c>
      <c r="C795" t="s">
        <v>8</v>
      </c>
      <c r="D795">
        <v>8</v>
      </c>
      <c r="E795" t="s">
        <v>53</v>
      </c>
      <c r="F795" t="s">
        <v>74</v>
      </c>
      <c r="G795" t="s">
        <v>5</v>
      </c>
      <c r="H795" t="s">
        <v>75</v>
      </c>
      <c r="I795" s="32" t="s">
        <v>62</v>
      </c>
      <c r="J795" t="s">
        <v>86</v>
      </c>
      <c r="K795">
        <v>0</v>
      </c>
    </row>
    <row r="796" spans="1:11" x14ac:dyDescent="0.25">
      <c r="A796" t="s">
        <v>11</v>
      </c>
      <c r="B796">
        <v>73083</v>
      </c>
      <c r="C796" t="s">
        <v>8</v>
      </c>
      <c r="D796">
        <v>13</v>
      </c>
      <c r="E796" t="s">
        <v>53</v>
      </c>
      <c r="F796" t="s">
        <v>74</v>
      </c>
      <c r="G796" t="s">
        <v>5</v>
      </c>
      <c r="H796" t="s">
        <v>75</v>
      </c>
      <c r="I796" s="32" t="s">
        <v>62</v>
      </c>
      <c r="J796" t="s">
        <v>86</v>
      </c>
      <c r="K796">
        <v>0</v>
      </c>
    </row>
    <row r="797" spans="1:11" x14ac:dyDescent="0.25">
      <c r="A797" t="s">
        <v>12</v>
      </c>
      <c r="B797">
        <v>73042</v>
      </c>
      <c r="C797" t="s">
        <v>8</v>
      </c>
      <c r="D797">
        <v>32</v>
      </c>
      <c r="E797" t="s">
        <v>53</v>
      </c>
      <c r="F797" t="s">
        <v>74</v>
      </c>
      <c r="G797" t="s">
        <v>5</v>
      </c>
      <c r="H797" t="s">
        <v>75</v>
      </c>
      <c r="I797" s="32" t="s">
        <v>62</v>
      </c>
      <c r="J797" t="s">
        <v>86</v>
      </c>
      <c r="K797">
        <v>0</v>
      </c>
    </row>
    <row r="798" spans="1:11" x14ac:dyDescent="0.25">
      <c r="A798" t="s">
        <v>13</v>
      </c>
      <c r="B798">
        <v>73028</v>
      </c>
      <c r="C798" t="s">
        <v>8</v>
      </c>
      <c r="D798">
        <v>35</v>
      </c>
      <c r="E798" t="s">
        <v>53</v>
      </c>
      <c r="F798" t="s">
        <v>74</v>
      </c>
      <c r="G798" t="s">
        <v>5</v>
      </c>
      <c r="H798" t="s">
        <v>75</v>
      </c>
      <c r="I798" s="32" t="s">
        <v>62</v>
      </c>
      <c r="J798" t="s">
        <v>86</v>
      </c>
      <c r="K798">
        <v>0</v>
      </c>
    </row>
    <row r="799" spans="1:11" x14ac:dyDescent="0.25">
      <c r="A799" t="s">
        <v>14</v>
      </c>
      <c r="B799">
        <v>73066</v>
      </c>
      <c r="C799" t="s">
        <v>8</v>
      </c>
      <c r="D799">
        <v>45</v>
      </c>
      <c r="E799" t="s">
        <v>53</v>
      </c>
      <c r="F799" t="s">
        <v>74</v>
      </c>
      <c r="G799" t="s">
        <v>5</v>
      </c>
      <c r="H799" t="s">
        <v>75</v>
      </c>
      <c r="I799" s="32" t="s">
        <v>62</v>
      </c>
      <c r="J799" t="s">
        <v>86</v>
      </c>
      <c r="K799">
        <v>0</v>
      </c>
    </row>
    <row r="800" spans="1:11" x14ac:dyDescent="0.25">
      <c r="A800" t="s">
        <v>15</v>
      </c>
      <c r="B800">
        <v>72037</v>
      </c>
      <c r="C800" t="s">
        <v>8</v>
      </c>
      <c r="D800">
        <v>51</v>
      </c>
      <c r="E800" t="s">
        <v>53</v>
      </c>
      <c r="F800" t="s">
        <v>74</v>
      </c>
      <c r="G800" t="s">
        <v>5</v>
      </c>
      <c r="H800" t="s">
        <v>75</v>
      </c>
      <c r="I800" s="32" t="s">
        <v>62</v>
      </c>
      <c r="J800" t="s">
        <v>86</v>
      </c>
      <c r="K800">
        <v>0</v>
      </c>
    </row>
    <row r="801" spans="1:11" x14ac:dyDescent="0.25">
      <c r="A801" t="s">
        <v>16</v>
      </c>
      <c r="B801">
        <v>72021</v>
      </c>
      <c r="C801" t="s">
        <v>8</v>
      </c>
      <c r="D801">
        <v>58</v>
      </c>
      <c r="E801" t="s">
        <v>53</v>
      </c>
      <c r="F801" t="s">
        <v>74</v>
      </c>
      <c r="G801" t="s">
        <v>5</v>
      </c>
      <c r="H801" t="s">
        <v>75</v>
      </c>
      <c r="I801" s="32" t="s">
        <v>62</v>
      </c>
      <c r="J801" t="s">
        <v>86</v>
      </c>
      <c r="K801">
        <v>0</v>
      </c>
    </row>
    <row r="802" spans="1:11" x14ac:dyDescent="0.25">
      <c r="A802" t="s">
        <v>17</v>
      </c>
      <c r="B802">
        <v>72004</v>
      </c>
      <c r="C802" t="s">
        <v>8</v>
      </c>
      <c r="D802">
        <v>62</v>
      </c>
      <c r="E802" t="s">
        <v>53</v>
      </c>
      <c r="F802" t="s">
        <v>74</v>
      </c>
      <c r="G802" t="s">
        <v>5</v>
      </c>
      <c r="H802" t="s">
        <v>75</v>
      </c>
      <c r="I802" s="32" t="s">
        <v>62</v>
      </c>
      <c r="J802" t="s">
        <v>86</v>
      </c>
      <c r="K802">
        <v>0</v>
      </c>
    </row>
    <row r="803" spans="1:11" x14ac:dyDescent="0.25">
      <c r="A803" t="s">
        <v>18</v>
      </c>
      <c r="B803">
        <v>72038</v>
      </c>
      <c r="C803" t="s">
        <v>8</v>
      </c>
      <c r="D803">
        <v>65</v>
      </c>
      <c r="E803" t="s">
        <v>53</v>
      </c>
      <c r="F803" t="s">
        <v>74</v>
      </c>
      <c r="G803" t="s">
        <v>5</v>
      </c>
      <c r="H803" t="s">
        <v>75</v>
      </c>
      <c r="I803" s="32" t="s">
        <v>62</v>
      </c>
      <c r="J803" t="s">
        <v>86</v>
      </c>
      <c r="K803">
        <v>0</v>
      </c>
    </row>
    <row r="804" spans="1:11" x14ac:dyDescent="0.25">
      <c r="A804" t="s">
        <v>19</v>
      </c>
      <c r="B804">
        <v>71066</v>
      </c>
      <c r="C804" t="s">
        <v>8</v>
      </c>
      <c r="D804">
        <v>67</v>
      </c>
      <c r="E804" t="s">
        <v>53</v>
      </c>
      <c r="F804" t="s">
        <v>74</v>
      </c>
      <c r="G804" t="s">
        <v>5</v>
      </c>
      <c r="H804" t="s">
        <v>75</v>
      </c>
      <c r="I804" s="32" t="s">
        <v>62</v>
      </c>
      <c r="J804" t="s">
        <v>86</v>
      </c>
      <c r="K804">
        <v>0</v>
      </c>
    </row>
    <row r="805" spans="1:11" x14ac:dyDescent="0.25">
      <c r="A805" t="s">
        <v>20</v>
      </c>
      <c r="B805">
        <v>72020</v>
      </c>
      <c r="C805" t="s">
        <v>8</v>
      </c>
      <c r="D805">
        <v>74</v>
      </c>
      <c r="E805" t="s">
        <v>53</v>
      </c>
      <c r="F805" t="s">
        <v>74</v>
      </c>
      <c r="G805" t="s">
        <v>5</v>
      </c>
      <c r="H805" t="s">
        <v>75</v>
      </c>
      <c r="I805" s="32" t="s">
        <v>62</v>
      </c>
      <c r="J805" t="s">
        <v>86</v>
      </c>
      <c r="K805">
        <v>0</v>
      </c>
    </row>
    <row r="806" spans="1:11" x14ac:dyDescent="0.25">
      <c r="A806" t="s">
        <v>21</v>
      </c>
      <c r="B806">
        <v>72025</v>
      </c>
      <c r="C806" t="s">
        <v>8</v>
      </c>
      <c r="D806">
        <v>90</v>
      </c>
      <c r="E806" t="s">
        <v>53</v>
      </c>
      <c r="F806" t="s">
        <v>74</v>
      </c>
      <c r="G806" t="s">
        <v>5</v>
      </c>
      <c r="H806" t="s">
        <v>75</v>
      </c>
      <c r="I806" s="32" t="s">
        <v>62</v>
      </c>
      <c r="J806" t="s">
        <v>86</v>
      </c>
      <c r="K806">
        <v>0</v>
      </c>
    </row>
    <row r="807" spans="1:11" x14ac:dyDescent="0.25">
      <c r="A807" t="s">
        <v>22</v>
      </c>
      <c r="B807">
        <v>72040</v>
      </c>
      <c r="C807" t="s">
        <v>8</v>
      </c>
      <c r="D807">
        <v>93</v>
      </c>
      <c r="E807" t="s">
        <v>53</v>
      </c>
      <c r="F807" t="s">
        <v>74</v>
      </c>
      <c r="G807" t="s">
        <v>5</v>
      </c>
      <c r="H807" t="s">
        <v>75</v>
      </c>
      <c r="I807" s="32" t="s">
        <v>62</v>
      </c>
      <c r="J807" t="s">
        <v>86</v>
      </c>
      <c r="K807">
        <v>0</v>
      </c>
    </row>
    <row r="808" spans="1:11" x14ac:dyDescent="0.25">
      <c r="A808" t="s">
        <v>23</v>
      </c>
      <c r="B808">
        <v>72018</v>
      </c>
      <c r="C808" t="s">
        <v>8</v>
      </c>
      <c r="D808">
        <v>95</v>
      </c>
      <c r="E808" t="s">
        <v>53</v>
      </c>
      <c r="F808" t="s">
        <v>74</v>
      </c>
      <c r="G808" t="s">
        <v>5</v>
      </c>
      <c r="H808" t="s">
        <v>75</v>
      </c>
      <c r="I808" s="32" t="s">
        <v>62</v>
      </c>
      <c r="J808" t="s">
        <v>86</v>
      </c>
      <c r="K808">
        <v>0</v>
      </c>
    </row>
    <row r="809" spans="1:11" x14ac:dyDescent="0.25">
      <c r="A809" t="s">
        <v>24</v>
      </c>
      <c r="B809">
        <v>71053</v>
      </c>
      <c r="C809" t="s">
        <v>8</v>
      </c>
      <c r="D809">
        <v>97</v>
      </c>
      <c r="E809" t="s">
        <v>53</v>
      </c>
      <c r="F809" t="s">
        <v>74</v>
      </c>
      <c r="G809" t="s">
        <v>5</v>
      </c>
      <c r="H809" t="s">
        <v>75</v>
      </c>
      <c r="I809" s="32" t="s">
        <v>62</v>
      </c>
      <c r="J809" t="s">
        <v>86</v>
      </c>
      <c r="K809">
        <v>0</v>
      </c>
    </row>
    <row r="810" spans="1:11" x14ac:dyDescent="0.25">
      <c r="A810" t="s">
        <v>25</v>
      </c>
      <c r="B810">
        <v>72039</v>
      </c>
      <c r="C810" t="s">
        <v>8</v>
      </c>
      <c r="D810">
        <v>102</v>
      </c>
      <c r="E810" t="s">
        <v>53</v>
      </c>
      <c r="F810" t="s">
        <v>74</v>
      </c>
      <c r="G810" t="s">
        <v>5</v>
      </c>
      <c r="H810" t="s">
        <v>75</v>
      </c>
      <c r="I810" s="32" t="s">
        <v>62</v>
      </c>
      <c r="J810" t="s">
        <v>86</v>
      </c>
      <c r="K810">
        <v>0</v>
      </c>
    </row>
    <row r="811" spans="1:11" x14ac:dyDescent="0.25">
      <c r="A811" t="s">
        <v>26</v>
      </c>
      <c r="B811">
        <v>73006</v>
      </c>
      <c r="C811" t="s">
        <v>8</v>
      </c>
      <c r="D811">
        <v>107</v>
      </c>
      <c r="E811" t="s">
        <v>53</v>
      </c>
      <c r="F811" t="s">
        <v>74</v>
      </c>
      <c r="G811" t="s">
        <v>5</v>
      </c>
      <c r="H811" t="s">
        <v>75</v>
      </c>
      <c r="I811" s="32" t="s">
        <v>62</v>
      </c>
      <c r="J811" t="s">
        <v>86</v>
      </c>
      <c r="K811">
        <v>0</v>
      </c>
    </row>
    <row r="812" spans="1:11" x14ac:dyDescent="0.25">
      <c r="A812" t="s">
        <v>27</v>
      </c>
      <c r="B812">
        <v>71037</v>
      </c>
      <c r="C812" t="s">
        <v>8</v>
      </c>
      <c r="D812">
        <v>111</v>
      </c>
      <c r="E812" t="s">
        <v>53</v>
      </c>
      <c r="F812" t="s">
        <v>74</v>
      </c>
      <c r="G812" t="s">
        <v>5</v>
      </c>
      <c r="H812" t="s">
        <v>75</v>
      </c>
      <c r="I812" s="32" t="s">
        <v>62</v>
      </c>
      <c r="J812" t="s">
        <v>86</v>
      </c>
      <c r="K812">
        <v>0</v>
      </c>
    </row>
    <row r="813" spans="1:11" x14ac:dyDescent="0.25">
      <c r="A813" t="s">
        <v>28</v>
      </c>
      <c r="B813">
        <v>71011</v>
      </c>
      <c r="C813" t="s">
        <v>8</v>
      </c>
      <c r="D813">
        <v>112</v>
      </c>
      <c r="E813" t="s">
        <v>53</v>
      </c>
      <c r="F813" t="s">
        <v>74</v>
      </c>
      <c r="G813" t="s">
        <v>5</v>
      </c>
      <c r="H813" t="s">
        <v>75</v>
      </c>
      <c r="I813" s="32" t="s">
        <v>62</v>
      </c>
      <c r="J813" t="s">
        <v>86</v>
      </c>
      <c r="K813">
        <v>13</v>
      </c>
    </row>
    <row r="814" spans="1:11" x14ac:dyDescent="0.25">
      <c r="A814" t="s">
        <v>29</v>
      </c>
      <c r="B814">
        <v>71020</v>
      </c>
      <c r="C814" t="s">
        <v>8</v>
      </c>
      <c r="D814">
        <v>117</v>
      </c>
      <c r="E814" t="s">
        <v>53</v>
      </c>
      <c r="F814" t="s">
        <v>74</v>
      </c>
      <c r="G814" t="s">
        <v>5</v>
      </c>
      <c r="H814" t="s">
        <v>75</v>
      </c>
      <c r="I814" s="32" t="s">
        <v>62</v>
      </c>
      <c r="J814" t="s">
        <v>86</v>
      </c>
      <c r="K814">
        <v>0</v>
      </c>
    </row>
    <row r="815" spans="1:11" x14ac:dyDescent="0.25">
      <c r="A815" t="s">
        <v>30</v>
      </c>
      <c r="B815">
        <v>73022</v>
      </c>
      <c r="C815" t="s">
        <v>8</v>
      </c>
      <c r="D815">
        <v>120</v>
      </c>
      <c r="E815" t="s">
        <v>53</v>
      </c>
      <c r="F815" t="s">
        <v>74</v>
      </c>
      <c r="G815" t="s">
        <v>5</v>
      </c>
      <c r="H815" t="s">
        <v>75</v>
      </c>
      <c r="I815" s="32" t="s">
        <v>62</v>
      </c>
      <c r="J815" t="s">
        <v>86</v>
      </c>
      <c r="K815">
        <v>0</v>
      </c>
    </row>
    <row r="816" spans="1:11" x14ac:dyDescent="0.25">
      <c r="A816" t="s">
        <v>31</v>
      </c>
      <c r="B816">
        <v>71047</v>
      </c>
      <c r="C816" t="s">
        <v>8</v>
      </c>
      <c r="D816">
        <v>122</v>
      </c>
      <c r="E816" t="s">
        <v>53</v>
      </c>
      <c r="F816" t="s">
        <v>74</v>
      </c>
      <c r="G816" t="s">
        <v>5</v>
      </c>
      <c r="H816" t="s">
        <v>75</v>
      </c>
      <c r="I816" s="32" t="s">
        <v>62</v>
      </c>
      <c r="J816" t="s">
        <v>86</v>
      </c>
      <c r="K816">
        <v>0</v>
      </c>
    </row>
    <row r="817" spans="1:11" x14ac:dyDescent="0.25">
      <c r="A817" t="s">
        <v>32</v>
      </c>
      <c r="B817">
        <v>73107</v>
      </c>
      <c r="C817" t="s">
        <v>8</v>
      </c>
      <c r="D817">
        <v>129</v>
      </c>
      <c r="E817" t="s">
        <v>53</v>
      </c>
      <c r="F817" t="s">
        <v>74</v>
      </c>
      <c r="G817" t="s">
        <v>5</v>
      </c>
      <c r="H817" t="s">
        <v>75</v>
      </c>
      <c r="I817" s="32" t="s">
        <v>62</v>
      </c>
      <c r="J817" t="s">
        <v>86</v>
      </c>
      <c r="K817">
        <v>4575</v>
      </c>
    </row>
    <row r="818" spans="1:11" x14ac:dyDescent="0.25">
      <c r="A818" t="s">
        <v>33</v>
      </c>
      <c r="B818">
        <v>71070</v>
      </c>
      <c r="C818" t="s">
        <v>8</v>
      </c>
      <c r="D818">
        <v>141</v>
      </c>
      <c r="E818" t="s">
        <v>53</v>
      </c>
      <c r="F818" t="s">
        <v>74</v>
      </c>
      <c r="G818" t="s">
        <v>5</v>
      </c>
      <c r="H818" t="s">
        <v>75</v>
      </c>
      <c r="I818" s="32" t="s">
        <v>62</v>
      </c>
      <c r="J818" t="s">
        <v>86</v>
      </c>
      <c r="K818">
        <v>0</v>
      </c>
    </row>
    <row r="819" spans="1:11" x14ac:dyDescent="0.25">
      <c r="A819" t="s">
        <v>34</v>
      </c>
      <c r="B819">
        <v>73009</v>
      </c>
      <c r="C819" t="s">
        <v>8</v>
      </c>
      <c r="D819">
        <v>157</v>
      </c>
      <c r="E819" t="s">
        <v>53</v>
      </c>
      <c r="F819" t="s">
        <v>74</v>
      </c>
      <c r="G819" t="s">
        <v>5</v>
      </c>
      <c r="H819" t="s">
        <v>75</v>
      </c>
      <c r="I819" s="32" t="s">
        <v>62</v>
      </c>
      <c r="J819" t="s">
        <v>86</v>
      </c>
      <c r="K819">
        <v>0</v>
      </c>
    </row>
    <row r="820" spans="1:11" x14ac:dyDescent="0.25">
      <c r="A820" t="s">
        <v>35</v>
      </c>
      <c r="B820">
        <v>71069</v>
      </c>
      <c r="C820" t="s">
        <v>8</v>
      </c>
      <c r="D820">
        <v>166</v>
      </c>
      <c r="E820" t="s">
        <v>53</v>
      </c>
      <c r="F820" t="s">
        <v>74</v>
      </c>
      <c r="G820" t="s">
        <v>5</v>
      </c>
      <c r="H820" t="s">
        <v>75</v>
      </c>
      <c r="I820" s="32" t="s">
        <v>62</v>
      </c>
      <c r="J820" t="s">
        <v>86</v>
      </c>
      <c r="K820">
        <v>0</v>
      </c>
    </row>
    <row r="821" spans="1:11" x14ac:dyDescent="0.25">
      <c r="A821" t="s">
        <v>36</v>
      </c>
      <c r="B821">
        <v>72041</v>
      </c>
      <c r="C821" t="s">
        <v>8</v>
      </c>
      <c r="D821">
        <v>171</v>
      </c>
      <c r="E821" t="s">
        <v>53</v>
      </c>
      <c r="F821" t="s">
        <v>74</v>
      </c>
      <c r="G821" t="s">
        <v>5</v>
      </c>
      <c r="H821" t="s">
        <v>75</v>
      </c>
      <c r="I821" s="32" t="s">
        <v>62</v>
      </c>
      <c r="J821" t="s">
        <v>86</v>
      </c>
      <c r="K821">
        <v>0</v>
      </c>
    </row>
    <row r="822" spans="1:11" x14ac:dyDescent="0.25">
      <c r="A822" t="s">
        <v>37</v>
      </c>
      <c r="B822">
        <v>73040</v>
      </c>
      <c r="C822" t="s">
        <v>8</v>
      </c>
      <c r="D822">
        <v>172</v>
      </c>
      <c r="E822" t="s">
        <v>53</v>
      </c>
      <c r="F822" t="s">
        <v>74</v>
      </c>
      <c r="G822" t="s">
        <v>5</v>
      </c>
      <c r="H822" t="s">
        <v>75</v>
      </c>
      <c r="I822" s="32" t="s">
        <v>62</v>
      </c>
      <c r="J822" t="s">
        <v>86</v>
      </c>
      <c r="K822">
        <v>0</v>
      </c>
    </row>
    <row r="823" spans="1:11" x14ac:dyDescent="0.25">
      <c r="A823" t="s">
        <v>38</v>
      </c>
      <c r="B823">
        <v>73001</v>
      </c>
      <c r="C823" t="s">
        <v>8</v>
      </c>
      <c r="D823">
        <v>194</v>
      </c>
      <c r="E823" t="s">
        <v>53</v>
      </c>
      <c r="F823" t="s">
        <v>74</v>
      </c>
      <c r="G823" t="s">
        <v>5</v>
      </c>
      <c r="H823" t="s">
        <v>75</v>
      </c>
      <c r="I823" s="32" t="s">
        <v>62</v>
      </c>
      <c r="J823" t="s">
        <v>86</v>
      </c>
      <c r="K823">
        <v>0</v>
      </c>
    </row>
    <row r="824" spans="1:11" x14ac:dyDescent="0.25">
      <c r="A824" t="s">
        <v>39</v>
      </c>
      <c r="B824">
        <v>71034</v>
      </c>
      <c r="C824" t="s">
        <v>8</v>
      </c>
      <c r="D824">
        <v>205</v>
      </c>
      <c r="E824" t="s">
        <v>53</v>
      </c>
      <c r="F824" t="s">
        <v>74</v>
      </c>
      <c r="G824" t="s">
        <v>5</v>
      </c>
      <c r="H824" t="s">
        <v>75</v>
      </c>
      <c r="I824" s="32" t="s">
        <v>62</v>
      </c>
      <c r="J824" t="s">
        <v>86</v>
      </c>
      <c r="K824">
        <v>0</v>
      </c>
    </row>
    <row r="825" spans="1:11" x14ac:dyDescent="0.25">
      <c r="A825" t="s">
        <v>40</v>
      </c>
      <c r="B825">
        <v>71024</v>
      </c>
      <c r="C825" t="s">
        <v>8</v>
      </c>
      <c r="D825">
        <v>218</v>
      </c>
      <c r="E825" t="s">
        <v>53</v>
      </c>
      <c r="F825" t="s">
        <v>74</v>
      </c>
      <c r="G825" t="s">
        <v>5</v>
      </c>
      <c r="H825" t="s">
        <v>75</v>
      </c>
      <c r="I825" s="32" t="s">
        <v>62</v>
      </c>
      <c r="J825" t="s">
        <v>86</v>
      </c>
      <c r="K825">
        <v>0</v>
      </c>
    </row>
    <row r="826" spans="1:11" x14ac:dyDescent="0.25">
      <c r="A826" t="s">
        <v>41</v>
      </c>
      <c r="B826">
        <v>71017</v>
      </c>
      <c r="C826" t="s">
        <v>8</v>
      </c>
      <c r="D826">
        <v>264</v>
      </c>
      <c r="E826" t="s">
        <v>53</v>
      </c>
      <c r="F826" t="s">
        <v>74</v>
      </c>
      <c r="G826" t="s">
        <v>5</v>
      </c>
      <c r="H826" t="s">
        <v>75</v>
      </c>
      <c r="I826" s="32" t="s">
        <v>62</v>
      </c>
      <c r="J826" t="s">
        <v>86</v>
      </c>
      <c r="K826">
        <v>0</v>
      </c>
    </row>
    <row r="827" spans="1:11" x14ac:dyDescent="0.25">
      <c r="A827" t="s">
        <v>42</v>
      </c>
      <c r="B827">
        <v>71067</v>
      </c>
      <c r="C827" t="s">
        <v>8</v>
      </c>
      <c r="D827">
        <v>267</v>
      </c>
      <c r="E827" t="s">
        <v>53</v>
      </c>
      <c r="F827" t="s">
        <v>74</v>
      </c>
      <c r="G827" t="s">
        <v>5</v>
      </c>
      <c r="H827" t="s">
        <v>75</v>
      </c>
      <c r="I827" s="32" t="s">
        <v>62</v>
      </c>
      <c r="J827" t="s">
        <v>86</v>
      </c>
      <c r="K827">
        <v>0</v>
      </c>
    </row>
    <row r="828" spans="1:11" x14ac:dyDescent="0.25">
      <c r="A828" t="s">
        <v>43</v>
      </c>
      <c r="B828">
        <v>72030</v>
      </c>
      <c r="C828" t="s">
        <v>8</v>
      </c>
      <c r="D828">
        <v>269</v>
      </c>
      <c r="E828" t="s">
        <v>53</v>
      </c>
      <c r="F828" t="s">
        <v>74</v>
      </c>
      <c r="G828" t="s">
        <v>5</v>
      </c>
      <c r="H828" t="s">
        <v>75</v>
      </c>
      <c r="I828" s="32" t="s">
        <v>62</v>
      </c>
      <c r="J828" t="s">
        <v>86</v>
      </c>
      <c r="K828">
        <v>0</v>
      </c>
    </row>
    <row r="829" spans="1:11" x14ac:dyDescent="0.25">
      <c r="A829" t="s">
        <v>44</v>
      </c>
      <c r="B829">
        <v>71004</v>
      </c>
      <c r="C829" t="s">
        <v>8</v>
      </c>
      <c r="D829">
        <v>270</v>
      </c>
      <c r="E829" t="s">
        <v>53</v>
      </c>
      <c r="F829" t="s">
        <v>74</v>
      </c>
      <c r="G829" t="s">
        <v>5</v>
      </c>
      <c r="H829" t="s">
        <v>75</v>
      </c>
      <c r="I829" s="32" t="s">
        <v>62</v>
      </c>
      <c r="J829" t="s">
        <v>86</v>
      </c>
      <c r="K829">
        <v>0</v>
      </c>
    </row>
    <row r="830" spans="1:11" x14ac:dyDescent="0.25">
      <c r="A830" t="s">
        <v>45</v>
      </c>
      <c r="B830">
        <v>71045</v>
      </c>
      <c r="C830" t="s">
        <v>8</v>
      </c>
      <c r="D830">
        <v>272</v>
      </c>
      <c r="E830" t="s">
        <v>53</v>
      </c>
      <c r="F830" t="s">
        <v>74</v>
      </c>
      <c r="G830" t="s">
        <v>5</v>
      </c>
      <c r="H830" t="s">
        <v>75</v>
      </c>
      <c r="I830" s="32" t="s">
        <v>62</v>
      </c>
      <c r="J830" t="s">
        <v>86</v>
      </c>
      <c r="K830">
        <v>0</v>
      </c>
    </row>
    <row r="831" spans="1:11" x14ac:dyDescent="0.25">
      <c r="A831" t="s">
        <v>46</v>
      </c>
      <c r="B831">
        <v>71002</v>
      </c>
      <c r="C831" t="s">
        <v>8</v>
      </c>
      <c r="D831">
        <v>275</v>
      </c>
      <c r="E831" t="s">
        <v>53</v>
      </c>
      <c r="F831" t="s">
        <v>74</v>
      </c>
      <c r="G831" t="s">
        <v>5</v>
      </c>
      <c r="H831" t="s">
        <v>75</v>
      </c>
      <c r="I831" s="32" t="s">
        <v>62</v>
      </c>
      <c r="J831" t="s">
        <v>86</v>
      </c>
      <c r="K831">
        <v>0</v>
      </c>
    </row>
    <row r="832" spans="1:11" x14ac:dyDescent="0.25">
      <c r="A832" t="s">
        <v>47</v>
      </c>
      <c r="B832">
        <v>72003</v>
      </c>
      <c r="C832" t="s">
        <v>8</v>
      </c>
      <c r="D832">
        <v>282</v>
      </c>
      <c r="E832" t="s">
        <v>53</v>
      </c>
      <c r="F832" t="s">
        <v>74</v>
      </c>
      <c r="G832" t="s">
        <v>5</v>
      </c>
      <c r="H832" t="s">
        <v>75</v>
      </c>
      <c r="I832" s="32" t="s">
        <v>62</v>
      </c>
      <c r="J832" t="s">
        <v>86</v>
      </c>
      <c r="K832">
        <v>0</v>
      </c>
    </row>
    <row r="833" spans="1:11" x14ac:dyDescent="0.25">
      <c r="A833" t="s">
        <v>48</v>
      </c>
      <c r="B833">
        <v>71057</v>
      </c>
      <c r="C833" t="s">
        <v>8</v>
      </c>
      <c r="D833">
        <v>283</v>
      </c>
      <c r="E833" t="s">
        <v>53</v>
      </c>
      <c r="F833" t="s">
        <v>74</v>
      </c>
      <c r="G833" t="s">
        <v>5</v>
      </c>
      <c r="H833" t="s">
        <v>75</v>
      </c>
      <c r="I833" s="32" t="s">
        <v>62</v>
      </c>
      <c r="J833" t="s">
        <v>86</v>
      </c>
      <c r="K833">
        <v>0</v>
      </c>
    </row>
    <row r="834" spans="1:11" x14ac:dyDescent="0.25">
      <c r="A834" t="s">
        <v>49</v>
      </c>
      <c r="B834">
        <v>71022</v>
      </c>
      <c r="C834" t="s">
        <v>8</v>
      </c>
      <c r="D834">
        <v>286</v>
      </c>
      <c r="E834" t="s">
        <v>53</v>
      </c>
      <c r="F834" t="s">
        <v>74</v>
      </c>
      <c r="G834" t="s">
        <v>5</v>
      </c>
      <c r="H834" t="s">
        <v>75</v>
      </c>
      <c r="I834" s="32" t="s">
        <v>62</v>
      </c>
      <c r="J834" t="s">
        <v>86</v>
      </c>
      <c r="K834">
        <v>249</v>
      </c>
    </row>
    <row r="835" spans="1:11" x14ac:dyDescent="0.25">
      <c r="A835" t="s">
        <v>50</v>
      </c>
      <c r="B835">
        <v>71016</v>
      </c>
      <c r="C835" t="s">
        <v>8</v>
      </c>
      <c r="D835">
        <v>289</v>
      </c>
      <c r="E835" t="s">
        <v>53</v>
      </c>
      <c r="F835" t="s">
        <v>74</v>
      </c>
      <c r="G835" t="s">
        <v>5</v>
      </c>
      <c r="H835" t="s">
        <v>75</v>
      </c>
      <c r="I835" s="32" t="s">
        <v>62</v>
      </c>
      <c r="J835" t="s">
        <v>86</v>
      </c>
      <c r="K835">
        <v>2174</v>
      </c>
    </row>
    <row r="836" spans="1:11" x14ac:dyDescent="0.25">
      <c r="A836" t="s">
        <v>51</v>
      </c>
      <c r="B836">
        <v>73032</v>
      </c>
      <c r="C836" t="s">
        <v>8</v>
      </c>
      <c r="D836">
        <v>292</v>
      </c>
      <c r="E836" t="s">
        <v>53</v>
      </c>
      <c r="F836" t="s">
        <v>74</v>
      </c>
      <c r="G836" t="s">
        <v>5</v>
      </c>
      <c r="H836" t="s">
        <v>75</v>
      </c>
      <c r="I836" s="32" t="s">
        <v>62</v>
      </c>
      <c r="J836" t="s">
        <v>86</v>
      </c>
      <c r="K836">
        <v>0</v>
      </c>
    </row>
    <row r="837" spans="1:11" x14ac:dyDescent="0.25">
      <c r="A837" t="s">
        <v>52</v>
      </c>
      <c r="B837">
        <v>72029</v>
      </c>
      <c r="C837" t="s">
        <v>8</v>
      </c>
      <c r="D837">
        <v>293</v>
      </c>
      <c r="E837" t="s">
        <v>53</v>
      </c>
      <c r="F837" t="s">
        <v>74</v>
      </c>
      <c r="G837" t="s">
        <v>5</v>
      </c>
      <c r="H837" t="s">
        <v>75</v>
      </c>
      <c r="I837" s="32" t="s">
        <v>62</v>
      </c>
      <c r="J837" t="s">
        <v>86</v>
      </c>
      <c r="K837">
        <v>0</v>
      </c>
    </row>
    <row r="838" spans="1:11" x14ac:dyDescent="0.25">
      <c r="A838" t="s">
        <v>7</v>
      </c>
      <c r="B838">
        <v>73098</v>
      </c>
      <c r="C838" t="s">
        <v>8</v>
      </c>
      <c r="D838">
        <v>4</v>
      </c>
      <c r="E838" t="s">
        <v>53</v>
      </c>
      <c r="F838" t="s">
        <v>74</v>
      </c>
      <c r="G838" t="s">
        <v>5</v>
      </c>
      <c r="H838" t="s">
        <v>75</v>
      </c>
      <c r="I838" s="32" t="s">
        <v>62</v>
      </c>
      <c r="J838" t="s">
        <v>87</v>
      </c>
      <c r="K838">
        <v>0</v>
      </c>
    </row>
    <row r="839" spans="1:11" x14ac:dyDescent="0.25">
      <c r="A839" t="s">
        <v>10</v>
      </c>
      <c r="B839">
        <v>73109</v>
      </c>
      <c r="C839" t="s">
        <v>8</v>
      </c>
      <c r="D839">
        <v>8</v>
      </c>
      <c r="E839" t="s">
        <v>53</v>
      </c>
      <c r="F839" t="s">
        <v>74</v>
      </c>
      <c r="G839" t="s">
        <v>5</v>
      </c>
      <c r="H839" t="s">
        <v>75</v>
      </c>
      <c r="I839" s="32" t="s">
        <v>62</v>
      </c>
      <c r="J839" t="s">
        <v>87</v>
      </c>
      <c r="K839">
        <v>0</v>
      </c>
    </row>
    <row r="840" spans="1:11" x14ac:dyDescent="0.25">
      <c r="A840" t="s">
        <v>11</v>
      </c>
      <c r="B840">
        <v>73083</v>
      </c>
      <c r="C840" t="s">
        <v>8</v>
      </c>
      <c r="D840">
        <v>13</v>
      </c>
      <c r="E840" t="s">
        <v>53</v>
      </c>
      <c r="F840" t="s">
        <v>74</v>
      </c>
      <c r="G840" t="s">
        <v>5</v>
      </c>
      <c r="H840" t="s">
        <v>75</v>
      </c>
      <c r="I840" s="32" t="s">
        <v>62</v>
      </c>
      <c r="J840" t="s">
        <v>87</v>
      </c>
      <c r="K840">
        <v>0</v>
      </c>
    </row>
    <row r="841" spans="1:11" x14ac:dyDescent="0.25">
      <c r="A841" t="s">
        <v>12</v>
      </c>
      <c r="B841">
        <v>73042</v>
      </c>
      <c r="C841" t="s">
        <v>8</v>
      </c>
      <c r="D841">
        <v>32</v>
      </c>
      <c r="E841" t="s">
        <v>53</v>
      </c>
      <c r="F841" t="s">
        <v>74</v>
      </c>
      <c r="G841" t="s">
        <v>5</v>
      </c>
      <c r="H841" t="s">
        <v>75</v>
      </c>
      <c r="I841" s="32" t="s">
        <v>62</v>
      </c>
      <c r="J841" t="s">
        <v>87</v>
      </c>
      <c r="K841">
        <v>0</v>
      </c>
    </row>
    <row r="842" spans="1:11" x14ac:dyDescent="0.25">
      <c r="A842" t="s">
        <v>13</v>
      </c>
      <c r="B842">
        <v>73028</v>
      </c>
      <c r="C842" t="s">
        <v>8</v>
      </c>
      <c r="D842">
        <v>35</v>
      </c>
      <c r="E842" t="s">
        <v>53</v>
      </c>
      <c r="F842" t="s">
        <v>74</v>
      </c>
      <c r="G842" t="s">
        <v>5</v>
      </c>
      <c r="H842" t="s">
        <v>75</v>
      </c>
      <c r="I842" s="32" t="s">
        <v>62</v>
      </c>
      <c r="J842" t="s">
        <v>87</v>
      </c>
      <c r="K842">
        <v>0</v>
      </c>
    </row>
    <row r="843" spans="1:11" x14ac:dyDescent="0.25">
      <c r="A843" t="s">
        <v>14</v>
      </c>
      <c r="B843">
        <v>73066</v>
      </c>
      <c r="C843" t="s">
        <v>8</v>
      </c>
      <c r="D843">
        <v>45</v>
      </c>
      <c r="E843" t="s">
        <v>53</v>
      </c>
      <c r="F843" t="s">
        <v>74</v>
      </c>
      <c r="G843" t="s">
        <v>5</v>
      </c>
      <c r="H843" t="s">
        <v>75</v>
      </c>
      <c r="I843" s="32" t="s">
        <v>62</v>
      </c>
      <c r="J843" t="s">
        <v>87</v>
      </c>
      <c r="K843">
        <v>0</v>
      </c>
    </row>
    <row r="844" spans="1:11" x14ac:dyDescent="0.25">
      <c r="A844" t="s">
        <v>15</v>
      </c>
      <c r="B844">
        <v>72037</v>
      </c>
      <c r="C844" t="s">
        <v>8</v>
      </c>
      <c r="D844">
        <v>51</v>
      </c>
      <c r="E844" t="s">
        <v>53</v>
      </c>
      <c r="F844" t="s">
        <v>74</v>
      </c>
      <c r="G844" t="s">
        <v>5</v>
      </c>
      <c r="H844" t="s">
        <v>75</v>
      </c>
      <c r="I844" s="32" t="s">
        <v>62</v>
      </c>
      <c r="J844" t="s">
        <v>87</v>
      </c>
      <c r="K844">
        <v>0</v>
      </c>
    </row>
    <row r="845" spans="1:11" x14ac:dyDescent="0.25">
      <c r="A845" t="s">
        <v>16</v>
      </c>
      <c r="B845">
        <v>72021</v>
      </c>
      <c r="C845" t="s">
        <v>8</v>
      </c>
      <c r="D845">
        <v>58</v>
      </c>
      <c r="E845" t="s">
        <v>53</v>
      </c>
      <c r="F845" t="s">
        <v>74</v>
      </c>
      <c r="G845" t="s">
        <v>5</v>
      </c>
      <c r="H845" t="s">
        <v>75</v>
      </c>
      <c r="I845" s="32" t="s">
        <v>62</v>
      </c>
      <c r="J845" t="s">
        <v>87</v>
      </c>
      <c r="K845">
        <v>0</v>
      </c>
    </row>
    <row r="846" spans="1:11" x14ac:dyDescent="0.25">
      <c r="A846" t="s">
        <v>17</v>
      </c>
      <c r="B846">
        <v>72004</v>
      </c>
      <c r="C846" t="s">
        <v>8</v>
      </c>
      <c r="D846">
        <v>62</v>
      </c>
      <c r="E846" t="s">
        <v>53</v>
      </c>
      <c r="F846" t="s">
        <v>74</v>
      </c>
      <c r="G846" t="s">
        <v>5</v>
      </c>
      <c r="H846" t="s">
        <v>75</v>
      </c>
      <c r="I846" s="32" t="s">
        <v>62</v>
      </c>
      <c r="J846" t="s">
        <v>87</v>
      </c>
      <c r="K846">
        <v>0</v>
      </c>
    </row>
    <row r="847" spans="1:11" x14ac:dyDescent="0.25">
      <c r="A847" t="s">
        <v>18</v>
      </c>
      <c r="B847">
        <v>72038</v>
      </c>
      <c r="C847" t="s">
        <v>8</v>
      </c>
      <c r="D847">
        <v>65</v>
      </c>
      <c r="E847" t="s">
        <v>53</v>
      </c>
      <c r="F847" t="s">
        <v>74</v>
      </c>
      <c r="G847" t="s">
        <v>5</v>
      </c>
      <c r="H847" t="s">
        <v>75</v>
      </c>
      <c r="I847" s="32" t="s">
        <v>62</v>
      </c>
      <c r="J847" t="s">
        <v>87</v>
      </c>
      <c r="K847">
        <v>0</v>
      </c>
    </row>
    <row r="848" spans="1:11" x14ac:dyDescent="0.25">
      <c r="A848" t="s">
        <v>19</v>
      </c>
      <c r="B848">
        <v>71066</v>
      </c>
      <c r="C848" t="s">
        <v>8</v>
      </c>
      <c r="D848">
        <v>67</v>
      </c>
      <c r="E848" t="s">
        <v>53</v>
      </c>
      <c r="F848" t="s">
        <v>74</v>
      </c>
      <c r="G848" t="s">
        <v>5</v>
      </c>
      <c r="H848" t="s">
        <v>75</v>
      </c>
      <c r="I848" s="32" t="s">
        <v>62</v>
      </c>
      <c r="J848" t="s">
        <v>87</v>
      </c>
      <c r="K848">
        <v>0</v>
      </c>
    </row>
    <row r="849" spans="1:11" x14ac:dyDescent="0.25">
      <c r="A849" t="s">
        <v>20</v>
      </c>
      <c r="B849">
        <v>72020</v>
      </c>
      <c r="C849" t="s">
        <v>8</v>
      </c>
      <c r="D849">
        <v>74</v>
      </c>
      <c r="E849" t="s">
        <v>53</v>
      </c>
      <c r="F849" t="s">
        <v>74</v>
      </c>
      <c r="G849" t="s">
        <v>5</v>
      </c>
      <c r="H849" t="s">
        <v>75</v>
      </c>
      <c r="I849" s="32" t="s">
        <v>62</v>
      </c>
      <c r="J849" t="s">
        <v>87</v>
      </c>
      <c r="K849">
        <v>0</v>
      </c>
    </row>
    <row r="850" spans="1:11" x14ac:dyDescent="0.25">
      <c r="A850" t="s">
        <v>21</v>
      </c>
      <c r="B850">
        <v>72025</v>
      </c>
      <c r="C850" t="s">
        <v>8</v>
      </c>
      <c r="D850">
        <v>90</v>
      </c>
      <c r="E850" t="s">
        <v>53</v>
      </c>
      <c r="F850" t="s">
        <v>74</v>
      </c>
      <c r="G850" t="s">
        <v>5</v>
      </c>
      <c r="H850" t="s">
        <v>75</v>
      </c>
      <c r="I850" s="32" t="s">
        <v>62</v>
      </c>
      <c r="J850" t="s">
        <v>87</v>
      </c>
      <c r="K850">
        <v>0</v>
      </c>
    </row>
    <row r="851" spans="1:11" x14ac:dyDescent="0.25">
      <c r="A851" t="s">
        <v>22</v>
      </c>
      <c r="B851">
        <v>72040</v>
      </c>
      <c r="C851" t="s">
        <v>8</v>
      </c>
      <c r="D851">
        <v>93</v>
      </c>
      <c r="E851" t="s">
        <v>53</v>
      </c>
      <c r="F851" t="s">
        <v>74</v>
      </c>
      <c r="G851" t="s">
        <v>5</v>
      </c>
      <c r="H851" t="s">
        <v>75</v>
      </c>
      <c r="I851" s="32" t="s">
        <v>62</v>
      </c>
      <c r="J851" t="s">
        <v>87</v>
      </c>
      <c r="K851">
        <v>0</v>
      </c>
    </row>
    <row r="852" spans="1:11" x14ac:dyDescent="0.25">
      <c r="A852" t="s">
        <v>23</v>
      </c>
      <c r="B852">
        <v>72018</v>
      </c>
      <c r="C852" t="s">
        <v>8</v>
      </c>
      <c r="D852">
        <v>95</v>
      </c>
      <c r="E852" t="s">
        <v>53</v>
      </c>
      <c r="F852" t="s">
        <v>74</v>
      </c>
      <c r="G852" t="s">
        <v>5</v>
      </c>
      <c r="H852" t="s">
        <v>75</v>
      </c>
      <c r="I852" s="32" t="s">
        <v>62</v>
      </c>
      <c r="J852" t="s">
        <v>87</v>
      </c>
      <c r="K852">
        <v>0</v>
      </c>
    </row>
    <row r="853" spans="1:11" x14ac:dyDescent="0.25">
      <c r="A853" t="s">
        <v>24</v>
      </c>
      <c r="B853">
        <v>71053</v>
      </c>
      <c r="C853" t="s">
        <v>8</v>
      </c>
      <c r="D853">
        <v>97</v>
      </c>
      <c r="E853" t="s">
        <v>53</v>
      </c>
      <c r="F853" t="s">
        <v>74</v>
      </c>
      <c r="G853" t="s">
        <v>5</v>
      </c>
      <c r="H853" t="s">
        <v>75</v>
      </c>
      <c r="I853" s="32" t="s">
        <v>62</v>
      </c>
      <c r="J853" t="s">
        <v>87</v>
      </c>
      <c r="K853">
        <v>0</v>
      </c>
    </row>
    <row r="854" spans="1:11" x14ac:dyDescent="0.25">
      <c r="A854" t="s">
        <v>25</v>
      </c>
      <c r="B854">
        <v>72039</v>
      </c>
      <c r="C854" t="s">
        <v>8</v>
      </c>
      <c r="D854">
        <v>102</v>
      </c>
      <c r="E854" t="s">
        <v>53</v>
      </c>
      <c r="F854" t="s">
        <v>74</v>
      </c>
      <c r="G854" t="s">
        <v>5</v>
      </c>
      <c r="H854" t="s">
        <v>75</v>
      </c>
      <c r="I854" s="32" t="s">
        <v>62</v>
      </c>
      <c r="J854" t="s">
        <v>87</v>
      </c>
      <c r="K854">
        <v>0</v>
      </c>
    </row>
    <row r="855" spans="1:11" x14ac:dyDescent="0.25">
      <c r="A855" t="s">
        <v>26</v>
      </c>
      <c r="B855">
        <v>73006</v>
      </c>
      <c r="C855" t="s">
        <v>8</v>
      </c>
      <c r="D855">
        <v>107</v>
      </c>
      <c r="E855" t="s">
        <v>53</v>
      </c>
      <c r="F855" t="s">
        <v>74</v>
      </c>
      <c r="G855" t="s">
        <v>5</v>
      </c>
      <c r="H855" t="s">
        <v>75</v>
      </c>
      <c r="I855" s="32" t="s">
        <v>62</v>
      </c>
      <c r="J855" t="s">
        <v>87</v>
      </c>
      <c r="K855">
        <v>0</v>
      </c>
    </row>
    <row r="856" spans="1:11" x14ac:dyDescent="0.25">
      <c r="A856" t="s">
        <v>27</v>
      </c>
      <c r="B856">
        <v>71037</v>
      </c>
      <c r="C856" t="s">
        <v>8</v>
      </c>
      <c r="D856">
        <v>111</v>
      </c>
      <c r="E856" t="s">
        <v>53</v>
      </c>
      <c r="F856" t="s">
        <v>74</v>
      </c>
      <c r="G856" t="s">
        <v>5</v>
      </c>
      <c r="H856" t="s">
        <v>75</v>
      </c>
      <c r="I856" s="32" t="s">
        <v>62</v>
      </c>
      <c r="J856" t="s">
        <v>87</v>
      </c>
      <c r="K856">
        <v>0</v>
      </c>
    </row>
    <row r="857" spans="1:11" x14ac:dyDescent="0.25">
      <c r="A857" t="s">
        <v>28</v>
      </c>
      <c r="B857">
        <v>71011</v>
      </c>
      <c r="C857" t="s">
        <v>8</v>
      </c>
      <c r="D857">
        <v>112</v>
      </c>
      <c r="E857" t="s">
        <v>53</v>
      </c>
      <c r="F857" t="s">
        <v>74</v>
      </c>
      <c r="G857" t="s">
        <v>5</v>
      </c>
      <c r="H857" t="s">
        <v>75</v>
      </c>
      <c r="I857" s="32" t="s">
        <v>62</v>
      </c>
      <c r="J857" t="s">
        <v>87</v>
      </c>
      <c r="K857">
        <v>1.5947343</v>
      </c>
    </row>
    <row r="858" spans="1:11" x14ac:dyDescent="0.25">
      <c r="A858" t="s">
        <v>29</v>
      </c>
      <c r="B858">
        <v>71020</v>
      </c>
      <c r="C858" t="s">
        <v>8</v>
      </c>
      <c r="D858">
        <v>117</v>
      </c>
      <c r="E858" t="s">
        <v>53</v>
      </c>
      <c r="F858" t="s">
        <v>74</v>
      </c>
      <c r="G858" t="s">
        <v>5</v>
      </c>
      <c r="H858" t="s">
        <v>75</v>
      </c>
      <c r="I858" s="32" t="s">
        <v>62</v>
      </c>
      <c r="J858" t="s">
        <v>87</v>
      </c>
      <c r="K858">
        <v>0</v>
      </c>
    </row>
    <row r="859" spans="1:11" x14ac:dyDescent="0.25">
      <c r="A859" t="s">
        <v>30</v>
      </c>
      <c r="B859">
        <v>73022</v>
      </c>
      <c r="C859" t="s">
        <v>8</v>
      </c>
      <c r="D859">
        <v>120</v>
      </c>
      <c r="E859" t="s">
        <v>53</v>
      </c>
      <c r="F859" t="s">
        <v>74</v>
      </c>
      <c r="G859" t="s">
        <v>5</v>
      </c>
      <c r="H859" t="s">
        <v>75</v>
      </c>
      <c r="I859" s="32" t="s">
        <v>62</v>
      </c>
      <c r="J859" t="s">
        <v>87</v>
      </c>
      <c r="K859">
        <v>0</v>
      </c>
    </row>
    <row r="860" spans="1:11" x14ac:dyDescent="0.25">
      <c r="A860" t="s">
        <v>31</v>
      </c>
      <c r="B860">
        <v>71047</v>
      </c>
      <c r="C860" t="s">
        <v>8</v>
      </c>
      <c r="D860">
        <v>122</v>
      </c>
      <c r="E860" t="s">
        <v>53</v>
      </c>
      <c r="F860" t="s">
        <v>74</v>
      </c>
      <c r="G860" t="s">
        <v>5</v>
      </c>
      <c r="H860" t="s">
        <v>75</v>
      </c>
      <c r="I860" s="32" t="s">
        <v>62</v>
      </c>
      <c r="J860" t="s">
        <v>87</v>
      </c>
      <c r="K860">
        <v>0</v>
      </c>
    </row>
    <row r="861" spans="1:11" x14ac:dyDescent="0.25">
      <c r="A861" t="s">
        <v>32</v>
      </c>
      <c r="B861">
        <v>73107</v>
      </c>
      <c r="C861" t="s">
        <v>8</v>
      </c>
      <c r="D861">
        <v>129</v>
      </c>
      <c r="E861" t="s">
        <v>53</v>
      </c>
      <c r="F861" t="s">
        <v>74</v>
      </c>
      <c r="G861" t="s">
        <v>5</v>
      </c>
      <c r="H861" t="s">
        <v>75</v>
      </c>
      <c r="I861" s="32" t="s">
        <v>62</v>
      </c>
      <c r="J861" t="s">
        <v>87</v>
      </c>
      <c r="K861">
        <v>342.86621000000002</v>
      </c>
    </row>
    <row r="862" spans="1:11" x14ac:dyDescent="0.25">
      <c r="A862" t="s">
        <v>33</v>
      </c>
      <c r="B862">
        <v>71070</v>
      </c>
      <c r="C862" t="s">
        <v>8</v>
      </c>
      <c r="D862">
        <v>141</v>
      </c>
      <c r="E862" t="s">
        <v>53</v>
      </c>
      <c r="F862" t="s">
        <v>74</v>
      </c>
      <c r="G862" t="s">
        <v>5</v>
      </c>
      <c r="H862" t="s">
        <v>75</v>
      </c>
      <c r="I862" s="32" t="s">
        <v>62</v>
      </c>
      <c r="J862" t="s">
        <v>87</v>
      </c>
      <c r="K862">
        <v>0</v>
      </c>
    </row>
    <row r="863" spans="1:11" x14ac:dyDescent="0.25">
      <c r="A863" t="s">
        <v>34</v>
      </c>
      <c r="B863">
        <v>73009</v>
      </c>
      <c r="C863" t="s">
        <v>8</v>
      </c>
      <c r="D863">
        <v>157</v>
      </c>
      <c r="E863" t="s">
        <v>53</v>
      </c>
      <c r="F863" t="s">
        <v>74</v>
      </c>
      <c r="G863" t="s">
        <v>5</v>
      </c>
      <c r="H863" t="s">
        <v>75</v>
      </c>
      <c r="I863" s="32" t="s">
        <v>62</v>
      </c>
      <c r="J863" t="s">
        <v>87</v>
      </c>
      <c r="K863">
        <v>0</v>
      </c>
    </row>
    <row r="864" spans="1:11" x14ac:dyDescent="0.25">
      <c r="A864" t="s">
        <v>35</v>
      </c>
      <c r="B864">
        <v>71069</v>
      </c>
      <c r="C864" t="s">
        <v>8</v>
      </c>
      <c r="D864">
        <v>166</v>
      </c>
      <c r="E864" t="s">
        <v>53</v>
      </c>
      <c r="F864" t="s">
        <v>74</v>
      </c>
      <c r="G864" t="s">
        <v>5</v>
      </c>
      <c r="H864" t="s">
        <v>75</v>
      </c>
      <c r="I864" s="32" t="s">
        <v>62</v>
      </c>
      <c r="J864" t="s">
        <v>87</v>
      </c>
      <c r="K864">
        <v>0</v>
      </c>
    </row>
    <row r="865" spans="1:11" x14ac:dyDescent="0.25">
      <c r="A865" t="s">
        <v>36</v>
      </c>
      <c r="B865">
        <v>72041</v>
      </c>
      <c r="C865" t="s">
        <v>8</v>
      </c>
      <c r="D865">
        <v>171</v>
      </c>
      <c r="E865" t="s">
        <v>53</v>
      </c>
      <c r="F865" t="s">
        <v>74</v>
      </c>
      <c r="G865" t="s">
        <v>5</v>
      </c>
      <c r="H865" t="s">
        <v>75</v>
      </c>
      <c r="I865" s="32" t="s">
        <v>62</v>
      </c>
      <c r="J865" t="s">
        <v>87</v>
      </c>
      <c r="K865">
        <v>0</v>
      </c>
    </row>
    <row r="866" spans="1:11" x14ac:dyDescent="0.25">
      <c r="A866" t="s">
        <v>37</v>
      </c>
      <c r="B866">
        <v>73040</v>
      </c>
      <c r="C866" t="s">
        <v>8</v>
      </c>
      <c r="D866">
        <v>172</v>
      </c>
      <c r="E866" t="s">
        <v>53</v>
      </c>
      <c r="F866" t="s">
        <v>74</v>
      </c>
      <c r="G866" t="s">
        <v>5</v>
      </c>
      <c r="H866" t="s">
        <v>75</v>
      </c>
      <c r="I866" s="32" t="s">
        <v>62</v>
      </c>
      <c r="J866" t="s">
        <v>87</v>
      </c>
      <c r="K866">
        <v>0</v>
      </c>
    </row>
    <row r="867" spans="1:11" x14ac:dyDescent="0.25">
      <c r="A867" t="s">
        <v>38</v>
      </c>
      <c r="B867">
        <v>73001</v>
      </c>
      <c r="C867" t="s">
        <v>8</v>
      </c>
      <c r="D867">
        <v>194</v>
      </c>
      <c r="E867" t="s">
        <v>53</v>
      </c>
      <c r="F867" t="s">
        <v>74</v>
      </c>
      <c r="G867" t="s">
        <v>5</v>
      </c>
      <c r="H867" t="s">
        <v>75</v>
      </c>
      <c r="I867" s="32" t="s">
        <v>62</v>
      </c>
      <c r="J867" t="s">
        <v>87</v>
      </c>
      <c r="K867">
        <v>0</v>
      </c>
    </row>
    <row r="868" spans="1:11" x14ac:dyDescent="0.25">
      <c r="A868" t="s">
        <v>39</v>
      </c>
      <c r="B868">
        <v>71034</v>
      </c>
      <c r="C868" t="s">
        <v>8</v>
      </c>
      <c r="D868">
        <v>205</v>
      </c>
      <c r="E868" t="s">
        <v>53</v>
      </c>
      <c r="F868" t="s">
        <v>74</v>
      </c>
      <c r="G868" t="s">
        <v>5</v>
      </c>
      <c r="H868" t="s">
        <v>75</v>
      </c>
      <c r="I868" s="32" t="s">
        <v>62</v>
      </c>
      <c r="J868" t="s">
        <v>87</v>
      </c>
      <c r="K868">
        <v>0</v>
      </c>
    </row>
    <row r="869" spans="1:11" x14ac:dyDescent="0.25">
      <c r="A869" t="s">
        <v>40</v>
      </c>
      <c r="B869">
        <v>71024</v>
      </c>
      <c r="C869" t="s">
        <v>8</v>
      </c>
      <c r="D869">
        <v>218</v>
      </c>
      <c r="E869" t="s">
        <v>53</v>
      </c>
      <c r="F869" t="s">
        <v>74</v>
      </c>
      <c r="G869" t="s">
        <v>5</v>
      </c>
      <c r="H869" t="s">
        <v>75</v>
      </c>
      <c r="I869" s="32" t="s">
        <v>62</v>
      </c>
      <c r="J869" t="s">
        <v>87</v>
      </c>
      <c r="K869">
        <v>0</v>
      </c>
    </row>
    <row r="870" spans="1:11" x14ac:dyDescent="0.25">
      <c r="A870" t="s">
        <v>41</v>
      </c>
      <c r="B870">
        <v>71017</v>
      </c>
      <c r="C870" t="s">
        <v>8</v>
      </c>
      <c r="D870">
        <v>264</v>
      </c>
      <c r="E870" t="s">
        <v>53</v>
      </c>
      <c r="F870" t="s">
        <v>74</v>
      </c>
      <c r="G870" t="s">
        <v>5</v>
      </c>
      <c r="H870" t="s">
        <v>75</v>
      </c>
      <c r="I870" s="32" t="s">
        <v>62</v>
      </c>
      <c r="J870" t="s">
        <v>87</v>
      </c>
      <c r="K870">
        <v>0</v>
      </c>
    </row>
    <row r="871" spans="1:11" x14ac:dyDescent="0.25">
      <c r="A871" t="s">
        <v>42</v>
      </c>
      <c r="B871">
        <v>71067</v>
      </c>
      <c r="C871" t="s">
        <v>8</v>
      </c>
      <c r="D871">
        <v>267</v>
      </c>
      <c r="E871" t="s">
        <v>53</v>
      </c>
      <c r="F871" t="s">
        <v>74</v>
      </c>
      <c r="G871" t="s">
        <v>5</v>
      </c>
      <c r="H871" t="s">
        <v>75</v>
      </c>
      <c r="I871" s="32" t="s">
        <v>62</v>
      </c>
      <c r="J871" t="s">
        <v>87</v>
      </c>
      <c r="K871">
        <v>0</v>
      </c>
    </row>
    <row r="872" spans="1:11" x14ac:dyDescent="0.25">
      <c r="A872" t="s">
        <v>43</v>
      </c>
      <c r="B872">
        <v>72030</v>
      </c>
      <c r="C872" t="s">
        <v>8</v>
      </c>
      <c r="D872">
        <v>269</v>
      </c>
      <c r="E872" t="s">
        <v>53</v>
      </c>
      <c r="F872" t="s">
        <v>74</v>
      </c>
      <c r="G872" t="s">
        <v>5</v>
      </c>
      <c r="H872" t="s">
        <v>75</v>
      </c>
      <c r="I872" s="32" t="s">
        <v>62</v>
      </c>
      <c r="J872" t="s">
        <v>87</v>
      </c>
      <c r="K872">
        <v>0</v>
      </c>
    </row>
    <row r="873" spans="1:11" x14ac:dyDescent="0.25">
      <c r="A873" t="s">
        <v>44</v>
      </c>
      <c r="B873">
        <v>71004</v>
      </c>
      <c r="C873" t="s">
        <v>8</v>
      </c>
      <c r="D873">
        <v>270</v>
      </c>
      <c r="E873" t="s">
        <v>53</v>
      </c>
      <c r="F873" t="s">
        <v>74</v>
      </c>
      <c r="G873" t="s">
        <v>5</v>
      </c>
      <c r="H873" t="s">
        <v>75</v>
      </c>
      <c r="I873" s="32" t="s">
        <v>62</v>
      </c>
      <c r="J873" t="s">
        <v>87</v>
      </c>
      <c r="K873">
        <v>0</v>
      </c>
    </row>
    <row r="874" spans="1:11" x14ac:dyDescent="0.25">
      <c r="A874" t="s">
        <v>45</v>
      </c>
      <c r="B874">
        <v>71045</v>
      </c>
      <c r="C874" t="s">
        <v>8</v>
      </c>
      <c r="D874">
        <v>272</v>
      </c>
      <c r="E874" t="s">
        <v>53</v>
      </c>
      <c r="F874" t="s">
        <v>74</v>
      </c>
      <c r="G874" t="s">
        <v>5</v>
      </c>
      <c r="H874" t="s">
        <v>75</v>
      </c>
      <c r="I874" s="32" t="s">
        <v>62</v>
      </c>
      <c r="J874" t="s">
        <v>87</v>
      </c>
      <c r="K874">
        <v>0</v>
      </c>
    </row>
    <row r="875" spans="1:11" x14ac:dyDescent="0.25">
      <c r="A875" t="s">
        <v>46</v>
      </c>
      <c r="B875">
        <v>71002</v>
      </c>
      <c r="C875" t="s">
        <v>8</v>
      </c>
      <c r="D875">
        <v>275</v>
      </c>
      <c r="E875" t="s">
        <v>53</v>
      </c>
      <c r="F875" t="s">
        <v>74</v>
      </c>
      <c r="G875" t="s">
        <v>5</v>
      </c>
      <c r="H875" t="s">
        <v>75</v>
      </c>
      <c r="I875" s="32" t="s">
        <v>62</v>
      </c>
      <c r="J875" t="s">
        <v>87</v>
      </c>
      <c r="K875">
        <v>0</v>
      </c>
    </row>
    <row r="876" spans="1:11" x14ac:dyDescent="0.25">
      <c r="A876" t="s">
        <v>47</v>
      </c>
      <c r="B876">
        <v>72003</v>
      </c>
      <c r="C876" t="s">
        <v>8</v>
      </c>
      <c r="D876">
        <v>282</v>
      </c>
      <c r="E876" t="s">
        <v>53</v>
      </c>
      <c r="F876" t="s">
        <v>74</v>
      </c>
      <c r="G876" t="s">
        <v>5</v>
      </c>
      <c r="H876" t="s">
        <v>75</v>
      </c>
      <c r="I876" s="32" t="s">
        <v>62</v>
      </c>
      <c r="J876" t="s">
        <v>87</v>
      </c>
      <c r="K876">
        <v>0</v>
      </c>
    </row>
    <row r="877" spans="1:11" x14ac:dyDescent="0.25">
      <c r="A877" t="s">
        <v>48</v>
      </c>
      <c r="B877">
        <v>71057</v>
      </c>
      <c r="C877" t="s">
        <v>8</v>
      </c>
      <c r="D877">
        <v>283</v>
      </c>
      <c r="E877" t="s">
        <v>53</v>
      </c>
      <c r="F877" t="s">
        <v>74</v>
      </c>
      <c r="G877" t="s">
        <v>5</v>
      </c>
      <c r="H877" t="s">
        <v>75</v>
      </c>
      <c r="I877" s="32" t="s">
        <v>62</v>
      </c>
      <c r="J877" t="s">
        <v>87</v>
      </c>
      <c r="K877">
        <v>0</v>
      </c>
    </row>
    <row r="878" spans="1:11" x14ac:dyDescent="0.25">
      <c r="A878" t="s">
        <v>49</v>
      </c>
      <c r="B878">
        <v>71022</v>
      </c>
      <c r="C878" t="s">
        <v>8</v>
      </c>
      <c r="D878">
        <v>286</v>
      </c>
      <c r="E878" t="s">
        <v>53</v>
      </c>
      <c r="F878" t="s">
        <v>74</v>
      </c>
      <c r="G878" t="s">
        <v>5</v>
      </c>
      <c r="H878" t="s">
        <v>75</v>
      </c>
      <c r="I878" s="32" t="s">
        <v>62</v>
      </c>
      <c r="J878" t="s">
        <v>87</v>
      </c>
      <c r="K878">
        <v>26.538613000000002</v>
      </c>
    </row>
    <row r="879" spans="1:11" x14ac:dyDescent="0.25">
      <c r="A879" t="s">
        <v>50</v>
      </c>
      <c r="B879">
        <v>71016</v>
      </c>
      <c r="C879" t="s">
        <v>8</v>
      </c>
      <c r="D879">
        <v>289</v>
      </c>
      <c r="E879" t="s">
        <v>53</v>
      </c>
      <c r="F879" t="s">
        <v>74</v>
      </c>
      <c r="G879" t="s">
        <v>5</v>
      </c>
      <c r="H879" t="s">
        <v>75</v>
      </c>
      <c r="I879" s="32" t="s">
        <v>62</v>
      </c>
      <c r="J879" t="s">
        <v>87</v>
      </c>
      <c r="K879">
        <v>423.34114</v>
      </c>
    </row>
    <row r="880" spans="1:11" x14ac:dyDescent="0.25">
      <c r="A880" t="s">
        <v>51</v>
      </c>
      <c r="B880">
        <v>73032</v>
      </c>
      <c r="C880" t="s">
        <v>8</v>
      </c>
      <c r="D880">
        <v>292</v>
      </c>
      <c r="E880" t="s">
        <v>53</v>
      </c>
      <c r="F880" t="s">
        <v>74</v>
      </c>
      <c r="G880" t="s">
        <v>5</v>
      </c>
      <c r="H880" t="s">
        <v>75</v>
      </c>
      <c r="I880" s="32" t="s">
        <v>62</v>
      </c>
      <c r="J880" t="s">
        <v>87</v>
      </c>
      <c r="K880">
        <v>0</v>
      </c>
    </row>
    <row r="881" spans="1:11" x14ac:dyDescent="0.25">
      <c r="A881" t="s">
        <v>52</v>
      </c>
      <c r="B881">
        <v>72029</v>
      </c>
      <c r="C881" t="s">
        <v>8</v>
      </c>
      <c r="D881">
        <v>293</v>
      </c>
      <c r="E881" t="s">
        <v>53</v>
      </c>
      <c r="F881" t="s">
        <v>74</v>
      </c>
      <c r="G881" t="s">
        <v>5</v>
      </c>
      <c r="H881" t="s">
        <v>75</v>
      </c>
      <c r="I881" s="32" t="s">
        <v>62</v>
      </c>
      <c r="J881" t="s">
        <v>87</v>
      </c>
      <c r="K881">
        <v>0</v>
      </c>
    </row>
    <row r="882" spans="1:11" x14ac:dyDescent="0.25">
      <c r="A882" t="s">
        <v>7</v>
      </c>
      <c r="B882">
        <v>73098</v>
      </c>
      <c r="C882" t="s">
        <v>8</v>
      </c>
      <c r="D882">
        <v>4</v>
      </c>
      <c r="E882" t="s">
        <v>9</v>
      </c>
      <c r="F882" t="s">
        <v>74</v>
      </c>
      <c r="G882" t="s">
        <v>5</v>
      </c>
      <c r="H882" s="35" t="s">
        <v>75</v>
      </c>
      <c r="I882" s="32" t="s">
        <v>62</v>
      </c>
      <c r="J882" t="s">
        <v>86</v>
      </c>
      <c r="K882">
        <v>0</v>
      </c>
    </row>
    <row r="883" spans="1:11" x14ac:dyDescent="0.25">
      <c r="A883" t="s">
        <v>10</v>
      </c>
      <c r="B883">
        <v>73109</v>
      </c>
      <c r="C883" t="s">
        <v>8</v>
      </c>
      <c r="D883">
        <v>8</v>
      </c>
      <c r="E883" t="s">
        <v>9</v>
      </c>
      <c r="F883" t="s">
        <v>74</v>
      </c>
      <c r="G883" t="s">
        <v>5</v>
      </c>
      <c r="H883" s="35" t="s">
        <v>75</v>
      </c>
      <c r="I883" s="32" t="s">
        <v>62</v>
      </c>
      <c r="J883" t="s">
        <v>86</v>
      </c>
      <c r="K883">
        <v>0</v>
      </c>
    </row>
    <row r="884" spans="1:11" x14ac:dyDescent="0.25">
      <c r="A884" t="s">
        <v>11</v>
      </c>
      <c r="B884">
        <v>73083</v>
      </c>
      <c r="C884" t="s">
        <v>8</v>
      </c>
      <c r="D884">
        <v>13</v>
      </c>
      <c r="E884" t="s">
        <v>9</v>
      </c>
      <c r="F884" t="s">
        <v>74</v>
      </c>
      <c r="G884" t="s">
        <v>5</v>
      </c>
      <c r="H884" s="35" t="s">
        <v>75</v>
      </c>
      <c r="I884" s="32" t="s">
        <v>62</v>
      </c>
      <c r="J884" t="s">
        <v>86</v>
      </c>
      <c r="K884">
        <v>0</v>
      </c>
    </row>
    <row r="885" spans="1:11" x14ac:dyDescent="0.25">
      <c r="A885" t="s">
        <v>12</v>
      </c>
      <c r="B885">
        <v>73042</v>
      </c>
      <c r="C885" t="s">
        <v>8</v>
      </c>
      <c r="D885">
        <v>32</v>
      </c>
      <c r="E885" t="s">
        <v>9</v>
      </c>
      <c r="F885" t="s">
        <v>74</v>
      </c>
      <c r="G885" t="s">
        <v>5</v>
      </c>
      <c r="H885" s="35" t="s">
        <v>75</v>
      </c>
      <c r="I885" s="32" t="s">
        <v>62</v>
      </c>
      <c r="J885" t="s">
        <v>86</v>
      </c>
      <c r="K885">
        <v>0</v>
      </c>
    </row>
    <row r="886" spans="1:11" x14ac:dyDescent="0.25">
      <c r="A886" t="s">
        <v>13</v>
      </c>
      <c r="B886">
        <v>73028</v>
      </c>
      <c r="C886" t="s">
        <v>8</v>
      </c>
      <c r="D886">
        <v>35</v>
      </c>
      <c r="E886" t="s">
        <v>9</v>
      </c>
      <c r="F886" t="s">
        <v>74</v>
      </c>
      <c r="G886" t="s">
        <v>5</v>
      </c>
      <c r="H886" s="35" t="s">
        <v>75</v>
      </c>
      <c r="I886" s="32" t="s">
        <v>62</v>
      </c>
      <c r="J886" t="s">
        <v>86</v>
      </c>
      <c r="K886">
        <v>0</v>
      </c>
    </row>
    <row r="887" spans="1:11" x14ac:dyDescent="0.25">
      <c r="A887" t="s">
        <v>14</v>
      </c>
      <c r="B887">
        <v>73066</v>
      </c>
      <c r="C887" t="s">
        <v>8</v>
      </c>
      <c r="D887">
        <v>45</v>
      </c>
      <c r="E887" t="s">
        <v>9</v>
      </c>
      <c r="F887" t="s">
        <v>74</v>
      </c>
      <c r="G887" t="s">
        <v>5</v>
      </c>
      <c r="H887" s="35" t="s">
        <v>75</v>
      </c>
      <c r="I887" s="32" t="s">
        <v>62</v>
      </c>
      <c r="J887" t="s">
        <v>86</v>
      </c>
      <c r="K887">
        <v>0</v>
      </c>
    </row>
    <row r="888" spans="1:11" x14ac:dyDescent="0.25">
      <c r="A888" t="s">
        <v>15</v>
      </c>
      <c r="B888">
        <v>72037</v>
      </c>
      <c r="C888" t="s">
        <v>8</v>
      </c>
      <c r="D888">
        <v>51</v>
      </c>
      <c r="E888" t="s">
        <v>9</v>
      </c>
      <c r="F888" t="s">
        <v>74</v>
      </c>
      <c r="G888" t="s">
        <v>5</v>
      </c>
      <c r="H888" s="35" t="s">
        <v>75</v>
      </c>
      <c r="I888" s="32" t="s">
        <v>62</v>
      </c>
      <c r="J888" t="s">
        <v>86</v>
      </c>
      <c r="K888">
        <v>0</v>
      </c>
    </row>
    <row r="889" spans="1:11" x14ac:dyDescent="0.25">
      <c r="A889" t="s">
        <v>16</v>
      </c>
      <c r="B889">
        <v>72021</v>
      </c>
      <c r="C889" t="s">
        <v>8</v>
      </c>
      <c r="D889">
        <v>58</v>
      </c>
      <c r="E889" t="s">
        <v>9</v>
      </c>
      <c r="F889" t="s">
        <v>74</v>
      </c>
      <c r="G889" t="s">
        <v>5</v>
      </c>
      <c r="H889" s="35" t="s">
        <v>75</v>
      </c>
      <c r="I889" s="32" t="s">
        <v>62</v>
      </c>
      <c r="J889" t="s">
        <v>86</v>
      </c>
      <c r="K889">
        <v>0</v>
      </c>
    </row>
    <row r="890" spans="1:11" x14ac:dyDescent="0.25">
      <c r="A890" t="s">
        <v>17</v>
      </c>
      <c r="B890">
        <v>72004</v>
      </c>
      <c r="C890" t="s">
        <v>8</v>
      </c>
      <c r="D890">
        <v>62</v>
      </c>
      <c r="E890" t="s">
        <v>9</v>
      </c>
      <c r="F890" t="s">
        <v>74</v>
      </c>
      <c r="G890" t="s">
        <v>5</v>
      </c>
      <c r="H890" s="35" t="s">
        <v>75</v>
      </c>
      <c r="I890" s="32" t="s">
        <v>62</v>
      </c>
      <c r="J890" t="s">
        <v>86</v>
      </c>
      <c r="K890">
        <v>0</v>
      </c>
    </row>
    <row r="891" spans="1:11" x14ac:dyDescent="0.25">
      <c r="A891" t="s">
        <v>18</v>
      </c>
      <c r="B891">
        <v>72038</v>
      </c>
      <c r="C891" t="s">
        <v>8</v>
      </c>
      <c r="D891">
        <v>65</v>
      </c>
      <c r="E891" t="s">
        <v>9</v>
      </c>
      <c r="F891" t="s">
        <v>74</v>
      </c>
      <c r="G891" t="s">
        <v>5</v>
      </c>
      <c r="H891" s="35" t="s">
        <v>75</v>
      </c>
      <c r="I891" s="32" t="s">
        <v>62</v>
      </c>
      <c r="J891" t="s">
        <v>86</v>
      </c>
      <c r="K891">
        <v>0</v>
      </c>
    </row>
    <row r="892" spans="1:11" x14ac:dyDescent="0.25">
      <c r="A892" t="s">
        <v>19</v>
      </c>
      <c r="B892">
        <v>71066</v>
      </c>
      <c r="C892" t="s">
        <v>8</v>
      </c>
      <c r="D892">
        <v>67</v>
      </c>
      <c r="E892" t="s">
        <v>9</v>
      </c>
      <c r="F892" t="s">
        <v>74</v>
      </c>
      <c r="G892" t="s">
        <v>5</v>
      </c>
      <c r="H892" s="35" t="s">
        <v>75</v>
      </c>
      <c r="I892" s="32" t="s">
        <v>62</v>
      </c>
      <c r="J892" t="s">
        <v>86</v>
      </c>
      <c r="K892">
        <v>0</v>
      </c>
    </row>
    <row r="893" spans="1:11" x14ac:dyDescent="0.25">
      <c r="A893" t="s">
        <v>20</v>
      </c>
      <c r="B893">
        <v>72020</v>
      </c>
      <c r="C893" t="s">
        <v>8</v>
      </c>
      <c r="D893">
        <v>74</v>
      </c>
      <c r="E893" t="s">
        <v>9</v>
      </c>
      <c r="F893" t="s">
        <v>74</v>
      </c>
      <c r="G893" t="s">
        <v>5</v>
      </c>
      <c r="H893" s="35" t="s">
        <v>75</v>
      </c>
      <c r="I893" s="32" t="s">
        <v>62</v>
      </c>
      <c r="J893" t="s">
        <v>86</v>
      </c>
      <c r="K893">
        <v>0</v>
      </c>
    </row>
    <row r="894" spans="1:11" x14ac:dyDescent="0.25">
      <c r="A894" t="s">
        <v>21</v>
      </c>
      <c r="B894">
        <v>72025</v>
      </c>
      <c r="C894" t="s">
        <v>8</v>
      </c>
      <c r="D894">
        <v>90</v>
      </c>
      <c r="E894" t="s">
        <v>9</v>
      </c>
      <c r="F894" t="s">
        <v>74</v>
      </c>
      <c r="G894" t="s">
        <v>5</v>
      </c>
      <c r="H894" s="35" t="s">
        <v>75</v>
      </c>
      <c r="I894" s="32" t="s">
        <v>62</v>
      </c>
      <c r="J894" t="s">
        <v>86</v>
      </c>
      <c r="K894">
        <v>0</v>
      </c>
    </row>
    <row r="895" spans="1:11" x14ac:dyDescent="0.25">
      <c r="A895" t="s">
        <v>22</v>
      </c>
      <c r="B895">
        <v>72040</v>
      </c>
      <c r="C895" t="s">
        <v>8</v>
      </c>
      <c r="D895">
        <v>93</v>
      </c>
      <c r="E895" t="s">
        <v>9</v>
      </c>
      <c r="F895" t="s">
        <v>74</v>
      </c>
      <c r="G895" t="s">
        <v>5</v>
      </c>
      <c r="H895" s="35" t="s">
        <v>75</v>
      </c>
      <c r="I895" s="32" t="s">
        <v>62</v>
      </c>
      <c r="J895" t="s">
        <v>86</v>
      </c>
      <c r="K895">
        <v>0</v>
      </c>
    </row>
    <row r="896" spans="1:11" x14ac:dyDescent="0.25">
      <c r="A896" t="s">
        <v>23</v>
      </c>
      <c r="B896">
        <v>72018</v>
      </c>
      <c r="C896" t="s">
        <v>8</v>
      </c>
      <c r="D896">
        <v>95</v>
      </c>
      <c r="E896" t="s">
        <v>9</v>
      </c>
      <c r="F896" t="s">
        <v>74</v>
      </c>
      <c r="G896" t="s">
        <v>5</v>
      </c>
      <c r="H896" s="35" t="s">
        <v>75</v>
      </c>
      <c r="I896" s="32" t="s">
        <v>62</v>
      </c>
      <c r="J896" t="s">
        <v>86</v>
      </c>
      <c r="K896">
        <v>0</v>
      </c>
    </row>
    <row r="897" spans="1:11" x14ac:dyDescent="0.25">
      <c r="A897" t="s">
        <v>24</v>
      </c>
      <c r="B897">
        <v>71053</v>
      </c>
      <c r="C897" t="s">
        <v>8</v>
      </c>
      <c r="D897">
        <v>97</v>
      </c>
      <c r="E897" t="s">
        <v>9</v>
      </c>
      <c r="F897" t="s">
        <v>74</v>
      </c>
      <c r="G897" t="s">
        <v>5</v>
      </c>
      <c r="H897" s="35" t="s">
        <v>75</v>
      </c>
      <c r="I897" s="32" t="s">
        <v>62</v>
      </c>
      <c r="J897" t="s">
        <v>86</v>
      </c>
      <c r="K897">
        <v>0</v>
      </c>
    </row>
    <row r="898" spans="1:11" x14ac:dyDescent="0.25">
      <c r="A898" t="s">
        <v>25</v>
      </c>
      <c r="B898">
        <v>72039</v>
      </c>
      <c r="C898" t="s">
        <v>8</v>
      </c>
      <c r="D898">
        <v>102</v>
      </c>
      <c r="E898" t="s">
        <v>9</v>
      </c>
      <c r="F898" t="s">
        <v>74</v>
      </c>
      <c r="G898" t="s">
        <v>5</v>
      </c>
      <c r="H898" s="35" t="s">
        <v>75</v>
      </c>
      <c r="I898" s="32" t="s">
        <v>62</v>
      </c>
      <c r="J898" t="s">
        <v>86</v>
      </c>
      <c r="K898">
        <v>0</v>
      </c>
    </row>
    <row r="899" spans="1:11" x14ac:dyDescent="0.25">
      <c r="A899" t="s">
        <v>26</v>
      </c>
      <c r="B899">
        <v>73006</v>
      </c>
      <c r="C899" t="s">
        <v>8</v>
      </c>
      <c r="D899">
        <v>107</v>
      </c>
      <c r="E899" t="s">
        <v>9</v>
      </c>
      <c r="F899" t="s">
        <v>74</v>
      </c>
      <c r="G899" t="s">
        <v>5</v>
      </c>
      <c r="H899" s="35" t="s">
        <v>75</v>
      </c>
      <c r="I899" s="32" t="s">
        <v>62</v>
      </c>
      <c r="J899" t="s">
        <v>86</v>
      </c>
      <c r="K899">
        <v>0</v>
      </c>
    </row>
    <row r="900" spans="1:11" x14ac:dyDescent="0.25">
      <c r="A900" t="s">
        <v>27</v>
      </c>
      <c r="B900">
        <v>71037</v>
      </c>
      <c r="C900" t="s">
        <v>8</v>
      </c>
      <c r="D900">
        <v>111</v>
      </c>
      <c r="E900" t="s">
        <v>9</v>
      </c>
      <c r="F900" t="s">
        <v>74</v>
      </c>
      <c r="G900" t="s">
        <v>5</v>
      </c>
      <c r="H900" s="35" t="s">
        <v>75</v>
      </c>
      <c r="I900" s="32" t="s">
        <v>62</v>
      </c>
      <c r="J900" t="s">
        <v>86</v>
      </c>
      <c r="K900">
        <v>0</v>
      </c>
    </row>
    <row r="901" spans="1:11" x14ac:dyDescent="0.25">
      <c r="A901" t="s">
        <v>28</v>
      </c>
      <c r="B901">
        <v>71011</v>
      </c>
      <c r="C901" t="s">
        <v>8</v>
      </c>
      <c r="D901">
        <v>112</v>
      </c>
      <c r="E901" t="s">
        <v>9</v>
      </c>
      <c r="F901" t="s">
        <v>74</v>
      </c>
      <c r="G901" t="s">
        <v>5</v>
      </c>
      <c r="H901" s="35" t="s">
        <v>75</v>
      </c>
      <c r="I901" s="32" t="s">
        <v>62</v>
      </c>
      <c r="J901" t="s">
        <v>86</v>
      </c>
      <c r="K901">
        <v>13</v>
      </c>
    </row>
    <row r="902" spans="1:11" x14ac:dyDescent="0.25">
      <c r="A902" t="s">
        <v>29</v>
      </c>
      <c r="B902">
        <v>71020</v>
      </c>
      <c r="C902" t="s">
        <v>8</v>
      </c>
      <c r="D902">
        <v>117</v>
      </c>
      <c r="E902" t="s">
        <v>9</v>
      </c>
      <c r="F902" t="s">
        <v>74</v>
      </c>
      <c r="G902" t="s">
        <v>5</v>
      </c>
      <c r="H902" s="35" t="s">
        <v>75</v>
      </c>
      <c r="I902" s="32" t="s">
        <v>62</v>
      </c>
      <c r="J902" t="s">
        <v>86</v>
      </c>
      <c r="K902">
        <v>0</v>
      </c>
    </row>
    <row r="903" spans="1:11" x14ac:dyDescent="0.25">
      <c r="A903" t="s">
        <v>30</v>
      </c>
      <c r="B903">
        <v>73022</v>
      </c>
      <c r="C903" t="s">
        <v>8</v>
      </c>
      <c r="D903">
        <v>120</v>
      </c>
      <c r="E903" t="s">
        <v>9</v>
      </c>
      <c r="F903" t="s">
        <v>74</v>
      </c>
      <c r="G903" t="s">
        <v>5</v>
      </c>
      <c r="H903" s="35" t="s">
        <v>75</v>
      </c>
      <c r="I903" s="32" t="s">
        <v>62</v>
      </c>
      <c r="J903" t="s">
        <v>86</v>
      </c>
      <c r="K903">
        <v>0</v>
      </c>
    </row>
    <row r="904" spans="1:11" x14ac:dyDescent="0.25">
      <c r="A904" t="s">
        <v>31</v>
      </c>
      <c r="B904">
        <v>71047</v>
      </c>
      <c r="C904" t="s">
        <v>8</v>
      </c>
      <c r="D904">
        <v>122</v>
      </c>
      <c r="E904" t="s">
        <v>9</v>
      </c>
      <c r="F904" t="s">
        <v>74</v>
      </c>
      <c r="G904" t="s">
        <v>5</v>
      </c>
      <c r="H904" s="35" t="s">
        <v>75</v>
      </c>
      <c r="I904" s="32" t="s">
        <v>62</v>
      </c>
      <c r="J904" t="s">
        <v>86</v>
      </c>
      <c r="K904">
        <v>0</v>
      </c>
    </row>
    <row r="905" spans="1:11" x14ac:dyDescent="0.25">
      <c r="A905" t="s">
        <v>32</v>
      </c>
      <c r="B905">
        <v>73107</v>
      </c>
      <c r="C905" t="s">
        <v>8</v>
      </c>
      <c r="D905">
        <v>129</v>
      </c>
      <c r="E905" t="s">
        <v>9</v>
      </c>
      <c r="F905" t="s">
        <v>74</v>
      </c>
      <c r="G905" t="s">
        <v>5</v>
      </c>
      <c r="H905" s="35" t="s">
        <v>75</v>
      </c>
      <c r="I905" s="32" t="s">
        <v>62</v>
      </c>
      <c r="J905" t="s">
        <v>86</v>
      </c>
      <c r="K905">
        <v>4255</v>
      </c>
    </row>
    <row r="906" spans="1:11" x14ac:dyDescent="0.25">
      <c r="A906" t="s">
        <v>33</v>
      </c>
      <c r="B906">
        <v>71070</v>
      </c>
      <c r="C906" t="s">
        <v>8</v>
      </c>
      <c r="D906">
        <v>141</v>
      </c>
      <c r="E906" t="s">
        <v>9</v>
      </c>
      <c r="F906" t="s">
        <v>74</v>
      </c>
      <c r="G906" t="s">
        <v>5</v>
      </c>
      <c r="H906" s="35" t="s">
        <v>75</v>
      </c>
      <c r="I906" s="32" t="s">
        <v>62</v>
      </c>
      <c r="J906" t="s">
        <v>86</v>
      </c>
      <c r="K906">
        <v>0</v>
      </c>
    </row>
    <row r="907" spans="1:11" x14ac:dyDescent="0.25">
      <c r="A907" t="s">
        <v>34</v>
      </c>
      <c r="B907">
        <v>73009</v>
      </c>
      <c r="C907" t="s">
        <v>8</v>
      </c>
      <c r="D907">
        <v>157</v>
      </c>
      <c r="E907" t="s">
        <v>9</v>
      </c>
      <c r="F907" t="s">
        <v>74</v>
      </c>
      <c r="G907" t="s">
        <v>5</v>
      </c>
      <c r="H907" s="35" t="s">
        <v>75</v>
      </c>
      <c r="I907" s="32" t="s">
        <v>62</v>
      </c>
      <c r="J907" t="s">
        <v>86</v>
      </c>
      <c r="K907">
        <v>0</v>
      </c>
    </row>
    <row r="908" spans="1:11" x14ac:dyDescent="0.25">
      <c r="A908" t="s">
        <v>35</v>
      </c>
      <c r="B908">
        <v>71069</v>
      </c>
      <c r="C908" t="s">
        <v>8</v>
      </c>
      <c r="D908">
        <v>166</v>
      </c>
      <c r="E908" t="s">
        <v>9</v>
      </c>
      <c r="F908" t="s">
        <v>74</v>
      </c>
      <c r="G908" t="s">
        <v>5</v>
      </c>
      <c r="H908" s="35" t="s">
        <v>75</v>
      </c>
      <c r="I908" s="32" t="s">
        <v>62</v>
      </c>
      <c r="J908" t="s">
        <v>86</v>
      </c>
      <c r="K908">
        <v>0</v>
      </c>
    </row>
    <row r="909" spans="1:11" x14ac:dyDescent="0.25">
      <c r="A909" t="s">
        <v>36</v>
      </c>
      <c r="B909">
        <v>72041</v>
      </c>
      <c r="C909" t="s">
        <v>8</v>
      </c>
      <c r="D909">
        <v>171</v>
      </c>
      <c r="E909" t="s">
        <v>9</v>
      </c>
      <c r="F909" t="s">
        <v>74</v>
      </c>
      <c r="G909" t="s">
        <v>5</v>
      </c>
      <c r="H909" s="35" t="s">
        <v>75</v>
      </c>
      <c r="I909" s="32" t="s">
        <v>62</v>
      </c>
      <c r="J909" t="s">
        <v>86</v>
      </c>
      <c r="K909">
        <v>0</v>
      </c>
    </row>
    <row r="910" spans="1:11" x14ac:dyDescent="0.25">
      <c r="A910" t="s">
        <v>37</v>
      </c>
      <c r="B910">
        <v>73040</v>
      </c>
      <c r="C910" t="s">
        <v>8</v>
      </c>
      <c r="D910">
        <v>172</v>
      </c>
      <c r="E910" t="s">
        <v>9</v>
      </c>
      <c r="F910" t="s">
        <v>74</v>
      </c>
      <c r="G910" t="s">
        <v>5</v>
      </c>
      <c r="H910" s="35" t="s">
        <v>75</v>
      </c>
      <c r="I910" s="32" t="s">
        <v>62</v>
      </c>
      <c r="J910" t="s">
        <v>86</v>
      </c>
      <c r="K910">
        <v>0</v>
      </c>
    </row>
    <row r="911" spans="1:11" x14ac:dyDescent="0.25">
      <c r="A911" t="s">
        <v>38</v>
      </c>
      <c r="B911">
        <v>73001</v>
      </c>
      <c r="C911" t="s">
        <v>8</v>
      </c>
      <c r="D911">
        <v>194</v>
      </c>
      <c r="E911" t="s">
        <v>9</v>
      </c>
      <c r="F911" t="s">
        <v>74</v>
      </c>
      <c r="G911" t="s">
        <v>5</v>
      </c>
      <c r="H911" s="35" t="s">
        <v>75</v>
      </c>
      <c r="I911" s="32" t="s">
        <v>62</v>
      </c>
      <c r="J911" t="s">
        <v>86</v>
      </c>
      <c r="K911">
        <v>0</v>
      </c>
    </row>
    <row r="912" spans="1:11" x14ac:dyDescent="0.25">
      <c r="A912" t="s">
        <v>39</v>
      </c>
      <c r="B912">
        <v>71034</v>
      </c>
      <c r="C912" t="s">
        <v>8</v>
      </c>
      <c r="D912">
        <v>205</v>
      </c>
      <c r="E912" t="s">
        <v>9</v>
      </c>
      <c r="F912" t="s">
        <v>74</v>
      </c>
      <c r="G912" t="s">
        <v>5</v>
      </c>
      <c r="H912" s="35" t="s">
        <v>75</v>
      </c>
      <c r="I912" s="32" t="s">
        <v>62</v>
      </c>
      <c r="J912" t="s">
        <v>86</v>
      </c>
      <c r="K912">
        <v>0</v>
      </c>
    </row>
    <row r="913" spans="1:11" x14ac:dyDescent="0.25">
      <c r="A913" t="s">
        <v>40</v>
      </c>
      <c r="B913">
        <v>71024</v>
      </c>
      <c r="C913" t="s">
        <v>8</v>
      </c>
      <c r="D913">
        <v>218</v>
      </c>
      <c r="E913" t="s">
        <v>9</v>
      </c>
      <c r="F913" t="s">
        <v>74</v>
      </c>
      <c r="G913" t="s">
        <v>5</v>
      </c>
      <c r="H913" s="35" t="s">
        <v>75</v>
      </c>
      <c r="I913" s="32" t="s">
        <v>62</v>
      </c>
      <c r="J913" t="s">
        <v>86</v>
      </c>
      <c r="K913">
        <v>0</v>
      </c>
    </row>
    <row r="914" spans="1:11" x14ac:dyDescent="0.25">
      <c r="A914" t="s">
        <v>41</v>
      </c>
      <c r="B914">
        <v>71017</v>
      </c>
      <c r="C914" t="s">
        <v>8</v>
      </c>
      <c r="D914">
        <v>264</v>
      </c>
      <c r="E914" t="s">
        <v>9</v>
      </c>
      <c r="F914" t="s">
        <v>74</v>
      </c>
      <c r="G914" t="s">
        <v>5</v>
      </c>
      <c r="H914" s="35" t="s">
        <v>75</v>
      </c>
      <c r="I914" s="32" t="s">
        <v>62</v>
      </c>
      <c r="J914" t="s">
        <v>86</v>
      </c>
      <c r="K914">
        <v>0</v>
      </c>
    </row>
    <row r="915" spans="1:11" x14ac:dyDescent="0.25">
      <c r="A915" t="s">
        <v>42</v>
      </c>
      <c r="B915">
        <v>71067</v>
      </c>
      <c r="C915" t="s">
        <v>8</v>
      </c>
      <c r="D915">
        <v>267</v>
      </c>
      <c r="E915" t="s">
        <v>9</v>
      </c>
      <c r="F915" t="s">
        <v>74</v>
      </c>
      <c r="G915" t="s">
        <v>5</v>
      </c>
      <c r="H915" s="35" t="s">
        <v>75</v>
      </c>
      <c r="I915" s="32" t="s">
        <v>62</v>
      </c>
      <c r="J915" t="s">
        <v>86</v>
      </c>
      <c r="K915">
        <v>0</v>
      </c>
    </row>
    <row r="916" spans="1:11" x14ac:dyDescent="0.25">
      <c r="A916" t="s">
        <v>43</v>
      </c>
      <c r="B916">
        <v>72030</v>
      </c>
      <c r="C916" t="s">
        <v>8</v>
      </c>
      <c r="D916">
        <v>269</v>
      </c>
      <c r="E916" t="s">
        <v>9</v>
      </c>
      <c r="F916" t="s">
        <v>74</v>
      </c>
      <c r="G916" t="s">
        <v>5</v>
      </c>
      <c r="H916" s="35" t="s">
        <v>75</v>
      </c>
      <c r="I916" s="32" t="s">
        <v>62</v>
      </c>
      <c r="J916" t="s">
        <v>86</v>
      </c>
      <c r="K916">
        <v>0</v>
      </c>
    </row>
    <row r="917" spans="1:11" x14ac:dyDescent="0.25">
      <c r="A917" t="s">
        <v>44</v>
      </c>
      <c r="B917">
        <v>71004</v>
      </c>
      <c r="C917" t="s">
        <v>8</v>
      </c>
      <c r="D917">
        <v>270</v>
      </c>
      <c r="E917" t="s">
        <v>9</v>
      </c>
      <c r="F917" t="s">
        <v>74</v>
      </c>
      <c r="G917" t="s">
        <v>5</v>
      </c>
      <c r="H917" s="35" t="s">
        <v>75</v>
      </c>
      <c r="I917" s="32" t="s">
        <v>62</v>
      </c>
      <c r="J917" t="s">
        <v>86</v>
      </c>
      <c r="K917">
        <v>0</v>
      </c>
    </row>
    <row r="918" spans="1:11" x14ac:dyDescent="0.25">
      <c r="A918" t="s">
        <v>45</v>
      </c>
      <c r="B918">
        <v>71045</v>
      </c>
      <c r="C918" t="s">
        <v>8</v>
      </c>
      <c r="D918">
        <v>272</v>
      </c>
      <c r="E918" t="s">
        <v>9</v>
      </c>
      <c r="F918" t="s">
        <v>74</v>
      </c>
      <c r="G918" t="s">
        <v>5</v>
      </c>
      <c r="H918" s="35" t="s">
        <v>75</v>
      </c>
      <c r="I918" s="32" t="s">
        <v>62</v>
      </c>
      <c r="J918" t="s">
        <v>86</v>
      </c>
      <c r="K918">
        <v>0</v>
      </c>
    </row>
    <row r="919" spans="1:11" x14ac:dyDescent="0.25">
      <c r="A919" t="s">
        <v>46</v>
      </c>
      <c r="B919">
        <v>71002</v>
      </c>
      <c r="C919" t="s">
        <v>8</v>
      </c>
      <c r="D919">
        <v>275</v>
      </c>
      <c r="E919" t="s">
        <v>9</v>
      </c>
      <c r="F919" t="s">
        <v>74</v>
      </c>
      <c r="G919" t="s">
        <v>5</v>
      </c>
      <c r="H919" s="35" t="s">
        <v>75</v>
      </c>
      <c r="I919" s="32" t="s">
        <v>62</v>
      </c>
      <c r="J919" t="s">
        <v>86</v>
      </c>
      <c r="K919">
        <v>0</v>
      </c>
    </row>
    <row r="920" spans="1:11" x14ac:dyDescent="0.25">
      <c r="A920" t="s">
        <v>47</v>
      </c>
      <c r="B920">
        <v>72003</v>
      </c>
      <c r="C920" t="s">
        <v>8</v>
      </c>
      <c r="D920">
        <v>282</v>
      </c>
      <c r="E920" t="s">
        <v>9</v>
      </c>
      <c r="F920" t="s">
        <v>74</v>
      </c>
      <c r="G920" t="s">
        <v>5</v>
      </c>
      <c r="H920" s="35" t="s">
        <v>75</v>
      </c>
      <c r="I920" s="32" t="s">
        <v>62</v>
      </c>
      <c r="J920" t="s">
        <v>86</v>
      </c>
      <c r="K920">
        <v>0</v>
      </c>
    </row>
    <row r="921" spans="1:11" x14ac:dyDescent="0.25">
      <c r="A921" t="s">
        <v>48</v>
      </c>
      <c r="B921">
        <v>71057</v>
      </c>
      <c r="C921" t="s">
        <v>8</v>
      </c>
      <c r="D921">
        <v>283</v>
      </c>
      <c r="E921" t="s">
        <v>9</v>
      </c>
      <c r="F921" t="s">
        <v>74</v>
      </c>
      <c r="G921" t="s">
        <v>5</v>
      </c>
      <c r="H921" s="35" t="s">
        <v>75</v>
      </c>
      <c r="I921" s="32" t="s">
        <v>62</v>
      </c>
      <c r="J921" t="s">
        <v>86</v>
      </c>
      <c r="K921">
        <v>0</v>
      </c>
    </row>
    <row r="922" spans="1:11" x14ac:dyDescent="0.25">
      <c r="A922" t="s">
        <v>49</v>
      </c>
      <c r="B922">
        <v>71022</v>
      </c>
      <c r="C922" t="s">
        <v>8</v>
      </c>
      <c r="D922">
        <v>286</v>
      </c>
      <c r="E922" t="s">
        <v>9</v>
      </c>
      <c r="F922" t="s">
        <v>74</v>
      </c>
      <c r="G922" t="s">
        <v>5</v>
      </c>
      <c r="H922" s="35" t="s">
        <v>75</v>
      </c>
      <c r="I922" s="32" t="s">
        <v>62</v>
      </c>
      <c r="J922" t="s">
        <v>86</v>
      </c>
      <c r="K922">
        <v>248</v>
      </c>
    </row>
    <row r="923" spans="1:11" x14ac:dyDescent="0.25">
      <c r="A923" t="s">
        <v>50</v>
      </c>
      <c r="B923">
        <v>71016</v>
      </c>
      <c r="C923" t="s">
        <v>8</v>
      </c>
      <c r="D923">
        <v>289</v>
      </c>
      <c r="E923" t="s">
        <v>9</v>
      </c>
      <c r="F923" t="s">
        <v>74</v>
      </c>
      <c r="G923" t="s">
        <v>5</v>
      </c>
      <c r="H923" s="35" t="s">
        <v>75</v>
      </c>
      <c r="I923" s="32" t="s">
        <v>62</v>
      </c>
      <c r="J923" t="s">
        <v>86</v>
      </c>
      <c r="K923">
        <v>2174</v>
      </c>
    </row>
    <row r="924" spans="1:11" x14ac:dyDescent="0.25">
      <c r="A924" t="s">
        <v>51</v>
      </c>
      <c r="B924">
        <v>73032</v>
      </c>
      <c r="C924" t="s">
        <v>8</v>
      </c>
      <c r="D924">
        <v>292</v>
      </c>
      <c r="E924" t="s">
        <v>9</v>
      </c>
      <c r="F924" t="s">
        <v>74</v>
      </c>
      <c r="G924" t="s">
        <v>5</v>
      </c>
      <c r="H924" s="35" t="s">
        <v>75</v>
      </c>
      <c r="I924" s="32" t="s">
        <v>62</v>
      </c>
      <c r="J924" t="s">
        <v>86</v>
      </c>
      <c r="K924">
        <v>0</v>
      </c>
    </row>
    <row r="925" spans="1:11" x14ac:dyDescent="0.25">
      <c r="A925" t="s">
        <v>52</v>
      </c>
      <c r="B925">
        <v>72029</v>
      </c>
      <c r="C925" t="s">
        <v>8</v>
      </c>
      <c r="D925">
        <v>293</v>
      </c>
      <c r="E925" t="s">
        <v>9</v>
      </c>
      <c r="F925" t="s">
        <v>74</v>
      </c>
      <c r="G925" t="s">
        <v>5</v>
      </c>
      <c r="H925" s="35" t="s">
        <v>75</v>
      </c>
      <c r="I925" s="32" t="s">
        <v>62</v>
      </c>
      <c r="J925" t="s">
        <v>86</v>
      </c>
      <c r="K925">
        <v>0</v>
      </c>
    </row>
    <row r="926" spans="1:11" x14ac:dyDescent="0.25">
      <c r="A926" t="s">
        <v>7</v>
      </c>
      <c r="B926">
        <v>73098</v>
      </c>
      <c r="C926" t="s">
        <v>8</v>
      </c>
      <c r="D926">
        <v>4</v>
      </c>
      <c r="E926" t="s">
        <v>9</v>
      </c>
      <c r="F926" t="s">
        <v>74</v>
      </c>
      <c r="G926" t="s">
        <v>5</v>
      </c>
      <c r="H926" s="35" t="s">
        <v>75</v>
      </c>
      <c r="I926" s="32" t="s">
        <v>62</v>
      </c>
      <c r="J926" t="s">
        <v>87</v>
      </c>
      <c r="K926">
        <v>0</v>
      </c>
    </row>
    <row r="927" spans="1:11" x14ac:dyDescent="0.25">
      <c r="A927" t="s">
        <v>10</v>
      </c>
      <c r="B927">
        <v>73109</v>
      </c>
      <c r="C927" t="s">
        <v>8</v>
      </c>
      <c r="D927">
        <v>8</v>
      </c>
      <c r="E927" t="s">
        <v>9</v>
      </c>
      <c r="F927" t="s">
        <v>74</v>
      </c>
      <c r="G927" t="s">
        <v>5</v>
      </c>
      <c r="H927" s="35" t="s">
        <v>75</v>
      </c>
      <c r="I927" s="32" t="s">
        <v>62</v>
      </c>
      <c r="J927" t="s">
        <v>87</v>
      </c>
      <c r="K927">
        <v>0</v>
      </c>
    </row>
    <row r="928" spans="1:11" x14ac:dyDescent="0.25">
      <c r="A928" t="s">
        <v>11</v>
      </c>
      <c r="B928">
        <v>73083</v>
      </c>
      <c r="C928" t="s">
        <v>8</v>
      </c>
      <c r="D928">
        <v>13</v>
      </c>
      <c r="E928" t="s">
        <v>9</v>
      </c>
      <c r="F928" t="s">
        <v>74</v>
      </c>
      <c r="G928" t="s">
        <v>5</v>
      </c>
      <c r="H928" s="35" t="s">
        <v>75</v>
      </c>
      <c r="I928" s="32" t="s">
        <v>62</v>
      </c>
      <c r="J928" t="s">
        <v>87</v>
      </c>
      <c r="K928">
        <v>0</v>
      </c>
    </row>
    <row r="929" spans="1:11" x14ac:dyDescent="0.25">
      <c r="A929" t="s">
        <v>12</v>
      </c>
      <c r="B929">
        <v>73042</v>
      </c>
      <c r="C929" t="s">
        <v>8</v>
      </c>
      <c r="D929">
        <v>32</v>
      </c>
      <c r="E929" t="s">
        <v>9</v>
      </c>
      <c r="F929" t="s">
        <v>74</v>
      </c>
      <c r="G929" t="s">
        <v>5</v>
      </c>
      <c r="H929" s="35" t="s">
        <v>75</v>
      </c>
      <c r="I929" s="32" t="s">
        <v>62</v>
      </c>
      <c r="J929" t="s">
        <v>87</v>
      </c>
      <c r="K929">
        <v>0</v>
      </c>
    </row>
    <row r="930" spans="1:11" x14ac:dyDescent="0.25">
      <c r="A930" t="s">
        <v>13</v>
      </c>
      <c r="B930">
        <v>73028</v>
      </c>
      <c r="C930" t="s">
        <v>8</v>
      </c>
      <c r="D930">
        <v>35</v>
      </c>
      <c r="E930" t="s">
        <v>9</v>
      </c>
      <c r="F930" t="s">
        <v>74</v>
      </c>
      <c r="G930" t="s">
        <v>5</v>
      </c>
      <c r="H930" s="35" t="s">
        <v>75</v>
      </c>
      <c r="I930" s="32" t="s">
        <v>62</v>
      </c>
      <c r="J930" t="s">
        <v>87</v>
      </c>
      <c r="K930">
        <v>0</v>
      </c>
    </row>
    <row r="931" spans="1:11" x14ac:dyDescent="0.25">
      <c r="A931" t="s">
        <v>14</v>
      </c>
      <c r="B931">
        <v>73066</v>
      </c>
      <c r="C931" t="s">
        <v>8</v>
      </c>
      <c r="D931">
        <v>45</v>
      </c>
      <c r="E931" t="s">
        <v>9</v>
      </c>
      <c r="F931" t="s">
        <v>74</v>
      </c>
      <c r="G931" t="s">
        <v>5</v>
      </c>
      <c r="H931" s="35" t="s">
        <v>75</v>
      </c>
      <c r="I931" s="32" t="s">
        <v>62</v>
      </c>
      <c r="J931" t="s">
        <v>87</v>
      </c>
      <c r="K931">
        <v>0</v>
      </c>
    </row>
    <row r="932" spans="1:11" x14ac:dyDescent="0.25">
      <c r="A932" t="s">
        <v>15</v>
      </c>
      <c r="B932">
        <v>72037</v>
      </c>
      <c r="C932" t="s">
        <v>8</v>
      </c>
      <c r="D932">
        <v>51</v>
      </c>
      <c r="E932" t="s">
        <v>9</v>
      </c>
      <c r="F932" t="s">
        <v>74</v>
      </c>
      <c r="G932" t="s">
        <v>5</v>
      </c>
      <c r="H932" s="35" t="s">
        <v>75</v>
      </c>
      <c r="I932" s="32" t="s">
        <v>62</v>
      </c>
      <c r="J932" t="s">
        <v>87</v>
      </c>
      <c r="K932">
        <v>0</v>
      </c>
    </row>
    <row r="933" spans="1:11" x14ac:dyDescent="0.25">
      <c r="A933" t="s">
        <v>16</v>
      </c>
      <c r="B933">
        <v>72021</v>
      </c>
      <c r="C933" t="s">
        <v>8</v>
      </c>
      <c r="D933">
        <v>58</v>
      </c>
      <c r="E933" t="s">
        <v>9</v>
      </c>
      <c r="F933" t="s">
        <v>74</v>
      </c>
      <c r="G933" t="s">
        <v>5</v>
      </c>
      <c r="H933" s="35" t="s">
        <v>75</v>
      </c>
      <c r="I933" s="32" t="s">
        <v>62</v>
      </c>
      <c r="J933" t="s">
        <v>87</v>
      </c>
      <c r="K933">
        <v>0</v>
      </c>
    </row>
    <row r="934" spans="1:11" x14ac:dyDescent="0.25">
      <c r="A934" t="s">
        <v>17</v>
      </c>
      <c r="B934">
        <v>72004</v>
      </c>
      <c r="C934" t="s">
        <v>8</v>
      </c>
      <c r="D934">
        <v>62</v>
      </c>
      <c r="E934" t="s">
        <v>9</v>
      </c>
      <c r="F934" t="s">
        <v>74</v>
      </c>
      <c r="G934" t="s">
        <v>5</v>
      </c>
      <c r="H934" s="35" t="s">
        <v>75</v>
      </c>
      <c r="I934" s="32" t="s">
        <v>62</v>
      </c>
      <c r="J934" t="s">
        <v>87</v>
      </c>
      <c r="K934">
        <v>0</v>
      </c>
    </row>
    <row r="935" spans="1:11" x14ac:dyDescent="0.25">
      <c r="A935" t="s">
        <v>18</v>
      </c>
      <c r="B935">
        <v>72038</v>
      </c>
      <c r="C935" t="s">
        <v>8</v>
      </c>
      <c r="D935">
        <v>65</v>
      </c>
      <c r="E935" t="s">
        <v>9</v>
      </c>
      <c r="F935" t="s">
        <v>74</v>
      </c>
      <c r="G935" t="s">
        <v>5</v>
      </c>
      <c r="H935" s="35" t="s">
        <v>75</v>
      </c>
      <c r="I935" s="32" t="s">
        <v>62</v>
      </c>
      <c r="J935" t="s">
        <v>87</v>
      </c>
      <c r="K935">
        <v>0</v>
      </c>
    </row>
    <row r="936" spans="1:11" x14ac:dyDescent="0.25">
      <c r="A936" t="s">
        <v>19</v>
      </c>
      <c r="B936">
        <v>71066</v>
      </c>
      <c r="C936" t="s">
        <v>8</v>
      </c>
      <c r="D936">
        <v>67</v>
      </c>
      <c r="E936" t="s">
        <v>9</v>
      </c>
      <c r="F936" t="s">
        <v>74</v>
      </c>
      <c r="G936" t="s">
        <v>5</v>
      </c>
      <c r="H936" s="35" t="s">
        <v>75</v>
      </c>
      <c r="I936" s="32" t="s">
        <v>62</v>
      </c>
      <c r="J936" t="s">
        <v>87</v>
      </c>
      <c r="K936">
        <v>0</v>
      </c>
    </row>
    <row r="937" spans="1:11" x14ac:dyDescent="0.25">
      <c r="A937" t="s">
        <v>20</v>
      </c>
      <c r="B937">
        <v>72020</v>
      </c>
      <c r="C937" t="s">
        <v>8</v>
      </c>
      <c r="D937">
        <v>74</v>
      </c>
      <c r="E937" t="s">
        <v>9</v>
      </c>
      <c r="F937" t="s">
        <v>74</v>
      </c>
      <c r="G937" t="s">
        <v>5</v>
      </c>
      <c r="H937" s="35" t="s">
        <v>75</v>
      </c>
      <c r="I937" s="32" t="s">
        <v>62</v>
      </c>
      <c r="J937" t="s">
        <v>87</v>
      </c>
      <c r="K937">
        <v>0</v>
      </c>
    </row>
    <row r="938" spans="1:11" x14ac:dyDescent="0.25">
      <c r="A938" t="s">
        <v>21</v>
      </c>
      <c r="B938">
        <v>72025</v>
      </c>
      <c r="C938" t="s">
        <v>8</v>
      </c>
      <c r="D938">
        <v>90</v>
      </c>
      <c r="E938" t="s">
        <v>9</v>
      </c>
      <c r="F938" t="s">
        <v>74</v>
      </c>
      <c r="G938" t="s">
        <v>5</v>
      </c>
      <c r="H938" s="35" t="s">
        <v>75</v>
      </c>
      <c r="I938" s="32" t="s">
        <v>62</v>
      </c>
      <c r="J938" t="s">
        <v>87</v>
      </c>
      <c r="K938">
        <v>0</v>
      </c>
    </row>
    <row r="939" spans="1:11" x14ac:dyDescent="0.25">
      <c r="A939" t="s">
        <v>22</v>
      </c>
      <c r="B939">
        <v>72040</v>
      </c>
      <c r="C939" t="s">
        <v>8</v>
      </c>
      <c r="D939">
        <v>93</v>
      </c>
      <c r="E939" t="s">
        <v>9</v>
      </c>
      <c r="F939" t="s">
        <v>74</v>
      </c>
      <c r="G939" t="s">
        <v>5</v>
      </c>
      <c r="H939" s="35" t="s">
        <v>75</v>
      </c>
      <c r="I939" s="32" t="s">
        <v>62</v>
      </c>
      <c r="J939" t="s">
        <v>87</v>
      </c>
      <c r="K939">
        <v>0</v>
      </c>
    </row>
    <row r="940" spans="1:11" x14ac:dyDescent="0.25">
      <c r="A940" t="s">
        <v>23</v>
      </c>
      <c r="B940">
        <v>72018</v>
      </c>
      <c r="C940" t="s">
        <v>8</v>
      </c>
      <c r="D940">
        <v>95</v>
      </c>
      <c r="E940" t="s">
        <v>9</v>
      </c>
      <c r="F940" t="s">
        <v>74</v>
      </c>
      <c r="G940" t="s">
        <v>5</v>
      </c>
      <c r="H940" s="35" t="s">
        <v>75</v>
      </c>
      <c r="I940" s="32" t="s">
        <v>62</v>
      </c>
      <c r="J940" t="s">
        <v>87</v>
      </c>
      <c r="K940">
        <v>0</v>
      </c>
    </row>
    <row r="941" spans="1:11" x14ac:dyDescent="0.25">
      <c r="A941" t="s">
        <v>24</v>
      </c>
      <c r="B941">
        <v>71053</v>
      </c>
      <c r="C941" t="s">
        <v>8</v>
      </c>
      <c r="D941">
        <v>97</v>
      </c>
      <c r="E941" t="s">
        <v>9</v>
      </c>
      <c r="F941" t="s">
        <v>74</v>
      </c>
      <c r="G941" t="s">
        <v>5</v>
      </c>
      <c r="H941" s="35" t="s">
        <v>75</v>
      </c>
      <c r="I941" s="32" t="s">
        <v>62</v>
      </c>
      <c r="J941" t="s">
        <v>87</v>
      </c>
      <c r="K941">
        <v>0</v>
      </c>
    </row>
    <row r="942" spans="1:11" x14ac:dyDescent="0.25">
      <c r="A942" t="s">
        <v>25</v>
      </c>
      <c r="B942">
        <v>72039</v>
      </c>
      <c r="C942" t="s">
        <v>8</v>
      </c>
      <c r="D942">
        <v>102</v>
      </c>
      <c r="E942" t="s">
        <v>9</v>
      </c>
      <c r="F942" t="s">
        <v>74</v>
      </c>
      <c r="G942" t="s">
        <v>5</v>
      </c>
      <c r="H942" s="35" t="s">
        <v>75</v>
      </c>
      <c r="I942" s="32" t="s">
        <v>62</v>
      </c>
      <c r="J942" t="s">
        <v>87</v>
      </c>
      <c r="K942">
        <v>0</v>
      </c>
    </row>
    <row r="943" spans="1:11" x14ac:dyDescent="0.25">
      <c r="A943" t="s">
        <v>26</v>
      </c>
      <c r="B943">
        <v>73006</v>
      </c>
      <c r="C943" t="s">
        <v>8</v>
      </c>
      <c r="D943">
        <v>107</v>
      </c>
      <c r="E943" t="s">
        <v>9</v>
      </c>
      <c r="F943" t="s">
        <v>74</v>
      </c>
      <c r="G943" t="s">
        <v>5</v>
      </c>
      <c r="H943" s="35" t="s">
        <v>75</v>
      </c>
      <c r="I943" s="32" t="s">
        <v>62</v>
      </c>
      <c r="J943" t="s">
        <v>87</v>
      </c>
      <c r="K943">
        <v>0</v>
      </c>
    </row>
    <row r="944" spans="1:11" x14ac:dyDescent="0.25">
      <c r="A944" t="s">
        <v>27</v>
      </c>
      <c r="B944">
        <v>71037</v>
      </c>
      <c r="C944" t="s">
        <v>8</v>
      </c>
      <c r="D944">
        <v>111</v>
      </c>
      <c r="E944" t="s">
        <v>9</v>
      </c>
      <c r="F944" t="s">
        <v>74</v>
      </c>
      <c r="G944" t="s">
        <v>5</v>
      </c>
      <c r="H944" s="35" t="s">
        <v>75</v>
      </c>
      <c r="I944" s="32" t="s">
        <v>62</v>
      </c>
      <c r="J944" t="s">
        <v>87</v>
      </c>
      <c r="K944">
        <v>0</v>
      </c>
    </row>
    <row r="945" spans="1:11" x14ac:dyDescent="0.25">
      <c r="A945" t="s">
        <v>28</v>
      </c>
      <c r="B945">
        <v>71011</v>
      </c>
      <c r="C945" t="s">
        <v>8</v>
      </c>
      <c r="D945">
        <v>112</v>
      </c>
      <c r="E945" t="s">
        <v>9</v>
      </c>
      <c r="F945" t="s">
        <v>74</v>
      </c>
      <c r="G945" t="s">
        <v>5</v>
      </c>
      <c r="H945" s="35" t="s">
        <v>75</v>
      </c>
      <c r="I945" s="32" t="s">
        <v>62</v>
      </c>
      <c r="J945" t="s">
        <v>87</v>
      </c>
      <c r="K945">
        <v>1.5947343</v>
      </c>
    </row>
    <row r="946" spans="1:11" x14ac:dyDescent="0.25">
      <c r="A946" t="s">
        <v>29</v>
      </c>
      <c r="B946">
        <v>71020</v>
      </c>
      <c r="C946" t="s">
        <v>8</v>
      </c>
      <c r="D946">
        <v>117</v>
      </c>
      <c r="E946" t="s">
        <v>9</v>
      </c>
      <c r="F946" t="s">
        <v>74</v>
      </c>
      <c r="G946" t="s">
        <v>5</v>
      </c>
      <c r="H946" s="35" t="s">
        <v>75</v>
      </c>
      <c r="I946" s="32" t="s">
        <v>62</v>
      </c>
      <c r="J946" t="s">
        <v>87</v>
      </c>
      <c r="K946">
        <v>0</v>
      </c>
    </row>
    <row r="947" spans="1:11" x14ac:dyDescent="0.25">
      <c r="A947" t="s">
        <v>30</v>
      </c>
      <c r="B947">
        <v>73022</v>
      </c>
      <c r="C947" t="s">
        <v>8</v>
      </c>
      <c r="D947">
        <v>120</v>
      </c>
      <c r="E947" t="s">
        <v>9</v>
      </c>
      <c r="F947" t="s">
        <v>74</v>
      </c>
      <c r="G947" t="s">
        <v>5</v>
      </c>
      <c r="H947" s="35" t="s">
        <v>75</v>
      </c>
      <c r="I947" s="32" t="s">
        <v>62</v>
      </c>
      <c r="J947" t="s">
        <v>87</v>
      </c>
      <c r="K947">
        <v>0</v>
      </c>
    </row>
    <row r="948" spans="1:11" x14ac:dyDescent="0.25">
      <c r="A948" t="s">
        <v>31</v>
      </c>
      <c r="B948">
        <v>71047</v>
      </c>
      <c r="C948" t="s">
        <v>8</v>
      </c>
      <c r="D948">
        <v>122</v>
      </c>
      <c r="E948" t="s">
        <v>9</v>
      </c>
      <c r="F948" t="s">
        <v>74</v>
      </c>
      <c r="G948" t="s">
        <v>5</v>
      </c>
      <c r="H948" s="35" t="s">
        <v>75</v>
      </c>
      <c r="I948" s="32" t="s">
        <v>62</v>
      </c>
      <c r="J948" t="s">
        <v>87</v>
      </c>
      <c r="K948">
        <v>0</v>
      </c>
    </row>
    <row r="949" spans="1:11" x14ac:dyDescent="0.25">
      <c r="A949" t="s">
        <v>32</v>
      </c>
      <c r="B949">
        <v>73107</v>
      </c>
      <c r="C949" t="s">
        <v>8</v>
      </c>
      <c r="D949">
        <v>129</v>
      </c>
      <c r="E949" t="s">
        <v>9</v>
      </c>
      <c r="F949" t="s">
        <v>74</v>
      </c>
      <c r="G949" t="s">
        <v>5</v>
      </c>
      <c r="H949" s="35" t="s">
        <v>75</v>
      </c>
      <c r="I949" s="32" t="s">
        <v>62</v>
      </c>
      <c r="J949" t="s">
        <v>87</v>
      </c>
      <c r="K949">
        <v>335.50835000000001</v>
      </c>
    </row>
    <row r="950" spans="1:11" x14ac:dyDescent="0.25">
      <c r="A950" t="s">
        <v>33</v>
      </c>
      <c r="B950">
        <v>71070</v>
      </c>
      <c r="C950" t="s">
        <v>8</v>
      </c>
      <c r="D950">
        <v>141</v>
      </c>
      <c r="E950" t="s">
        <v>9</v>
      </c>
      <c r="F950" t="s">
        <v>74</v>
      </c>
      <c r="G950" t="s">
        <v>5</v>
      </c>
      <c r="H950" s="35" t="s">
        <v>75</v>
      </c>
      <c r="I950" s="32" t="s">
        <v>62</v>
      </c>
      <c r="J950" t="s">
        <v>87</v>
      </c>
      <c r="K950">
        <v>0</v>
      </c>
    </row>
    <row r="951" spans="1:11" x14ac:dyDescent="0.25">
      <c r="A951" t="s">
        <v>34</v>
      </c>
      <c r="B951">
        <v>73009</v>
      </c>
      <c r="C951" t="s">
        <v>8</v>
      </c>
      <c r="D951">
        <v>157</v>
      </c>
      <c r="E951" t="s">
        <v>9</v>
      </c>
      <c r="F951" t="s">
        <v>74</v>
      </c>
      <c r="G951" t="s">
        <v>5</v>
      </c>
      <c r="H951" s="35" t="s">
        <v>75</v>
      </c>
      <c r="I951" s="32" t="s">
        <v>62</v>
      </c>
      <c r="J951" t="s">
        <v>87</v>
      </c>
      <c r="K951">
        <v>0</v>
      </c>
    </row>
    <row r="952" spans="1:11" x14ac:dyDescent="0.25">
      <c r="A952" t="s">
        <v>35</v>
      </c>
      <c r="B952">
        <v>71069</v>
      </c>
      <c r="C952" t="s">
        <v>8</v>
      </c>
      <c r="D952">
        <v>166</v>
      </c>
      <c r="E952" t="s">
        <v>9</v>
      </c>
      <c r="F952" t="s">
        <v>74</v>
      </c>
      <c r="G952" t="s">
        <v>5</v>
      </c>
      <c r="H952" s="35" t="s">
        <v>75</v>
      </c>
      <c r="I952" s="32" t="s">
        <v>62</v>
      </c>
      <c r="J952" t="s">
        <v>87</v>
      </c>
      <c r="K952">
        <v>0</v>
      </c>
    </row>
    <row r="953" spans="1:11" x14ac:dyDescent="0.25">
      <c r="A953" t="s">
        <v>36</v>
      </c>
      <c r="B953">
        <v>72041</v>
      </c>
      <c r="C953" t="s">
        <v>8</v>
      </c>
      <c r="D953">
        <v>171</v>
      </c>
      <c r="E953" t="s">
        <v>9</v>
      </c>
      <c r="F953" t="s">
        <v>74</v>
      </c>
      <c r="G953" t="s">
        <v>5</v>
      </c>
      <c r="H953" s="35" t="s">
        <v>75</v>
      </c>
      <c r="I953" s="32" t="s">
        <v>62</v>
      </c>
      <c r="J953" t="s">
        <v>87</v>
      </c>
      <c r="K953">
        <v>0</v>
      </c>
    </row>
    <row r="954" spans="1:11" x14ac:dyDescent="0.25">
      <c r="A954" t="s">
        <v>37</v>
      </c>
      <c r="B954">
        <v>73040</v>
      </c>
      <c r="C954" t="s">
        <v>8</v>
      </c>
      <c r="D954">
        <v>172</v>
      </c>
      <c r="E954" t="s">
        <v>9</v>
      </c>
      <c r="F954" t="s">
        <v>74</v>
      </c>
      <c r="G954" t="s">
        <v>5</v>
      </c>
      <c r="H954" s="35" t="s">
        <v>75</v>
      </c>
      <c r="I954" s="32" t="s">
        <v>62</v>
      </c>
      <c r="J954" t="s">
        <v>87</v>
      </c>
      <c r="K954">
        <v>0</v>
      </c>
    </row>
    <row r="955" spans="1:11" x14ac:dyDescent="0.25">
      <c r="A955" t="s">
        <v>38</v>
      </c>
      <c r="B955">
        <v>73001</v>
      </c>
      <c r="C955" t="s">
        <v>8</v>
      </c>
      <c r="D955">
        <v>194</v>
      </c>
      <c r="E955" t="s">
        <v>9</v>
      </c>
      <c r="F955" t="s">
        <v>74</v>
      </c>
      <c r="G955" t="s">
        <v>5</v>
      </c>
      <c r="H955" s="35" t="s">
        <v>75</v>
      </c>
      <c r="I955" s="32" t="s">
        <v>62</v>
      </c>
      <c r="J955" t="s">
        <v>87</v>
      </c>
      <c r="K955">
        <v>0</v>
      </c>
    </row>
    <row r="956" spans="1:11" x14ac:dyDescent="0.25">
      <c r="A956" t="s">
        <v>39</v>
      </c>
      <c r="B956">
        <v>71034</v>
      </c>
      <c r="C956" t="s">
        <v>8</v>
      </c>
      <c r="D956">
        <v>205</v>
      </c>
      <c r="E956" t="s">
        <v>9</v>
      </c>
      <c r="F956" t="s">
        <v>74</v>
      </c>
      <c r="G956" t="s">
        <v>5</v>
      </c>
      <c r="H956" s="35" t="s">
        <v>75</v>
      </c>
      <c r="I956" s="32" t="s">
        <v>62</v>
      </c>
      <c r="J956" t="s">
        <v>87</v>
      </c>
      <c r="K956">
        <v>0</v>
      </c>
    </row>
    <row r="957" spans="1:11" x14ac:dyDescent="0.25">
      <c r="A957" t="s">
        <v>40</v>
      </c>
      <c r="B957">
        <v>71024</v>
      </c>
      <c r="C957" t="s">
        <v>8</v>
      </c>
      <c r="D957">
        <v>218</v>
      </c>
      <c r="E957" t="s">
        <v>9</v>
      </c>
      <c r="F957" t="s">
        <v>74</v>
      </c>
      <c r="G957" t="s">
        <v>5</v>
      </c>
      <c r="H957" s="35" t="s">
        <v>75</v>
      </c>
      <c r="I957" s="32" t="s">
        <v>62</v>
      </c>
      <c r="J957" t="s">
        <v>87</v>
      </c>
      <c r="K957">
        <v>0</v>
      </c>
    </row>
    <row r="958" spans="1:11" x14ac:dyDescent="0.25">
      <c r="A958" t="s">
        <v>41</v>
      </c>
      <c r="B958">
        <v>71017</v>
      </c>
      <c r="C958" t="s">
        <v>8</v>
      </c>
      <c r="D958">
        <v>264</v>
      </c>
      <c r="E958" t="s">
        <v>9</v>
      </c>
      <c r="F958" t="s">
        <v>74</v>
      </c>
      <c r="G958" t="s">
        <v>5</v>
      </c>
      <c r="H958" s="35" t="s">
        <v>75</v>
      </c>
      <c r="I958" s="32" t="s">
        <v>62</v>
      </c>
      <c r="J958" t="s">
        <v>87</v>
      </c>
      <c r="K958">
        <v>0</v>
      </c>
    </row>
    <row r="959" spans="1:11" x14ac:dyDescent="0.25">
      <c r="A959" t="s">
        <v>42</v>
      </c>
      <c r="B959">
        <v>71067</v>
      </c>
      <c r="C959" t="s">
        <v>8</v>
      </c>
      <c r="D959">
        <v>267</v>
      </c>
      <c r="E959" t="s">
        <v>9</v>
      </c>
      <c r="F959" t="s">
        <v>74</v>
      </c>
      <c r="G959" t="s">
        <v>5</v>
      </c>
      <c r="H959" s="35" t="s">
        <v>75</v>
      </c>
      <c r="I959" s="32" t="s">
        <v>62</v>
      </c>
      <c r="J959" t="s">
        <v>87</v>
      </c>
      <c r="K959">
        <v>0</v>
      </c>
    </row>
    <row r="960" spans="1:11" x14ac:dyDescent="0.25">
      <c r="A960" t="s">
        <v>43</v>
      </c>
      <c r="B960">
        <v>72030</v>
      </c>
      <c r="C960" t="s">
        <v>8</v>
      </c>
      <c r="D960">
        <v>269</v>
      </c>
      <c r="E960" t="s">
        <v>9</v>
      </c>
      <c r="F960" t="s">
        <v>74</v>
      </c>
      <c r="G960" t="s">
        <v>5</v>
      </c>
      <c r="H960" s="35" t="s">
        <v>75</v>
      </c>
      <c r="I960" s="32" t="s">
        <v>62</v>
      </c>
      <c r="J960" t="s">
        <v>87</v>
      </c>
      <c r="K960">
        <v>0</v>
      </c>
    </row>
    <row r="961" spans="1:11" x14ac:dyDescent="0.25">
      <c r="A961" t="s">
        <v>44</v>
      </c>
      <c r="B961">
        <v>71004</v>
      </c>
      <c r="C961" t="s">
        <v>8</v>
      </c>
      <c r="D961">
        <v>270</v>
      </c>
      <c r="E961" t="s">
        <v>9</v>
      </c>
      <c r="F961" t="s">
        <v>74</v>
      </c>
      <c r="G961" t="s">
        <v>5</v>
      </c>
      <c r="H961" s="35" t="s">
        <v>75</v>
      </c>
      <c r="I961" s="32" t="s">
        <v>62</v>
      </c>
      <c r="J961" t="s">
        <v>87</v>
      </c>
      <c r="K961">
        <v>0</v>
      </c>
    </row>
    <row r="962" spans="1:11" x14ac:dyDescent="0.25">
      <c r="A962" t="s">
        <v>45</v>
      </c>
      <c r="B962">
        <v>71045</v>
      </c>
      <c r="C962" t="s">
        <v>8</v>
      </c>
      <c r="D962">
        <v>272</v>
      </c>
      <c r="E962" t="s">
        <v>9</v>
      </c>
      <c r="F962" t="s">
        <v>74</v>
      </c>
      <c r="G962" t="s">
        <v>5</v>
      </c>
      <c r="H962" s="35" t="s">
        <v>75</v>
      </c>
      <c r="I962" s="32" t="s">
        <v>62</v>
      </c>
      <c r="J962" t="s">
        <v>87</v>
      </c>
      <c r="K962">
        <v>0</v>
      </c>
    </row>
    <row r="963" spans="1:11" x14ac:dyDescent="0.25">
      <c r="A963" t="s">
        <v>46</v>
      </c>
      <c r="B963">
        <v>71002</v>
      </c>
      <c r="C963" t="s">
        <v>8</v>
      </c>
      <c r="D963">
        <v>275</v>
      </c>
      <c r="E963" t="s">
        <v>9</v>
      </c>
      <c r="F963" t="s">
        <v>74</v>
      </c>
      <c r="G963" t="s">
        <v>5</v>
      </c>
      <c r="H963" s="35" t="s">
        <v>75</v>
      </c>
      <c r="I963" s="32" t="s">
        <v>62</v>
      </c>
      <c r="J963" t="s">
        <v>87</v>
      </c>
      <c r="K963">
        <v>0</v>
      </c>
    </row>
    <row r="964" spans="1:11" x14ac:dyDescent="0.25">
      <c r="A964" t="s">
        <v>47</v>
      </c>
      <c r="B964">
        <v>72003</v>
      </c>
      <c r="C964" t="s">
        <v>8</v>
      </c>
      <c r="D964">
        <v>282</v>
      </c>
      <c r="E964" t="s">
        <v>9</v>
      </c>
      <c r="F964" t="s">
        <v>74</v>
      </c>
      <c r="G964" t="s">
        <v>5</v>
      </c>
      <c r="H964" s="35" t="s">
        <v>75</v>
      </c>
      <c r="I964" s="32" t="s">
        <v>62</v>
      </c>
      <c r="J964" t="s">
        <v>87</v>
      </c>
      <c r="K964">
        <v>0</v>
      </c>
    </row>
    <row r="965" spans="1:11" x14ac:dyDescent="0.25">
      <c r="A965" t="s">
        <v>48</v>
      </c>
      <c r="B965">
        <v>71057</v>
      </c>
      <c r="C965" t="s">
        <v>8</v>
      </c>
      <c r="D965">
        <v>283</v>
      </c>
      <c r="E965" t="s">
        <v>9</v>
      </c>
      <c r="F965" t="s">
        <v>74</v>
      </c>
      <c r="G965" t="s">
        <v>5</v>
      </c>
      <c r="H965" s="35" t="s">
        <v>75</v>
      </c>
      <c r="I965" s="32" t="s">
        <v>62</v>
      </c>
      <c r="J965" t="s">
        <v>87</v>
      </c>
      <c r="K965">
        <v>0</v>
      </c>
    </row>
    <row r="966" spans="1:11" x14ac:dyDescent="0.25">
      <c r="A966" t="s">
        <v>49</v>
      </c>
      <c r="B966">
        <v>71022</v>
      </c>
      <c r="C966" t="s">
        <v>8</v>
      </c>
      <c r="D966">
        <v>286</v>
      </c>
      <c r="E966" t="s">
        <v>9</v>
      </c>
      <c r="F966" t="s">
        <v>74</v>
      </c>
      <c r="G966" t="s">
        <v>5</v>
      </c>
      <c r="H966" s="35" t="s">
        <v>75</v>
      </c>
      <c r="I966" s="32" t="s">
        <v>62</v>
      </c>
      <c r="J966" t="s">
        <v>87</v>
      </c>
      <c r="K966">
        <v>26.538613000000002</v>
      </c>
    </row>
    <row r="967" spans="1:11" x14ac:dyDescent="0.25">
      <c r="A967" t="s">
        <v>50</v>
      </c>
      <c r="B967">
        <v>71016</v>
      </c>
      <c r="C967" t="s">
        <v>8</v>
      </c>
      <c r="D967">
        <v>289</v>
      </c>
      <c r="E967" t="s">
        <v>9</v>
      </c>
      <c r="F967" t="s">
        <v>74</v>
      </c>
      <c r="G967" t="s">
        <v>5</v>
      </c>
      <c r="H967" s="35" t="s">
        <v>75</v>
      </c>
      <c r="I967" s="32" t="s">
        <v>62</v>
      </c>
      <c r="J967" t="s">
        <v>87</v>
      </c>
      <c r="K967">
        <v>373.13350000000003</v>
      </c>
    </row>
    <row r="968" spans="1:11" x14ac:dyDescent="0.25">
      <c r="A968" t="s">
        <v>51</v>
      </c>
      <c r="B968">
        <v>73032</v>
      </c>
      <c r="C968" t="s">
        <v>8</v>
      </c>
      <c r="D968">
        <v>292</v>
      </c>
      <c r="E968" t="s">
        <v>9</v>
      </c>
      <c r="F968" t="s">
        <v>74</v>
      </c>
      <c r="G968" t="s">
        <v>5</v>
      </c>
      <c r="H968" s="35" t="s">
        <v>75</v>
      </c>
      <c r="I968" s="32" t="s">
        <v>62</v>
      </c>
      <c r="J968" t="s">
        <v>87</v>
      </c>
      <c r="K968">
        <v>0</v>
      </c>
    </row>
    <row r="969" spans="1:11" x14ac:dyDescent="0.25">
      <c r="A969" t="s">
        <v>52</v>
      </c>
      <c r="B969">
        <v>72029</v>
      </c>
      <c r="C969" t="s">
        <v>8</v>
      </c>
      <c r="D969">
        <v>293</v>
      </c>
      <c r="E969" t="s">
        <v>9</v>
      </c>
      <c r="F969" t="s">
        <v>74</v>
      </c>
      <c r="G969" t="s">
        <v>5</v>
      </c>
      <c r="H969" s="35" t="s">
        <v>75</v>
      </c>
      <c r="I969" s="32" t="s">
        <v>62</v>
      </c>
      <c r="J969" t="s">
        <v>87</v>
      </c>
      <c r="K969">
        <v>0</v>
      </c>
    </row>
    <row r="970" spans="1:11" x14ac:dyDescent="0.25">
      <c r="A970" t="s">
        <v>7</v>
      </c>
      <c r="B970">
        <v>73098</v>
      </c>
      <c r="C970" t="s">
        <v>8</v>
      </c>
      <c r="D970">
        <v>4</v>
      </c>
      <c r="E970" t="s">
        <v>9</v>
      </c>
      <c r="F970" t="s">
        <v>74</v>
      </c>
      <c r="G970" t="s">
        <v>5</v>
      </c>
      <c r="H970" s="35" t="s">
        <v>75</v>
      </c>
      <c r="I970" s="32" t="s">
        <v>62</v>
      </c>
      <c r="J970" t="s">
        <v>88</v>
      </c>
      <c r="K970">
        <v>0</v>
      </c>
    </row>
    <row r="971" spans="1:11" x14ac:dyDescent="0.25">
      <c r="A971" t="s">
        <v>10</v>
      </c>
      <c r="B971">
        <v>73109</v>
      </c>
      <c r="C971" t="s">
        <v>8</v>
      </c>
      <c r="D971">
        <v>8</v>
      </c>
      <c r="E971" t="s">
        <v>9</v>
      </c>
      <c r="F971" t="s">
        <v>74</v>
      </c>
      <c r="G971" t="s">
        <v>5</v>
      </c>
      <c r="H971" s="35" t="s">
        <v>75</v>
      </c>
      <c r="I971" s="32" t="s">
        <v>62</v>
      </c>
      <c r="J971" t="s">
        <v>88</v>
      </c>
      <c r="K971">
        <v>0</v>
      </c>
    </row>
    <row r="972" spans="1:11" x14ac:dyDescent="0.25">
      <c r="A972" t="s">
        <v>11</v>
      </c>
      <c r="B972">
        <v>73083</v>
      </c>
      <c r="C972" t="s">
        <v>8</v>
      </c>
      <c r="D972">
        <v>13</v>
      </c>
      <c r="E972" t="s">
        <v>9</v>
      </c>
      <c r="F972" t="s">
        <v>74</v>
      </c>
      <c r="G972" t="s">
        <v>5</v>
      </c>
      <c r="H972" s="35" t="s">
        <v>75</v>
      </c>
      <c r="I972" s="32" t="s">
        <v>62</v>
      </c>
      <c r="J972" t="s">
        <v>88</v>
      </c>
      <c r="K972">
        <v>0</v>
      </c>
    </row>
    <row r="973" spans="1:11" x14ac:dyDescent="0.25">
      <c r="A973" t="s">
        <v>12</v>
      </c>
      <c r="B973">
        <v>73042</v>
      </c>
      <c r="C973" t="s">
        <v>8</v>
      </c>
      <c r="D973">
        <v>32</v>
      </c>
      <c r="E973" t="s">
        <v>9</v>
      </c>
      <c r="F973" t="s">
        <v>74</v>
      </c>
      <c r="G973" t="s">
        <v>5</v>
      </c>
      <c r="H973" s="35" t="s">
        <v>75</v>
      </c>
      <c r="I973" s="32" t="s">
        <v>62</v>
      </c>
      <c r="J973" t="s">
        <v>88</v>
      </c>
      <c r="K973">
        <v>0</v>
      </c>
    </row>
    <row r="974" spans="1:11" x14ac:dyDescent="0.25">
      <c r="A974" t="s">
        <v>13</v>
      </c>
      <c r="B974">
        <v>73028</v>
      </c>
      <c r="C974" t="s">
        <v>8</v>
      </c>
      <c r="D974">
        <v>35</v>
      </c>
      <c r="E974" t="s">
        <v>9</v>
      </c>
      <c r="F974" t="s">
        <v>74</v>
      </c>
      <c r="G974" t="s">
        <v>5</v>
      </c>
      <c r="H974" s="35" t="s">
        <v>75</v>
      </c>
      <c r="I974" s="32" t="s">
        <v>62</v>
      </c>
      <c r="J974" t="s">
        <v>88</v>
      </c>
      <c r="K974">
        <v>0</v>
      </c>
    </row>
    <row r="975" spans="1:11" x14ac:dyDescent="0.25">
      <c r="A975" t="s">
        <v>14</v>
      </c>
      <c r="B975">
        <v>73066</v>
      </c>
      <c r="C975" t="s">
        <v>8</v>
      </c>
      <c r="D975">
        <v>45</v>
      </c>
      <c r="E975" t="s">
        <v>9</v>
      </c>
      <c r="F975" t="s">
        <v>74</v>
      </c>
      <c r="G975" t="s">
        <v>5</v>
      </c>
      <c r="H975" s="35" t="s">
        <v>75</v>
      </c>
      <c r="I975" s="32" t="s">
        <v>62</v>
      </c>
      <c r="J975" t="s">
        <v>88</v>
      </c>
      <c r="K975">
        <v>0</v>
      </c>
    </row>
    <row r="976" spans="1:11" x14ac:dyDescent="0.25">
      <c r="A976" t="s">
        <v>15</v>
      </c>
      <c r="B976">
        <v>72037</v>
      </c>
      <c r="C976" t="s">
        <v>8</v>
      </c>
      <c r="D976">
        <v>51</v>
      </c>
      <c r="E976" t="s">
        <v>9</v>
      </c>
      <c r="F976" t="s">
        <v>74</v>
      </c>
      <c r="G976" t="s">
        <v>5</v>
      </c>
      <c r="H976" s="35" t="s">
        <v>75</v>
      </c>
      <c r="I976" s="32" t="s">
        <v>62</v>
      </c>
      <c r="J976" t="s">
        <v>88</v>
      </c>
      <c r="K976">
        <v>0</v>
      </c>
    </row>
    <row r="977" spans="1:11" x14ac:dyDescent="0.25">
      <c r="A977" t="s">
        <v>16</v>
      </c>
      <c r="B977">
        <v>72021</v>
      </c>
      <c r="C977" t="s">
        <v>8</v>
      </c>
      <c r="D977">
        <v>58</v>
      </c>
      <c r="E977" t="s">
        <v>9</v>
      </c>
      <c r="F977" t="s">
        <v>74</v>
      </c>
      <c r="G977" t="s">
        <v>5</v>
      </c>
      <c r="H977" s="35" t="s">
        <v>75</v>
      </c>
      <c r="I977" s="32" t="s">
        <v>62</v>
      </c>
      <c r="J977" t="s">
        <v>88</v>
      </c>
      <c r="K977">
        <v>0</v>
      </c>
    </row>
    <row r="978" spans="1:11" x14ac:dyDescent="0.25">
      <c r="A978" t="s">
        <v>17</v>
      </c>
      <c r="B978">
        <v>72004</v>
      </c>
      <c r="C978" t="s">
        <v>8</v>
      </c>
      <c r="D978">
        <v>62</v>
      </c>
      <c r="E978" t="s">
        <v>9</v>
      </c>
      <c r="F978" t="s">
        <v>74</v>
      </c>
      <c r="G978" t="s">
        <v>5</v>
      </c>
      <c r="H978" s="35" t="s">
        <v>75</v>
      </c>
      <c r="I978" s="32" t="s">
        <v>62</v>
      </c>
      <c r="J978" t="s">
        <v>88</v>
      </c>
      <c r="K978">
        <v>0</v>
      </c>
    </row>
    <row r="979" spans="1:11" x14ac:dyDescent="0.25">
      <c r="A979" t="s">
        <v>18</v>
      </c>
      <c r="B979">
        <v>72038</v>
      </c>
      <c r="C979" t="s">
        <v>8</v>
      </c>
      <c r="D979">
        <v>65</v>
      </c>
      <c r="E979" t="s">
        <v>9</v>
      </c>
      <c r="F979" t="s">
        <v>74</v>
      </c>
      <c r="G979" t="s">
        <v>5</v>
      </c>
      <c r="H979" s="35" t="s">
        <v>75</v>
      </c>
      <c r="I979" s="32" t="s">
        <v>62</v>
      </c>
      <c r="J979" t="s">
        <v>88</v>
      </c>
      <c r="K979">
        <v>0</v>
      </c>
    </row>
    <row r="980" spans="1:11" x14ac:dyDescent="0.25">
      <c r="A980" t="s">
        <v>19</v>
      </c>
      <c r="B980">
        <v>71066</v>
      </c>
      <c r="C980" t="s">
        <v>8</v>
      </c>
      <c r="D980">
        <v>67</v>
      </c>
      <c r="E980" t="s">
        <v>9</v>
      </c>
      <c r="F980" t="s">
        <v>74</v>
      </c>
      <c r="G980" t="s">
        <v>5</v>
      </c>
      <c r="H980" s="35" t="s">
        <v>75</v>
      </c>
      <c r="I980" s="32" t="s">
        <v>62</v>
      </c>
      <c r="J980" t="s">
        <v>88</v>
      </c>
      <c r="K980">
        <v>0</v>
      </c>
    </row>
    <row r="981" spans="1:11" x14ac:dyDescent="0.25">
      <c r="A981" t="s">
        <v>20</v>
      </c>
      <c r="B981">
        <v>72020</v>
      </c>
      <c r="C981" t="s">
        <v>8</v>
      </c>
      <c r="D981">
        <v>74</v>
      </c>
      <c r="E981" t="s">
        <v>9</v>
      </c>
      <c r="F981" t="s">
        <v>74</v>
      </c>
      <c r="G981" t="s">
        <v>5</v>
      </c>
      <c r="H981" s="35" t="s">
        <v>75</v>
      </c>
      <c r="I981" s="32" t="s">
        <v>62</v>
      </c>
      <c r="J981" t="s">
        <v>88</v>
      </c>
      <c r="K981">
        <v>0</v>
      </c>
    </row>
    <row r="982" spans="1:11" x14ac:dyDescent="0.25">
      <c r="A982" t="s">
        <v>21</v>
      </c>
      <c r="B982">
        <v>72025</v>
      </c>
      <c r="C982" t="s">
        <v>8</v>
      </c>
      <c r="D982">
        <v>90</v>
      </c>
      <c r="E982" t="s">
        <v>9</v>
      </c>
      <c r="F982" t="s">
        <v>74</v>
      </c>
      <c r="G982" t="s">
        <v>5</v>
      </c>
      <c r="H982" s="35" t="s">
        <v>75</v>
      </c>
      <c r="I982" s="32" t="s">
        <v>62</v>
      </c>
      <c r="J982" t="s">
        <v>88</v>
      </c>
      <c r="K982">
        <v>0</v>
      </c>
    </row>
    <row r="983" spans="1:11" x14ac:dyDescent="0.25">
      <c r="A983" t="s">
        <v>22</v>
      </c>
      <c r="B983">
        <v>72040</v>
      </c>
      <c r="C983" t="s">
        <v>8</v>
      </c>
      <c r="D983">
        <v>93</v>
      </c>
      <c r="E983" t="s">
        <v>9</v>
      </c>
      <c r="F983" t="s">
        <v>74</v>
      </c>
      <c r="G983" t="s">
        <v>5</v>
      </c>
      <c r="H983" s="35" t="s">
        <v>75</v>
      </c>
      <c r="I983" s="32" t="s">
        <v>62</v>
      </c>
      <c r="J983" t="s">
        <v>88</v>
      </c>
      <c r="K983">
        <v>0</v>
      </c>
    </row>
    <row r="984" spans="1:11" x14ac:dyDescent="0.25">
      <c r="A984" t="s">
        <v>23</v>
      </c>
      <c r="B984">
        <v>72018</v>
      </c>
      <c r="C984" t="s">
        <v>8</v>
      </c>
      <c r="D984">
        <v>95</v>
      </c>
      <c r="E984" t="s">
        <v>9</v>
      </c>
      <c r="F984" t="s">
        <v>74</v>
      </c>
      <c r="G984" t="s">
        <v>5</v>
      </c>
      <c r="H984" s="35" t="s">
        <v>75</v>
      </c>
      <c r="I984" s="32" t="s">
        <v>62</v>
      </c>
      <c r="J984" t="s">
        <v>88</v>
      </c>
      <c r="K984">
        <v>0</v>
      </c>
    </row>
    <row r="985" spans="1:11" x14ac:dyDescent="0.25">
      <c r="A985" t="s">
        <v>24</v>
      </c>
      <c r="B985">
        <v>71053</v>
      </c>
      <c r="C985" t="s">
        <v>8</v>
      </c>
      <c r="D985">
        <v>97</v>
      </c>
      <c r="E985" t="s">
        <v>9</v>
      </c>
      <c r="F985" t="s">
        <v>74</v>
      </c>
      <c r="G985" t="s">
        <v>5</v>
      </c>
      <c r="H985" s="35" t="s">
        <v>75</v>
      </c>
      <c r="I985" s="32" t="s">
        <v>62</v>
      </c>
      <c r="J985" t="s">
        <v>88</v>
      </c>
      <c r="K985">
        <v>0</v>
      </c>
    </row>
    <row r="986" spans="1:11" x14ac:dyDescent="0.25">
      <c r="A986" t="s">
        <v>25</v>
      </c>
      <c r="B986">
        <v>72039</v>
      </c>
      <c r="C986" t="s">
        <v>8</v>
      </c>
      <c r="D986">
        <v>102</v>
      </c>
      <c r="E986" t="s">
        <v>9</v>
      </c>
      <c r="F986" t="s">
        <v>74</v>
      </c>
      <c r="G986" t="s">
        <v>5</v>
      </c>
      <c r="H986" s="35" t="s">
        <v>75</v>
      </c>
      <c r="I986" s="32" t="s">
        <v>62</v>
      </c>
      <c r="J986" t="s">
        <v>88</v>
      </c>
      <c r="K986">
        <v>0</v>
      </c>
    </row>
    <row r="987" spans="1:11" x14ac:dyDescent="0.25">
      <c r="A987" t="s">
        <v>26</v>
      </c>
      <c r="B987">
        <v>73006</v>
      </c>
      <c r="C987" t="s">
        <v>8</v>
      </c>
      <c r="D987">
        <v>107</v>
      </c>
      <c r="E987" t="s">
        <v>9</v>
      </c>
      <c r="F987" t="s">
        <v>74</v>
      </c>
      <c r="G987" t="s">
        <v>5</v>
      </c>
      <c r="H987" s="35" t="s">
        <v>75</v>
      </c>
      <c r="I987" s="32" t="s">
        <v>62</v>
      </c>
      <c r="J987" t="s">
        <v>88</v>
      </c>
      <c r="K987">
        <v>0</v>
      </c>
    </row>
    <row r="988" spans="1:11" x14ac:dyDescent="0.25">
      <c r="A988" t="s">
        <v>27</v>
      </c>
      <c r="B988">
        <v>71037</v>
      </c>
      <c r="C988" t="s">
        <v>8</v>
      </c>
      <c r="D988">
        <v>111</v>
      </c>
      <c r="E988" t="s">
        <v>9</v>
      </c>
      <c r="F988" t="s">
        <v>74</v>
      </c>
      <c r="G988" t="s">
        <v>5</v>
      </c>
      <c r="H988" s="35" t="s">
        <v>75</v>
      </c>
      <c r="I988" s="32" t="s">
        <v>62</v>
      </c>
      <c r="J988" t="s">
        <v>88</v>
      </c>
      <c r="K988">
        <v>0</v>
      </c>
    </row>
    <row r="989" spans="1:11" x14ac:dyDescent="0.25">
      <c r="A989" t="s">
        <v>28</v>
      </c>
      <c r="B989">
        <v>71011</v>
      </c>
      <c r="C989" t="s">
        <v>8</v>
      </c>
      <c r="D989">
        <v>112</v>
      </c>
      <c r="E989" t="s">
        <v>9</v>
      </c>
      <c r="F989" t="s">
        <v>74</v>
      </c>
      <c r="G989" t="s">
        <v>5</v>
      </c>
      <c r="H989" s="35" t="s">
        <v>75</v>
      </c>
      <c r="I989" s="32" t="s">
        <v>62</v>
      </c>
      <c r="J989" t="s">
        <v>88</v>
      </c>
      <c r="K989">
        <v>0</v>
      </c>
    </row>
    <row r="990" spans="1:11" x14ac:dyDescent="0.25">
      <c r="A990" t="s">
        <v>29</v>
      </c>
      <c r="B990">
        <v>71020</v>
      </c>
      <c r="C990" t="s">
        <v>8</v>
      </c>
      <c r="D990">
        <v>117</v>
      </c>
      <c r="E990" t="s">
        <v>9</v>
      </c>
      <c r="F990" t="s">
        <v>74</v>
      </c>
      <c r="G990" t="s">
        <v>5</v>
      </c>
      <c r="H990" s="35" t="s">
        <v>75</v>
      </c>
      <c r="I990" s="32" t="s">
        <v>62</v>
      </c>
      <c r="J990" t="s">
        <v>88</v>
      </c>
      <c r="K990">
        <v>0</v>
      </c>
    </row>
    <row r="991" spans="1:11" x14ac:dyDescent="0.25">
      <c r="A991" t="s">
        <v>30</v>
      </c>
      <c r="B991">
        <v>73022</v>
      </c>
      <c r="C991" t="s">
        <v>8</v>
      </c>
      <c r="D991">
        <v>120</v>
      </c>
      <c r="E991" t="s">
        <v>9</v>
      </c>
      <c r="F991" t="s">
        <v>74</v>
      </c>
      <c r="G991" t="s">
        <v>5</v>
      </c>
      <c r="H991" s="35" t="s">
        <v>75</v>
      </c>
      <c r="I991" s="32" t="s">
        <v>62</v>
      </c>
      <c r="J991" t="s">
        <v>88</v>
      </c>
      <c r="K991">
        <v>0</v>
      </c>
    </row>
    <row r="992" spans="1:11" x14ac:dyDescent="0.25">
      <c r="A992" t="s">
        <v>31</v>
      </c>
      <c r="B992">
        <v>71047</v>
      </c>
      <c r="C992" t="s">
        <v>8</v>
      </c>
      <c r="D992">
        <v>122</v>
      </c>
      <c r="E992" t="s">
        <v>9</v>
      </c>
      <c r="F992" t="s">
        <v>74</v>
      </c>
      <c r="G992" t="s">
        <v>5</v>
      </c>
      <c r="H992" s="35" t="s">
        <v>75</v>
      </c>
      <c r="I992" s="32" t="s">
        <v>62</v>
      </c>
      <c r="J992" t="s">
        <v>88</v>
      </c>
      <c r="K992">
        <v>0</v>
      </c>
    </row>
    <row r="993" spans="1:11" x14ac:dyDescent="0.25">
      <c r="A993" t="s">
        <v>32</v>
      </c>
      <c r="B993">
        <v>73107</v>
      </c>
      <c r="C993" t="s">
        <v>8</v>
      </c>
      <c r="D993">
        <v>129</v>
      </c>
      <c r="E993" t="s">
        <v>9</v>
      </c>
      <c r="F993" t="s">
        <v>74</v>
      </c>
      <c r="G993" t="s">
        <v>5</v>
      </c>
      <c r="H993" s="35" t="s">
        <v>75</v>
      </c>
      <c r="I993" s="32" t="s">
        <v>62</v>
      </c>
      <c r="J993" t="s">
        <v>88</v>
      </c>
      <c r="K993">
        <v>522.08691999999996</v>
      </c>
    </row>
    <row r="994" spans="1:11" x14ac:dyDescent="0.25">
      <c r="A994" t="s">
        <v>33</v>
      </c>
      <c r="B994">
        <v>71070</v>
      </c>
      <c r="C994" t="s">
        <v>8</v>
      </c>
      <c r="D994">
        <v>141</v>
      </c>
      <c r="E994" t="s">
        <v>9</v>
      </c>
      <c r="F994" t="s">
        <v>74</v>
      </c>
      <c r="G994" t="s">
        <v>5</v>
      </c>
      <c r="H994" s="35" t="s">
        <v>75</v>
      </c>
      <c r="I994" s="32" t="s">
        <v>62</v>
      </c>
      <c r="J994" t="s">
        <v>88</v>
      </c>
      <c r="K994">
        <v>0</v>
      </c>
    </row>
    <row r="995" spans="1:11" x14ac:dyDescent="0.25">
      <c r="A995" t="s">
        <v>34</v>
      </c>
      <c r="B995">
        <v>73009</v>
      </c>
      <c r="C995" t="s">
        <v>8</v>
      </c>
      <c r="D995">
        <v>157</v>
      </c>
      <c r="E995" t="s">
        <v>9</v>
      </c>
      <c r="F995" t="s">
        <v>74</v>
      </c>
      <c r="G995" t="s">
        <v>5</v>
      </c>
      <c r="H995" s="35" t="s">
        <v>75</v>
      </c>
      <c r="I995" s="32" t="s">
        <v>62</v>
      </c>
      <c r="J995" t="s">
        <v>88</v>
      </c>
      <c r="K995">
        <v>0</v>
      </c>
    </row>
    <row r="996" spans="1:11" x14ac:dyDescent="0.25">
      <c r="A996" t="s">
        <v>35</v>
      </c>
      <c r="B996">
        <v>71069</v>
      </c>
      <c r="C996" t="s">
        <v>8</v>
      </c>
      <c r="D996">
        <v>166</v>
      </c>
      <c r="E996" t="s">
        <v>9</v>
      </c>
      <c r="F996" t="s">
        <v>74</v>
      </c>
      <c r="G996" t="s">
        <v>5</v>
      </c>
      <c r="H996" s="35" t="s">
        <v>75</v>
      </c>
      <c r="I996" s="32" t="s">
        <v>62</v>
      </c>
      <c r="J996" t="s">
        <v>88</v>
      </c>
      <c r="K996">
        <v>0</v>
      </c>
    </row>
    <row r="997" spans="1:11" x14ac:dyDescent="0.25">
      <c r="A997" t="s">
        <v>36</v>
      </c>
      <c r="B997">
        <v>72041</v>
      </c>
      <c r="C997" t="s">
        <v>8</v>
      </c>
      <c r="D997">
        <v>171</v>
      </c>
      <c r="E997" t="s">
        <v>9</v>
      </c>
      <c r="F997" t="s">
        <v>74</v>
      </c>
      <c r="G997" t="s">
        <v>5</v>
      </c>
      <c r="H997" s="35" t="s">
        <v>75</v>
      </c>
      <c r="I997" s="32" t="s">
        <v>62</v>
      </c>
      <c r="J997" t="s">
        <v>88</v>
      </c>
      <c r="K997">
        <v>0</v>
      </c>
    </row>
    <row r="998" spans="1:11" x14ac:dyDescent="0.25">
      <c r="A998" t="s">
        <v>37</v>
      </c>
      <c r="B998">
        <v>73040</v>
      </c>
      <c r="C998" t="s">
        <v>8</v>
      </c>
      <c r="D998">
        <v>172</v>
      </c>
      <c r="E998" t="s">
        <v>9</v>
      </c>
      <c r="F998" t="s">
        <v>74</v>
      </c>
      <c r="G998" t="s">
        <v>5</v>
      </c>
      <c r="H998" s="35" t="s">
        <v>75</v>
      </c>
      <c r="I998" s="32" t="s">
        <v>62</v>
      </c>
      <c r="J998" t="s">
        <v>88</v>
      </c>
      <c r="K998">
        <v>0</v>
      </c>
    </row>
    <row r="999" spans="1:11" x14ac:dyDescent="0.25">
      <c r="A999" t="s">
        <v>38</v>
      </c>
      <c r="B999">
        <v>73001</v>
      </c>
      <c r="C999" t="s">
        <v>8</v>
      </c>
      <c r="D999">
        <v>194</v>
      </c>
      <c r="E999" t="s">
        <v>9</v>
      </c>
      <c r="F999" t="s">
        <v>74</v>
      </c>
      <c r="G999" t="s">
        <v>5</v>
      </c>
      <c r="H999" s="35" t="s">
        <v>75</v>
      </c>
      <c r="I999" s="32" t="s">
        <v>62</v>
      </c>
      <c r="J999" t="s">
        <v>88</v>
      </c>
      <c r="K999">
        <v>0</v>
      </c>
    </row>
    <row r="1000" spans="1:11" x14ac:dyDescent="0.25">
      <c r="A1000" t="s">
        <v>39</v>
      </c>
      <c r="B1000">
        <v>71034</v>
      </c>
      <c r="C1000" t="s">
        <v>8</v>
      </c>
      <c r="D1000">
        <v>205</v>
      </c>
      <c r="E1000" t="s">
        <v>9</v>
      </c>
      <c r="F1000" t="s">
        <v>74</v>
      </c>
      <c r="G1000" t="s">
        <v>5</v>
      </c>
      <c r="H1000" s="35" t="s">
        <v>75</v>
      </c>
      <c r="I1000" s="32" t="s">
        <v>62</v>
      </c>
      <c r="J1000" t="s">
        <v>88</v>
      </c>
      <c r="K1000">
        <v>0</v>
      </c>
    </row>
    <row r="1001" spans="1:11" x14ac:dyDescent="0.25">
      <c r="A1001" t="s">
        <v>40</v>
      </c>
      <c r="B1001">
        <v>71024</v>
      </c>
      <c r="C1001" t="s">
        <v>8</v>
      </c>
      <c r="D1001">
        <v>218</v>
      </c>
      <c r="E1001" t="s">
        <v>9</v>
      </c>
      <c r="F1001" t="s">
        <v>74</v>
      </c>
      <c r="G1001" t="s">
        <v>5</v>
      </c>
      <c r="H1001" s="35" t="s">
        <v>75</v>
      </c>
      <c r="I1001" s="32" t="s">
        <v>62</v>
      </c>
      <c r="J1001" t="s">
        <v>88</v>
      </c>
      <c r="K1001">
        <v>0</v>
      </c>
    </row>
    <row r="1002" spans="1:11" x14ac:dyDescent="0.25">
      <c r="A1002" t="s">
        <v>41</v>
      </c>
      <c r="B1002">
        <v>71017</v>
      </c>
      <c r="C1002" t="s">
        <v>8</v>
      </c>
      <c r="D1002">
        <v>264</v>
      </c>
      <c r="E1002" t="s">
        <v>9</v>
      </c>
      <c r="F1002" t="s">
        <v>74</v>
      </c>
      <c r="G1002" t="s">
        <v>5</v>
      </c>
      <c r="H1002" s="35" t="s">
        <v>75</v>
      </c>
      <c r="I1002" s="32" t="s">
        <v>62</v>
      </c>
      <c r="J1002" t="s">
        <v>88</v>
      </c>
      <c r="K1002">
        <v>0</v>
      </c>
    </row>
    <row r="1003" spans="1:11" x14ac:dyDescent="0.25">
      <c r="A1003" t="s">
        <v>42</v>
      </c>
      <c r="B1003">
        <v>71067</v>
      </c>
      <c r="C1003" t="s">
        <v>8</v>
      </c>
      <c r="D1003">
        <v>267</v>
      </c>
      <c r="E1003" t="s">
        <v>9</v>
      </c>
      <c r="F1003" t="s">
        <v>74</v>
      </c>
      <c r="G1003" t="s">
        <v>5</v>
      </c>
      <c r="H1003" s="35" t="s">
        <v>75</v>
      </c>
      <c r="I1003" s="32" t="s">
        <v>62</v>
      </c>
      <c r="J1003" t="s">
        <v>88</v>
      </c>
      <c r="K1003">
        <v>0</v>
      </c>
    </row>
    <row r="1004" spans="1:11" x14ac:dyDescent="0.25">
      <c r="A1004" t="s">
        <v>43</v>
      </c>
      <c r="B1004">
        <v>72030</v>
      </c>
      <c r="C1004" t="s">
        <v>8</v>
      </c>
      <c r="D1004">
        <v>269</v>
      </c>
      <c r="E1004" t="s">
        <v>9</v>
      </c>
      <c r="F1004" t="s">
        <v>74</v>
      </c>
      <c r="G1004" t="s">
        <v>5</v>
      </c>
      <c r="H1004" s="35" t="s">
        <v>75</v>
      </c>
      <c r="I1004" s="32" t="s">
        <v>62</v>
      </c>
      <c r="J1004" t="s">
        <v>88</v>
      </c>
      <c r="K1004">
        <v>0</v>
      </c>
    </row>
    <row r="1005" spans="1:11" x14ac:dyDescent="0.25">
      <c r="A1005" t="s">
        <v>44</v>
      </c>
      <c r="B1005">
        <v>71004</v>
      </c>
      <c r="C1005" t="s">
        <v>8</v>
      </c>
      <c r="D1005">
        <v>270</v>
      </c>
      <c r="E1005" t="s">
        <v>9</v>
      </c>
      <c r="F1005" t="s">
        <v>74</v>
      </c>
      <c r="G1005" t="s">
        <v>5</v>
      </c>
      <c r="H1005" s="35" t="s">
        <v>75</v>
      </c>
      <c r="I1005" s="32" t="s">
        <v>62</v>
      </c>
      <c r="J1005" t="s">
        <v>88</v>
      </c>
      <c r="K1005">
        <v>0</v>
      </c>
    </row>
    <row r="1006" spans="1:11" x14ac:dyDescent="0.25">
      <c r="A1006" t="s">
        <v>45</v>
      </c>
      <c r="B1006">
        <v>71045</v>
      </c>
      <c r="C1006" t="s">
        <v>8</v>
      </c>
      <c r="D1006">
        <v>272</v>
      </c>
      <c r="E1006" t="s">
        <v>9</v>
      </c>
      <c r="F1006" t="s">
        <v>74</v>
      </c>
      <c r="G1006" t="s">
        <v>5</v>
      </c>
      <c r="H1006" s="35" t="s">
        <v>75</v>
      </c>
      <c r="I1006" s="32" t="s">
        <v>62</v>
      </c>
      <c r="J1006" t="s">
        <v>88</v>
      </c>
      <c r="K1006">
        <v>0</v>
      </c>
    </row>
    <row r="1007" spans="1:11" x14ac:dyDescent="0.25">
      <c r="A1007" t="s">
        <v>46</v>
      </c>
      <c r="B1007">
        <v>71002</v>
      </c>
      <c r="C1007" t="s">
        <v>8</v>
      </c>
      <c r="D1007">
        <v>275</v>
      </c>
      <c r="E1007" t="s">
        <v>9</v>
      </c>
      <c r="F1007" t="s">
        <v>74</v>
      </c>
      <c r="G1007" t="s">
        <v>5</v>
      </c>
      <c r="H1007" s="35" t="s">
        <v>75</v>
      </c>
      <c r="I1007" s="32" t="s">
        <v>62</v>
      </c>
      <c r="J1007" t="s">
        <v>88</v>
      </c>
      <c r="K1007">
        <v>0</v>
      </c>
    </row>
    <row r="1008" spans="1:11" x14ac:dyDescent="0.25">
      <c r="A1008" t="s">
        <v>47</v>
      </c>
      <c r="B1008">
        <v>72003</v>
      </c>
      <c r="C1008" t="s">
        <v>8</v>
      </c>
      <c r="D1008">
        <v>282</v>
      </c>
      <c r="E1008" t="s">
        <v>9</v>
      </c>
      <c r="F1008" t="s">
        <v>74</v>
      </c>
      <c r="G1008" t="s">
        <v>5</v>
      </c>
      <c r="H1008" s="35" t="s">
        <v>75</v>
      </c>
      <c r="I1008" s="32" t="s">
        <v>62</v>
      </c>
      <c r="J1008" t="s">
        <v>88</v>
      </c>
      <c r="K1008">
        <v>0</v>
      </c>
    </row>
    <row r="1009" spans="1:11" x14ac:dyDescent="0.25">
      <c r="A1009" t="s">
        <v>48</v>
      </c>
      <c r="B1009">
        <v>71057</v>
      </c>
      <c r="C1009" t="s">
        <v>8</v>
      </c>
      <c r="D1009">
        <v>283</v>
      </c>
      <c r="E1009" t="s">
        <v>9</v>
      </c>
      <c r="F1009" t="s">
        <v>74</v>
      </c>
      <c r="G1009" t="s">
        <v>5</v>
      </c>
      <c r="H1009" s="35" t="s">
        <v>75</v>
      </c>
      <c r="I1009" s="32" t="s">
        <v>62</v>
      </c>
      <c r="J1009" t="s">
        <v>88</v>
      </c>
      <c r="K1009">
        <v>0</v>
      </c>
    </row>
    <row r="1010" spans="1:11" x14ac:dyDescent="0.25">
      <c r="A1010" t="s">
        <v>49</v>
      </c>
      <c r="B1010">
        <v>71022</v>
      </c>
      <c r="C1010" t="s">
        <v>8</v>
      </c>
      <c r="D1010">
        <v>286</v>
      </c>
      <c r="E1010" t="s">
        <v>9</v>
      </c>
      <c r="F1010" t="s">
        <v>74</v>
      </c>
      <c r="G1010" t="s">
        <v>5</v>
      </c>
      <c r="H1010" s="35" t="s">
        <v>75</v>
      </c>
      <c r="I1010" s="32" t="s">
        <v>62</v>
      </c>
      <c r="J1010" t="s">
        <v>88</v>
      </c>
      <c r="K1010">
        <v>0</v>
      </c>
    </row>
    <row r="1011" spans="1:11" x14ac:dyDescent="0.25">
      <c r="A1011" t="s">
        <v>50</v>
      </c>
      <c r="B1011">
        <v>71016</v>
      </c>
      <c r="C1011" t="s">
        <v>8</v>
      </c>
      <c r="D1011">
        <v>289</v>
      </c>
      <c r="E1011" t="s">
        <v>9</v>
      </c>
      <c r="F1011" t="s">
        <v>74</v>
      </c>
      <c r="G1011" t="s">
        <v>5</v>
      </c>
      <c r="H1011" s="35" t="s">
        <v>75</v>
      </c>
      <c r="I1011" s="32" t="s">
        <v>62</v>
      </c>
      <c r="J1011" t="s">
        <v>88</v>
      </c>
      <c r="K1011">
        <v>161.21594999999999</v>
      </c>
    </row>
    <row r="1012" spans="1:11" x14ac:dyDescent="0.25">
      <c r="A1012" t="s">
        <v>51</v>
      </c>
      <c r="B1012">
        <v>73032</v>
      </c>
      <c r="C1012" t="s">
        <v>8</v>
      </c>
      <c r="D1012">
        <v>292</v>
      </c>
      <c r="E1012" t="s">
        <v>9</v>
      </c>
      <c r="F1012" t="s">
        <v>74</v>
      </c>
      <c r="G1012" t="s">
        <v>5</v>
      </c>
      <c r="H1012" s="35" t="s">
        <v>75</v>
      </c>
      <c r="I1012" s="32" t="s">
        <v>62</v>
      </c>
      <c r="J1012" t="s">
        <v>88</v>
      </c>
      <c r="K1012">
        <v>0</v>
      </c>
    </row>
    <row r="1013" spans="1:11" x14ac:dyDescent="0.25">
      <c r="A1013" t="s">
        <v>52</v>
      </c>
      <c r="B1013">
        <v>72029</v>
      </c>
      <c r="C1013" t="s">
        <v>8</v>
      </c>
      <c r="D1013">
        <v>293</v>
      </c>
      <c r="E1013" t="s">
        <v>9</v>
      </c>
      <c r="F1013" t="s">
        <v>74</v>
      </c>
      <c r="G1013" t="s">
        <v>5</v>
      </c>
      <c r="H1013" s="35" t="s">
        <v>75</v>
      </c>
      <c r="I1013" s="32" t="s">
        <v>62</v>
      </c>
      <c r="J1013" t="s">
        <v>88</v>
      </c>
      <c r="K1013">
        <v>0</v>
      </c>
    </row>
    <row r="1014" spans="1:11" x14ac:dyDescent="0.25">
      <c r="A1014" t="s">
        <v>7</v>
      </c>
      <c r="B1014">
        <v>73098</v>
      </c>
      <c r="C1014" t="s">
        <v>8</v>
      </c>
      <c r="D1014">
        <v>4</v>
      </c>
      <c r="E1014" t="s">
        <v>53</v>
      </c>
      <c r="F1014" t="s">
        <v>74</v>
      </c>
      <c r="G1014" t="s">
        <v>5</v>
      </c>
      <c r="H1014" s="35" t="s">
        <v>75</v>
      </c>
      <c r="I1014" s="32" t="s">
        <v>62</v>
      </c>
      <c r="J1014" t="s">
        <v>88</v>
      </c>
      <c r="K1014">
        <v>0</v>
      </c>
    </row>
    <row r="1015" spans="1:11" x14ac:dyDescent="0.25">
      <c r="A1015" t="s">
        <v>10</v>
      </c>
      <c r="B1015">
        <v>73109</v>
      </c>
      <c r="C1015" t="s">
        <v>8</v>
      </c>
      <c r="D1015">
        <v>8</v>
      </c>
      <c r="E1015" t="s">
        <v>53</v>
      </c>
      <c r="F1015" t="s">
        <v>74</v>
      </c>
      <c r="G1015" t="s">
        <v>5</v>
      </c>
      <c r="H1015" s="35" t="s">
        <v>75</v>
      </c>
      <c r="I1015" s="32" t="s">
        <v>62</v>
      </c>
      <c r="J1015" t="s">
        <v>88</v>
      </c>
      <c r="K1015">
        <v>0</v>
      </c>
    </row>
    <row r="1016" spans="1:11" x14ac:dyDescent="0.25">
      <c r="A1016" t="s">
        <v>11</v>
      </c>
      <c r="B1016">
        <v>73083</v>
      </c>
      <c r="C1016" t="s">
        <v>8</v>
      </c>
      <c r="D1016">
        <v>13</v>
      </c>
      <c r="E1016" t="s">
        <v>53</v>
      </c>
      <c r="F1016" t="s">
        <v>74</v>
      </c>
      <c r="G1016" t="s">
        <v>5</v>
      </c>
      <c r="H1016" s="35" t="s">
        <v>75</v>
      </c>
      <c r="I1016" s="32" t="s">
        <v>62</v>
      </c>
      <c r="J1016" t="s">
        <v>88</v>
      </c>
      <c r="K1016">
        <v>0</v>
      </c>
    </row>
    <row r="1017" spans="1:11" x14ac:dyDescent="0.25">
      <c r="A1017" t="s">
        <v>12</v>
      </c>
      <c r="B1017">
        <v>73042</v>
      </c>
      <c r="C1017" t="s">
        <v>8</v>
      </c>
      <c r="D1017">
        <v>32</v>
      </c>
      <c r="E1017" t="s">
        <v>53</v>
      </c>
      <c r="F1017" t="s">
        <v>74</v>
      </c>
      <c r="G1017" t="s">
        <v>5</v>
      </c>
      <c r="H1017" s="35" t="s">
        <v>75</v>
      </c>
      <c r="I1017" s="32" t="s">
        <v>62</v>
      </c>
      <c r="J1017" t="s">
        <v>88</v>
      </c>
      <c r="K1017">
        <v>0</v>
      </c>
    </row>
    <row r="1018" spans="1:11" x14ac:dyDescent="0.25">
      <c r="A1018" t="s">
        <v>13</v>
      </c>
      <c r="B1018">
        <v>73028</v>
      </c>
      <c r="C1018" t="s">
        <v>8</v>
      </c>
      <c r="D1018">
        <v>35</v>
      </c>
      <c r="E1018" t="s">
        <v>53</v>
      </c>
      <c r="F1018" t="s">
        <v>74</v>
      </c>
      <c r="G1018" t="s">
        <v>5</v>
      </c>
      <c r="H1018" s="35" t="s">
        <v>75</v>
      </c>
      <c r="I1018" s="32" t="s">
        <v>62</v>
      </c>
      <c r="J1018" t="s">
        <v>88</v>
      </c>
      <c r="K1018">
        <v>0</v>
      </c>
    </row>
    <row r="1019" spans="1:11" x14ac:dyDescent="0.25">
      <c r="A1019" t="s">
        <v>14</v>
      </c>
      <c r="B1019">
        <v>73066</v>
      </c>
      <c r="C1019" t="s">
        <v>8</v>
      </c>
      <c r="D1019">
        <v>45</v>
      </c>
      <c r="E1019" t="s">
        <v>53</v>
      </c>
      <c r="F1019" t="s">
        <v>74</v>
      </c>
      <c r="G1019" t="s">
        <v>5</v>
      </c>
      <c r="H1019" s="35" t="s">
        <v>75</v>
      </c>
      <c r="I1019" s="32" t="s">
        <v>62</v>
      </c>
      <c r="J1019" t="s">
        <v>88</v>
      </c>
      <c r="K1019">
        <v>0</v>
      </c>
    </row>
    <row r="1020" spans="1:11" x14ac:dyDescent="0.25">
      <c r="A1020" t="s">
        <v>15</v>
      </c>
      <c r="B1020">
        <v>72037</v>
      </c>
      <c r="C1020" t="s">
        <v>8</v>
      </c>
      <c r="D1020">
        <v>51</v>
      </c>
      <c r="E1020" t="s">
        <v>53</v>
      </c>
      <c r="F1020" t="s">
        <v>74</v>
      </c>
      <c r="G1020" t="s">
        <v>5</v>
      </c>
      <c r="H1020" s="35" t="s">
        <v>75</v>
      </c>
      <c r="I1020" s="32" t="s">
        <v>62</v>
      </c>
      <c r="J1020" t="s">
        <v>88</v>
      </c>
      <c r="K1020">
        <v>0</v>
      </c>
    </row>
    <row r="1021" spans="1:11" x14ac:dyDescent="0.25">
      <c r="A1021" t="s">
        <v>16</v>
      </c>
      <c r="B1021">
        <v>72021</v>
      </c>
      <c r="C1021" t="s">
        <v>8</v>
      </c>
      <c r="D1021">
        <v>58</v>
      </c>
      <c r="E1021" t="s">
        <v>53</v>
      </c>
      <c r="F1021" t="s">
        <v>74</v>
      </c>
      <c r="G1021" t="s">
        <v>5</v>
      </c>
      <c r="H1021" s="35" t="s">
        <v>75</v>
      </c>
      <c r="I1021" s="32" t="s">
        <v>62</v>
      </c>
      <c r="J1021" t="s">
        <v>88</v>
      </c>
      <c r="K1021">
        <v>0</v>
      </c>
    </row>
    <row r="1022" spans="1:11" x14ac:dyDescent="0.25">
      <c r="A1022" t="s">
        <v>17</v>
      </c>
      <c r="B1022">
        <v>72004</v>
      </c>
      <c r="C1022" t="s">
        <v>8</v>
      </c>
      <c r="D1022">
        <v>62</v>
      </c>
      <c r="E1022" t="s">
        <v>53</v>
      </c>
      <c r="F1022" t="s">
        <v>74</v>
      </c>
      <c r="G1022" t="s">
        <v>5</v>
      </c>
      <c r="H1022" s="35" t="s">
        <v>75</v>
      </c>
      <c r="I1022" s="32" t="s">
        <v>62</v>
      </c>
      <c r="J1022" t="s">
        <v>88</v>
      </c>
      <c r="K1022">
        <v>0</v>
      </c>
    </row>
    <row r="1023" spans="1:11" x14ac:dyDescent="0.25">
      <c r="A1023" t="s">
        <v>18</v>
      </c>
      <c r="B1023">
        <v>72038</v>
      </c>
      <c r="C1023" t="s">
        <v>8</v>
      </c>
      <c r="D1023">
        <v>65</v>
      </c>
      <c r="E1023" t="s">
        <v>53</v>
      </c>
      <c r="F1023" t="s">
        <v>74</v>
      </c>
      <c r="G1023" t="s">
        <v>5</v>
      </c>
      <c r="H1023" s="35" t="s">
        <v>75</v>
      </c>
      <c r="I1023" s="32" t="s">
        <v>62</v>
      </c>
      <c r="J1023" t="s">
        <v>88</v>
      </c>
      <c r="K1023">
        <v>0</v>
      </c>
    </row>
    <row r="1024" spans="1:11" x14ac:dyDescent="0.25">
      <c r="A1024" t="s">
        <v>19</v>
      </c>
      <c r="B1024">
        <v>71066</v>
      </c>
      <c r="C1024" t="s">
        <v>8</v>
      </c>
      <c r="D1024">
        <v>67</v>
      </c>
      <c r="E1024" t="s">
        <v>53</v>
      </c>
      <c r="F1024" t="s">
        <v>74</v>
      </c>
      <c r="G1024" t="s">
        <v>5</v>
      </c>
      <c r="H1024" s="35" t="s">
        <v>75</v>
      </c>
      <c r="I1024" s="32" t="s">
        <v>62</v>
      </c>
      <c r="J1024" t="s">
        <v>88</v>
      </c>
      <c r="K1024">
        <v>0</v>
      </c>
    </row>
    <row r="1025" spans="1:11" x14ac:dyDescent="0.25">
      <c r="A1025" t="s">
        <v>20</v>
      </c>
      <c r="B1025">
        <v>72020</v>
      </c>
      <c r="C1025" t="s">
        <v>8</v>
      </c>
      <c r="D1025">
        <v>74</v>
      </c>
      <c r="E1025" t="s">
        <v>53</v>
      </c>
      <c r="F1025" t="s">
        <v>74</v>
      </c>
      <c r="G1025" t="s">
        <v>5</v>
      </c>
      <c r="H1025" s="35" t="s">
        <v>75</v>
      </c>
      <c r="I1025" s="32" t="s">
        <v>62</v>
      </c>
      <c r="J1025" t="s">
        <v>88</v>
      </c>
      <c r="K1025">
        <v>0</v>
      </c>
    </row>
    <row r="1026" spans="1:11" x14ac:dyDescent="0.25">
      <c r="A1026" t="s">
        <v>21</v>
      </c>
      <c r="B1026">
        <v>72025</v>
      </c>
      <c r="C1026" t="s">
        <v>8</v>
      </c>
      <c r="D1026">
        <v>90</v>
      </c>
      <c r="E1026" t="s">
        <v>53</v>
      </c>
      <c r="F1026" t="s">
        <v>74</v>
      </c>
      <c r="G1026" t="s">
        <v>5</v>
      </c>
      <c r="H1026" s="35" t="s">
        <v>75</v>
      </c>
      <c r="I1026" s="32" t="s">
        <v>62</v>
      </c>
      <c r="J1026" t="s">
        <v>88</v>
      </c>
      <c r="K1026">
        <v>0</v>
      </c>
    </row>
    <row r="1027" spans="1:11" x14ac:dyDescent="0.25">
      <c r="A1027" t="s">
        <v>22</v>
      </c>
      <c r="B1027">
        <v>72040</v>
      </c>
      <c r="C1027" t="s">
        <v>8</v>
      </c>
      <c r="D1027">
        <v>93</v>
      </c>
      <c r="E1027" t="s">
        <v>53</v>
      </c>
      <c r="F1027" t="s">
        <v>74</v>
      </c>
      <c r="G1027" t="s">
        <v>5</v>
      </c>
      <c r="H1027" s="35" t="s">
        <v>75</v>
      </c>
      <c r="I1027" s="32" t="s">
        <v>62</v>
      </c>
      <c r="J1027" t="s">
        <v>88</v>
      </c>
      <c r="K1027">
        <v>0</v>
      </c>
    </row>
    <row r="1028" spans="1:11" x14ac:dyDescent="0.25">
      <c r="A1028" t="s">
        <v>23</v>
      </c>
      <c r="B1028">
        <v>72018</v>
      </c>
      <c r="C1028" t="s">
        <v>8</v>
      </c>
      <c r="D1028">
        <v>95</v>
      </c>
      <c r="E1028" t="s">
        <v>53</v>
      </c>
      <c r="F1028" t="s">
        <v>74</v>
      </c>
      <c r="G1028" t="s">
        <v>5</v>
      </c>
      <c r="H1028" s="35" t="s">
        <v>75</v>
      </c>
      <c r="I1028" s="32" t="s">
        <v>62</v>
      </c>
      <c r="J1028" t="s">
        <v>88</v>
      </c>
      <c r="K1028">
        <v>0</v>
      </c>
    </row>
    <row r="1029" spans="1:11" x14ac:dyDescent="0.25">
      <c r="A1029" t="s">
        <v>24</v>
      </c>
      <c r="B1029">
        <v>71053</v>
      </c>
      <c r="C1029" t="s">
        <v>8</v>
      </c>
      <c r="D1029">
        <v>97</v>
      </c>
      <c r="E1029" t="s">
        <v>53</v>
      </c>
      <c r="F1029" t="s">
        <v>74</v>
      </c>
      <c r="G1029" t="s">
        <v>5</v>
      </c>
      <c r="H1029" s="35" t="s">
        <v>75</v>
      </c>
      <c r="I1029" s="32" t="s">
        <v>62</v>
      </c>
      <c r="J1029" t="s">
        <v>88</v>
      </c>
      <c r="K1029">
        <v>0</v>
      </c>
    </row>
    <row r="1030" spans="1:11" x14ac:dyDescent="0.25">
      <c r="A1030" t="s">
        <v>25</v>
      </c>
      <c r="B1030">
        <v>72039</v>
      </c>
      <c r="C1030" t="s">
        <v>8</v>
      </c>
      <c r="D1030">
        <v>102</v>
      </c>
      <c r="E1030" t="s">
        <v>53</v>
      </c>
      <c r="F1030" t="s">
        <v>74</v>
      </c>
      <c r="G1030" t="s">
        <v>5</v>
      </c>
      <c r="H1030" s="35" t="s">
        <v>75</v>
      </c>
      <c r="I1030" s="32" t="s">
        <v>62</v>
      </c>
      <c r="J1030" t="s">
        <v>88</v>
      </c>
      <c r="K1030">
        <v>0</v>
      </c>
    </row>
    <row r="1031" spans="1:11" x14ac:dyDescent="0.25">
      <c r="A1031" t="s">
        <v>26</v>
      </c>
      <c r="B1031">
        <v>73006</v>
      </c>
      <c r="C1031" t="s">
        <v>8</v>
      </c>
      <c r="D1031">
        <v>107</v>
      </c>
      <c r="E1031" t="s">
        <v>53</v>
      </c>
      <c r="F1031" t="s">
        <v>74</v>
      </c>
      <c r="G1031" t="s">
        <v>5</v>
      </c>
      <c r="H1031" s="35" t="s">
        <v>75</v>
      </c>
      <c r="I1031" s="32" t="s">
        <v>62</v>
      </c>
      <c r="J1031" t="s">
        <v>88</v>
      </c>
      <c r="K1031">
        <v>0</v>
      </c>
    </row>
    <row r="1032" spans="1:11" x14ac:dyDescent="0.25">
      <c r="A1032" t="s">
        <v>27</v>
      </c>
      <c r="B1032">
        <v>71037</v>
      </c>
      <c r="C1032" t="s">
        <v>8</v>
      </c>
      <c r="D1032">
        <v>111</v>
      </c>
      <c r="E1032" t="s">
        <v>53</v>
      </c>
      <c r="F1032" t="s">
        <v>74</v>
      </c>
      <c r="G1032" t="s">
        <v>5</v>
      </c>
      <c r="H1032" s="35" t="s">
        <v>75</v>
      </c>
      <c r="I1032" s="32" t="s">
        <v>62</v>
      </c>
      <c r="J1032" t="s">
        <v>88</v>
      </c>
      <c r="K1032">
        <v>0</v>
      </c>
    </row>
    <row r="1033" spans="1:11" x14ac:dyDescent="0.25">
      <c r="A1033" t="s">
        <v>28</v>
      </c>
      <c r="B1033">
        <v>71011</v>
      </c>
      <c r="C1033" t="s">
        <v>8</v>
      </c>
      <c r="D1033">
        <v>112</v>
      </c>
      <c r="E1033" t="s">
        <v>53</v>
      </c>
      <c r="F1033" t="s">
        <v>74</v>
      </c>
      <c r="G1033" t="s">
        <v>5</v>
      </c>
      <c r="H1033" s="35" t="s">
        <v>75</v>
      </c>
      <c r="I1033" s="32" t="s">
        <v>62</v>
      </c>
      <c r="J1033" t="s">
        <v>88</v>
      </c>
      <c r="K1033">
        <v>0</v>
      </c>
    </row>
    <row r="1034" spans="1:11" x14ac:dyDescent="0.25">
      <c r="A1034" t="s">
        <v>29</v>
      </c>
      <c r="B1034">
        <v>71020</v>
      </c>
      <c r="C1034" t="s">
        <v>8</v>
      </c>
      <c r="D1034">
        <v>117</v>
      </c>
      <c r="E1034" t="s">
        <v>53</v>
      </c>
      <c r="F1034" t="s">
        <v>74</v>
      </c>
      <c r="G1034" t="s">
        <v>5</v>
      </c>
      <c r="H1034" s="35" t="s">
        <v>75</v>
      </c>
      <c r="I1034" s="32" t="s">
        <v>62</v>
      </c>
      <c r="J1034" t="s">
        <v>88</v>
      </c>
      <c r="K1034">
        <v>0</v>
      </c>
    </row>
    <row r="1035" spans="1:11" x14ac:dyDescent="0.25">
      <c r="A1035" t="s">
        <v>30</v>
      </c>
      <c r="B1035">
        <v>73022</v>
      </c>
      <c r="C1035" t="s">
        <v>8</v>
      </c>
      <c r="D1035">
        <v>120</v>
      </c>
      <c r="E1035" t="s">
        <v>53</v>
      </c>
      <c r="F1035" t="s">
        <v>74</v>
      </c>
      <c r="G1035" t="s">
        <v>5</v>
      </c>
      <c r="H1035" s="35" t="s">
        <v>75</v>
      </c>
      <c r="I1035" s="32" t="s">
        <v>62</v>
      </c>
      <c r="J1035" t="s">
        <v>88</v>
      </c>
      <c r="K1035">
        <v>0</v>
      </c>
    </row>
    <row r="1036" spans="1:11" x14ac:dyDescent="0.25">
      <c r="A1036" t="s">
        <v>31</v>
      </c>
      <c r="B1036">
        <v>71047</v>
      </c>
      <c r="C1036" t="s">
        <v>8</v>
      </c>
      <c r="D1036">
        <v>122</v>
      </c>
      <c r="E1036" t="s">
        <v>53</v>
      </c>
      <c r="F1036" t="s">
        <v>74</v>
      </c>
      <c r="G1036" t="s">
        <v>5</v>
      </c>
      <c r="H1036" s="35" t="s">
        <v>75</v>
      </c>
      <c r="I1036" s="32" t="s">
        <v>62</v>
      </c>
      <c r="J1036" t="s">
        <v>88</v>
      </c>
      <c r="K1036">
        <v>0</v>
      </c>
    </row>
    <row r="1037" spans="1:11" x14ac:dyDescent="0.25">
      <c r="A1037" t="s">
        <v>32</v>
      </c>
      <c r="B1037">
        <v>73107</v>
      </c>
      <c r="C1037" t="s">
        <v>8</v>
      </c>
      <c r="D1037">
        <v>129</v>
      </c>
      <c r="E1037" t="s">
        <v>53</v>
      </c>
      <c r="F1037" t="s">
        <v>74</v>
      </c>
      <c r="G1037" t="s">
        <v>5</v>
      </c>
      <c r="H1037" s="35" t="s">
        <v>75</v>
      </c>
      <c r="I1037" s="32" t="s">
        <v>62</v>
      </c>
      <c r="J1037" t="s">
        <v>88</v>
      </c>
      <c r="K1037">
        <v>529.95632999999998</v>
      </c>
    </row>
    <row r="1038" spans="1:11" x14ac:dyDescent="0.25">
      <c r="A1038" t="s">
        <v>33</v>
      </c>
      <c r="B1038">
        <v>71070</v>
      </c>
      <c r="C1038" t="s">
        <v>8</v>
      </c>
      <c r="D1038">
        <v>141</v>
      </c>
      <c r="E1038" t="s">
        <v>53</v>
      </c>
      <c r="F1038" t="s">
        <v>74</v>
      </c>
      <c r="G1038" t="s">
        <v>5</v>
      </c>
      <c r="H1038" s="35" t="s">
        <v>75</v>
      </c>
      <c r="I1038" s="32" t="s">
        <v>62</v>
      </c>
      <c r="J1038" t="s">
        <v>88</v>
      </c>
      <c r="K1038">
        <v>0</v>
      </c>
    </row>
    <row r="1039" spans="1:11" x14ac:dyDescent="0.25">
      <c r="A1039" t="s">
        <v>34</v>
      </c>
      <c r="B1039">
        <v>73009</v>
      </c>
      <c r="C1039" t="s">
        <v>8</v>
      </c>
      <c r="D1039">
        <v>157</v>
      </c>
      <c r="E1039" t="s">
        <v>53</v>
      </c>
      <c r="F1039" t="s">
        <v>74</v>
      </c>
      <c r="G1039" t="s">
        <v>5</v>
      </c>
      <c r="H1039" s="35" t="s">
        <v>75</v>
      </c>
      <c r="I1039" s="32" t="s">
        <v>62</v>
      </c>
      <c r="J1039" t="s">
        <v>88</v>
      </c>
      <c r="K1039">
        <v>0</v>
      </c>
    </row>
    <row r="1040" spans="1:11" x14ac:dyDescent="0.25">
      <c r="A1040" t="s">
        <v>35</v>
      </c>
      <c r="B1040">
        <v>71069</v>
      </c>
      <c r="C1040" t="s">
        <v>8</v>
      </c>
      <c r="D1040">
        <v>166</v>
      </c>
      <c r="E1040" t="s">
        <v>53</v>
      </c>
      <c r="F1040" t="s">
        <v>74</v>
      </c>
      <c r="G1040" t="s">
        <v>5</v>
      </c>
      <c r="H1040" s="35" t="s">
        <v>75</v>
      </c>
      <c r="I1040" s="32" t="s">
        <v>62</v>
      </c>
      <c r="J1040" t="s">
        <v>88</v>
      </c>
      <c r="K1040">
        <v>0</v>
      </c>
    </row>
    <row r="1041" spans="1:11" x14ac:dyDescent="0.25">
      <c r="A1041" t="s">
        <v>36</v>
      </c>
      <c r="B1041">
        <v>72041</v>
      </c>
      <c r="C1041" t="s">
        <v>8</v>
      </c>
      <c r="D1041">
        <v>171</v>
      </c>
      <c r="E1041" t="s">
        <v>53</v>
      </c>
      <c r="F1041" t="s">
        <v>74</v>
      </c>
      <c r="G1041" t="s">
        <v>5</v>
      </c>
      <c r="H1041" s="35" t="s">
        <v>75</v>
      </c>
      <c r="I1041" s="32" t="s">
        <v>62</v>
      </c>
      <c r="J1041" t="s">
        <v>88</v>
      </c>
      <c r="K1041">
        <v>0</v>
      </c>
    </row>
    <row r="1042" spans="1:11" x14ac:dyDescent="0.25">
      <c r="A1042" t="s">
        <v>37</v>
      </c>
      <c r="B1042">
        <v>73040</v>
      </c>
      <c r="C1042" t="s">
        <v>8</v>
      </c>
      <c r="D1042">
        <v>172</v>
      </c>
      <c r="E1042" t="s">
        <v>53</v>
      </c>
      <c r="F1042" t="s">
        <v>74</v>
      </c>
      <c r="G1042" t="s">
        <v>5</v>
      </c>
      <c r="H1042" s="35" t="s">
        <v>75</v>
      </c>
      <c r="I1042" s="32" t="s">
        <v>62</v>
      </c>
      <c r="J1042" t="s">
        <v>88</v>
      </c>
      <c r="K1042">
        <v>0</v>
      </c>
    </row>
    <row r="1043" spans="1:11" x14ac:dyDescent="0.25">
      <c r="A1043" t="s">
        <v>38</v>
      </c>
      <c r="B1043">
        <v>73001</v>
      </c>
      <c r="C1043" t="s">
        <v>8</v>
      </c>
      <c r="D1043">
        <v>194</v>
      </c>
      <c r="E1043" t="s">
        <v>53</v>
      </c>
      <c r="F1043" t="s">
        <v>74</v>
      </c>
      <c r="G1043" t="s">
        <v>5</v>
      </c>
      <c r="H1043" s="35" t="s">
        <v>75</v>
      </c>
      <c r="I1043" s="32" t="s">
        <v>62</v>
      </c>
      <c r="J1043" t="s">
        <v>88</v>
      </c>
      <c r="K1043">
        <v>0</v>
      </c>
    </row>
    <row r="1044" spans="1:11" x14ac:dyDescent="0.25">
      <c r="A1044" t="s">
        <v>39</v>
      </c>
      <c r="B1044">
        <v>71034</v>
      </c>
      <c r="C1044" t="s">
        <v>8</v>
      </c>
      <c r="D1044">
        <v>205</v>
      </c>
      <c r="E1044" t="s">
        <v>53</v>
      </c>
      <c r="F1044" t="s">
        <v>74</v>
      </c>
      <c r="G1044" t="s">
        <v>5</v>
      </c>
      <c r="H1044" s="35" t="s">
        <v>75</v>
      </c>
      <c r="I1044" s="32" t="s">
        <v>62</v>
      </c>
      <c r="J1044" t="s">
        <v>88</v>
      </c>
      <c r="K1044">
        <v>0</v>
      </c>
    </row>
    <row r="1045" spans="1:11" x14ac:dyDescent="0.25">
      <c r="A1045" t="s">
        <v>40</v>
      </c>
      <c r="B1045">
        <v>71024</v>
      </c>
      <c r="C1045" t="s">
        <v>8</v>
      </c>
      <c r="D1045">
        <v>218</v>
      </c>
      <c r="E1045" t="s">
        <v>53</v>
      </c>
      <c r="F1045" t="s">
        <v>74</v>
      </c>
      <c r="G1045" t="s">
        <v>5</v>
      </c>
      <c r="H1045" s="35" t="s">
        <v>75</v>
      </c>
      <c r="I1045" s="32" t="s">
        <v>62</v>
      </c>
      <c r="J1045" t="s">
        <v>88</v>
      </c>
      <c r="K1045">
        <v>0</v>
      </c>
    </row>
    <row r="1046" spans="1:11" x14ac:dyDescent="0.25">
      <c r="A1046" t="s">
        <v>41</v>
      </c>
      <c r="B1046">
        <v>71017</v>
      </c>
      <c r="C1046" t="s">
        <v>8</v>
      </c>
      <c r="D1046">
        <v>264</v>
      </c>
      <c r="E1046" t="s">
        <v>53</v>
      </c>
      <c r="F1046" t="s">
        <v>74</v>
      </c>
      <c r="G1046" t="s">
        <v>5</v>
      </c>
      <c r="H1046" s="35" t="s">
        <v>75</v>
      </c>
      <c r="I1046" s="32" t="s">
        <v>62</v>
      </c>
      <c r="J1046" t="s">
        <v>88</v>
      </c>
      <c r="K1046">
        <v>0</v>
      </c>
    </row>
    <row r="1047" spans="1:11" x14ac:dyDescent="0.25">
      <c r="A1047" t="s">
        <v>42</v>
      </c>
      <c r="B1047">
        <v>71067</v>
      </c>
      <c r="C1047" t="s">
        <v>8</v>
      </c>
      <c r="D1047">
        <v>267</v>
      </c>
      <c r="E1047" t="s">
        <v>53</v>
      </c>
      <c r="F1047" t="s">
        <v>74</v>
      </c>
      <c r="G1047" t="s">
        <v>5</v>
      </c>
      <c r="H1047" s="35" t="s">
        <v>75</v>
      </c>
      <c r="I1047" s="32" t="s">
        <v>62</v>
      </c>
      <c r="J1047" t="s">
        <v>88</v>
      </c>
      <c r="K1047">
        <v>0</v>
      </c>
    </row>
    <row r="1048" spans="1:11" x14ac:dyDescent="0.25">
      <c r="A1048" t="s">
        <v>43</v>
      </c>
      <c r="B1048">
        <v>72030</v>
      </c>
      <c r="C1048" t="s">
        <v>8</v>
      </c>
      <c r="D1048">
        <v>269</v>
      </c>
      <c r="E1048" t="s">
        <v>53</v>
      </c>
      <c r="F1048" t="s">
        <v>74</v>
      </c>
      <c r="G1048" t="s">
        <v>5</v>
      </c>
      <c r="H1048" s="35" t="s">
        <v>75</v>
      </c>
      <c r="I1048" s="32" t="s">
        <v>62</v>
      </c>
      <c r="J1048" t="s">
        <v>88</v>
      </c>
      <c r="K1048">
        <v>0</v>
      </c>
    </row>
    <row r="1049" spans="1:11" x14ac:dyDescent="0.25">
      <c r="A1049" t="s">
        <v>44</v>
      </c>
      <c r="B1049">
        <v>71004</v>
      </c>
      <c r="C1049" t="s">
        <v>8</v>
      </c>
      <c r="D1049">
        <v>270</v>
      </c>
      <c r="E1049" t="s">
        <v>53</v>
      </c>
      <c r="F1049" t="s">
        <v>74</v>
      </c>
      <c r="G1049" t="s">
        <v>5</v>
      </c>
      <c r="H1049" s="35" t="s">
        <v>75</v>
      </c>
      <c r="I1049" s="32" t="s">
        <v>62</v>
      </c>
      <c r="J1049" t="s">
        <v>88</v>
      </c>
      <c r="K1049">
        <v>0</v>
      </c>
    </row>
    <row r="1050" spans="1:11" x14ac:dyDescent="0.25">
      <c r="A1050" t="s">
        <v>45</v>
      </c>
      <c r="B1050">
        <v>71045</v>
      </c>
      <c r="C1050" t="s">
        <v>8</v>
      </c>
      <c r="D1050">
        <v>272</v>
      </c>
      <c r="E1050" t="s">
        <v>53</v>
      </c>
      <c r="F1050" t="s">
        <v>74</v>
      </c>
      <c r="G1050" t="s">
        <v>5</v>
      </c>
      <c r="H1050" s="35" t="s">
        <v>75</v>
      </c>
      <c r="I1050" s="32" t="s">
        <v>62</v>
      </c>
      <c r="J1050" t="s">
        <v>88</v>
      </c>
      <c r="K1050">
        <v>0</v>
      </c>
    </row>
    <row r="1051" spans="1:11" x14ac:dyDescent="0.25">
      <c r="A1051" t="s">
        <v>46</v>
      </c>
      <c r="B1051">
        <v>71002</v>
      </c>
      <c r="C1051" t="s">
        <v>8</v>
      </c>
      <c r="D1051">
        <v>275</v>
      </c>
      <c r="E1051" t="s">
        <v>53</v>
      </c>
      <c r="F1051" t="s">
        <v>74</v>
      </c>
      <c r="G1051" t="s">
        <v>5</v>
      </c>
      <c r="H1051" s="35" t="s">
        <v>75</v>
      </c>
      <c r="I1051" s="32" t="s">
        <v>62</v>
      </c>
      <c r="J1051" t="s">
        <v>88</v>
      </c>
      <c r="K1051">
        <v>0</v>
      </c>
    </row>
    <row r="1052" spans="1:11" x14ac:dyDescent="0.25">
      <c r="A1052" t="s">
        <v>47</v>
      </c>
      <c r="B1052">
        <v>72003</v>
      </c>
      <c r="C1052" t="s">
        <v>8</v>
      </c>
      <c r="D1052">
        <v>282</v>
      </c>
      <c r="E1052" t="s">
        <v>53</v>
      </c>
      <c r="F1052" t="s">
        <v>74</v>
      </c>
      <c r="G1052" t="s">
        <v>5</v>
      </c>
      <c r="H1052" s="35" t="s">
        <v>75</v>
      </c>
      <c r="I1052" s="32" t="s">
        <v>62</v>
      </c>
      <c r="J1052" t="s">
        <v>88</v>
      </c>
      <c r="K1052">
        <v>0</v>
      </c>
    </row>
    <row r="1053" spans="1:11" x14ac:dyDescent="0.25">
      <c r="A1053" t="s">
        <v>48</v>
      </c>
      <c r="B1053">
        <v>71057</v>
      </c>
      <c r="C1053" t="s">
        <v>8</v>
      </c>
      <c r="D1053">
        <v>283</v>
      </c>
      <c r="E1053" t="s">
        <v>53</v>
      </c>
      <c r="F1053" t="s">
        <v>74</v>
      </c>
      <c r="G1053" t="s">
        <v>5</v>
      </c>
      <c r="H1053" s="35" t="s">
        <v>75</v>
      </c>
      <c r="I1053" s="32" t="s">
        <v>62</v>
      </c>
      <c r="J1053" t="s">
        <v>88</v>
      </c>
      <c r="K1053">
        <v>0</v>
      </c>
    </row>
    <row r="1054" spans="1:11" x14ac:dyDescent="0.25">
      <c r="A1054" t="s">
        <v>49</v>
      </c>
      <c r="B1054">
        <v>71022</v>
      </c>
      <c r="C1054" t="s">
        <v>8</v>
      </c>
      <c r="D1054">
        <v>286</v>
      </c>
      <c r="E1054" t="s">
        <v>53</v>
      </c>
      <c r="F1054" t="s">
        <v>74</v>
      </c>
      <c r="G1054" t="s">
        <v>5</v>
      </c>
      <c r="H1054" s="35" t="s">
        <v>75</v>
      </c>
      <c r="I1054" s="32" t="s">
        <v>62</v>
      </c>
      <c r="J1054" t="s">
        <v>88</v>
      </c>
      <c r="K1054">
        <v>0</v>
      </c>
    </row>
    <row r="1055" spans="1:11" x14ac:dyDescent="0.25">
      <c r="A1055" t="s">
        <v>50</v>
      </c>
      <c r="B1055">
        <v>71016</v>
      </c>
      <c r="C1055" t="s">
        <v>8</v>
      </c>
      <c r="D1055">
        <v>289</v>
      </c>
      <c r="E1055" t="s">
        <v>53</v>
      </c>
      <c r="F1055" t="s">
        <v>74</v>
      </c>
      <c r="G1055" t="s">
        <v>5</v>
      </c>
      <c r="H1055" s="35" t="s">
        <v>75</v>
      </c>
      <c r="I1055" s="32" t="s">
        <v>62</v>
      </c>
      <c r="J1055" t="s">
        <v>88</v>
      </c>
      <c r="K1055">
        <v>176.06594999999999</v>
      </c>
    </row>
    <row r="1056" spans="1:11" x14ac:dyDescent="0.25">
      <c r="A1056" t="s">
        <v>51</v>
      </c>
      <c r="B1056">
        <v>73032</v>
      </c>
      <c r="C1056" t="s">
        <v>8</v>
      </c>
      <c r="D1056">
        <v>292</v>
      </c>
      <c r="E1056" t="s">
        <v>53</v>
      </c>
      <c r="F1056" t="s">
        <v>74</v>
      </c>
      <c r="G1056" t="s">
        <v>5</v>
      </c>
      <c r="H1056" s="35" t="s">
        <v>75</v>
      </c>
      <c r="I1056" s="32" t="s">
        <v>62</v>
      </c>
      <c r="J1056" t="s">
        <v>88</v>
      </c>
      <c r="K1056">
        <v>0</v>
      </c>
    </row>
    <row r="1057" spans="1:11" x14ac:dyDescent="0.25">
      <c r="A1057" t="s">
        <v>52</v>
      </c>
      <c r="B1057">
        <v>72029</v>
      </c>
      <c r="C1057" t="s">
        <v>8</v>
      </c>
      <c r="D1057">
        <v>293</v>
      </c>
      <c r="E1057" t="s">
        <v>53</v>
      </c>
      <c r="F1057" t="s">
        <v>74</v>
      </c>
      <c r="G1057" t="s">
        <v>5</v>
      </c>
      <c r="H1057" s="35" t="s">
        <v>75</v>
      </c>
      <c r="I1057" s="32" t="s">
        <v>62</v>
      </c>
      <c r="J1057" t="s">
        <v>88</v>
      </c>
      <c r="K1057">
        <v>0</v>
      </c>
    </row>
    <row r="1058" spans="1:11" x14ac:dyDescent="0.25">
      <c r="A1058" t="s">
        <v>7</v>
      </c>
      <c r="B1058">
        <v>73098</v>
      </c>
      <c r="C1058" t="s">
        <v>8</v>
      </c>
      <c r="D1058">
        <v>4</v>
      </c>
      <c r="E1058" t="s">
        <v>53</v>
      </c>
      <c r="F1058" t="s">
        <v>78</v>
      </c>
      <c r="G1058" t="s">
        <v>6</v>
      </c>
      <c r="H1058" s="35" t="s">
        <v>72</v>
      </c>
      <c r="I1058" s="32" t="s">
        <v>75</v>
      </c>
      <c r="J1058" t="s">
        <v>86</v>
      </c>
      <c r="K1058">
        <v>0</v>
      </c>
    </row>
    <row r="1059" spans="1:11" x14ac:dyDescent="0.25">
      <c r="A1059" t="s">
        <v>10</v>
      </c>
      <c r="B1059">
        <v>73109</v>
      </c>
      <c r="C1059" t="s">
        <v>8</v>
      </c>
      <c r="D1059">
        <v>8</v>
      </c>
      <c r="E1059" t="s">
        <v>53</v>
      </c>
      <c r="F1059" t="s">
        <v>78</v>
      </c>
      <c r="G1059" t="s">
        <v>6</v>
      </c>
      <c r="H1059" s="35" t="s">
        <v>72</v>
      </c>
      <c r="I1059" s="32" t="s">
        <v>75</v>
      </c>
      <c r="J1059" t="s">
        <v>86</v>
      </c>
      <c r="K1059">
        <v>0</v>
      </c>
    </row>
    <row r="1060" spans="1:11" x14ac:dyDescent="0.25">
      <c r="A1060" t="s">
        <v>11</v>
      </c>
      <c r="B1060">
        <v>73083</v>
      </c>
      <c r="C1060" t="s">
        <v>8</v>
      </c>
      <c r="D1060">
        <v>13</v>
      </c>
      <c r="E1060" t="s">
        <v>53</v>
      </c>
      <c r="F1060" t="s">
        <v>78</v>
      </c>
      <c r="G1060" t="s">
        <v>6</v>
      </c>
      <c r="H1060" s="35" t="s">
        <v>72</v>
      </c>
      <c r="I1060" s="32" t="s">
        <v>75</v>
      </c>
      <c r="J1060" t="s">
        <v>86</v>
      </c>
      <c r="K1060">
        <v>0</v>
      </c>
    </row>
    <row r="1061" spans="1:11" x14ac:dyDescent="0.25">
      <c r="A1061" t="s">
        <v>12</v>
      </c>
      <c r="B1061">
        <v>73042</v>
      </c>
      <c r="C1061" t="s">
        <v>8</v>
      </c>
      <c r="D1061">
        <v>32</v>
      </c>
      <c r="E1061" t="s">
        <v>53</v>
      </c>
      <c r="F1061" t="s">
        <v>78</v>
      </c>
      <c r="G1061" t="s">
        <v>6</v>
      </c>
      <c r="H1061" s="35" t="s">
        <v>72</v>
      </c>
      <c r="I1061" s="32" t="s">
        <v>75</v>
      </c>
      <c r="J1061" t="s">
        <v>86</v>
      </c>
      <c r="K1061">
        <v>0</v>
      </c>
    </row>
    <row r="1062" spans="1:11" x14ac:dyDescent="0.25">
      <c r="A1062" t="s">
        <v>13</v>
      </c>
      <c r="B1062">
        <v>73028</v>
      </c>
      <c r="C1062" t="s">
        <v>8</v>
      </c>
      <c r="D1062">
        <v>35</v>
      </c>
      <c r="E1062" t="s">
        <v>53</v>
      </c>
      <c r="F1062" t="s">
        <v>78</v>
      </c>
      <c r="G1062" t="s">
        <v>6</v>
      </c>
      <c r="H1062" s="35" t="s">
        <v>72</v>
      </c>
      <c r="I1062" s="32" t="s">
        <v>75</v>
      </c>
      <c r="J1062" t="s">
        <v>86</v>
      </c>
      <c r="K1062">
        <v>0</v>
      </c>
    </row>
    <row r="1063" spans="1:11" x14ac:dyDescent="0.25">
      <c r="A1063" t="s">
        <v>14</v>
      </c>
      <c r="B1063">
        <v>73066</v>
      </c>
      <c r="C1063" t="s">
        <v>8</v>
      </c>
      <c r="D1063">
        <v>45</v>
      </c>
      <c r="E1063" t="s">
        <v>53</v>
      </c>
      <c r="F1063" t="s">
        <v>78</v>
      </c>
      <c r="G1063" t="s">
        <v>6</v>
      </c>
      <c r="H1063" s="35" t="s">
        <v>72</v>
      </c>
      <c r="I1063" s="32" t="s">
        <v>75</v>
      </c>
      <c r="J1063" t="s">
        <v>86</v>
      </c>
      <c r="K1063">
        <v>0</v>
      </c>
    </row>
    <row r="1064" spans="1:11" x14ac:dyDescent="0.25">
      <c r="A1064" t="s">
        <v>15</v>
      </c>
      <c r="B1064">
        <v>72037</v>
      </c>
      <c r="C1064" t="s">
        <v>8</v>
      </c>
      <c r="D1064">
        <v>51</v>
      </c>
      <c r="E1064" t="s">
        <v>53</v>
      </c>
      <c r="F1064" t="s">
        <v>78</v>
      </c>
      <c r="G1064" t="s">
        <v>6</v>
      </c>
      <c r="H1064" s="35" t="s">
        <v>72</v>
      </c>
      <c r="I1064" s="32" t="s">
        <v>75</v>
      </c>
      <c r="J1064" t="s">
        <v>86</v>
      </c>
      <c r="K1064">
        <v>0</v>
      </c>
    </row>
    <row r="1065" spans="1:11" x14ac:dyDescent="0.25">
      <c r="A1065" t="s">
        <v>16</v>
      </c>
      <c r="B1065">
        <v>72021</v>
      </c>
      <c r="C1065" t="s">
        <v>8</v>
      </c>
      <c r="D1065">
        <v>58</v>
      </c>
      <c r="E1065" t="s">
        <v>53</v>
      </c>
      <c r="F1065" t="s">
        <v>78</v>
      </c>
      <c r="G1065" t="s">
        <v>6</v>
      </c>
      <c r="H1065" s="35" t="s">
        <v>72</v>
      </c>
      <c r="I1065" s="32" t="s">
        <v>75</v>
      </c>
      <c r="J1065" t="s">
        <v>86</v>
      </c>
      <c r="K1065">
        <v>0</v>
      </c>
    </row>
    <row r="1066" spans="1:11" x14ac:dyDescent="0.25">
      <c r="A1066" t="s">
        <v>17</v>
      </c>
      <c r="B1066">
        <v>72004</v>
      </c>
      <c r="C1066" t="s">
        <v>8</v>
      </c>
      <c r="D1066">
        <v>62</v>
      </c>
      <c r="E1066" t="s">
        <v>53</v>
      </c>
      <c r="F1066" t="s">
        <v>78</v>
      </c>
      <c r="G1066" t="s">
        <v>6</v>
      </c>
      <c r="H1066" s="35" t="s">
        <v>72</v>
      </c>
      <c r="I1066" s="32" t="s">
        <v>75</v>
      </c>
      <c r="J1066" t="s">
        <v>86</v>
      </c>
      <c r="K1066">
        <v>0</v>
      </c>
    </row>
    <row r="1067" spans="1:11" x14ac:dyDescent="0.25">
      <c r="A1067" t="s">
        <v>18</v>
      </c>
      <c r="B1067">
        <v>72038</v>
      </c>
      <c r="C1067" t="s">
        <v>8</v>
      </c>
      <c r="D1067">
        <v>65</v>
      </c>
      <c r="E1067" t="s">
        <v>53</v>
      </c>
      <c r="F1067" t="s">
        <v>78</v>
      </c>
      <c r="G1067" t="s">
        <v>6</v>
      </c>
      <c r="H1067" s="35" t="s">
        <v>72</v>
      </c>
      <c r="I1067" s="32" t="s">
        <v>75</v>
      </c>
      <c r="J1067" t="s">
        <v>86</v>
      </c>
      <c r="K1067">
        <v>0</v>
      </c>
    </row>
    <row r="1068" spans="1:11" x14ac:dyDescent="0.25">
      <c r="A1068" t="s">
        <v>19</v>
      </c>
      <c r="B1068">
        <v>71066</v>
      </c>
      <c r="C1068" t="s">
        <v>8</v>
      </c>
      <c r="D1068">
        <v>67</v>
      </c>
      <c r="E1068" t="s">
        <v>53</v>
      </c>
      <c r="F1068" t="s">
        <v>78</v>
      </c>
      <c r="G1068" t="s">
        <v>6</v>
      </c>
      <c r="H1068" s="35" t="s">
        <v>72</v>
      </c>
      <c r="I1068" s="32" t="s">
        <v>75</v>
      </c>
      <c r="J1068" t="s">
        <v>86</v>
      </c>
      <c r="K1068">
        <v>0</v>
      </c>
    </row>
    <row r="1069" spans="1:11" x14ac:dyDescent="0.25">
      <c r="A1069" t="s">
        <v>20</v>
      </c>
      <c r="B1069">
        <v>72020</v>
      </c>
      <c r="C1069" t="s">
        <v>8</v>
      </c>
      <c r="D1069">
        <v>74</v>
      </c>
      <c r="E1069" t="s">
        <v>53</v>
      </c>
      <c r="F1069" t="s">
        <v>78</v>
      </c>
      <c r="G1069" t="s">
        <v>6</v>
      </c>
      <c r="H1069" s="35" t="s">
        <v>72</v>
      </c>
      <c r="I1069" s="32" t="s">
        <v>75</v>
      </c>
      <c r="J1069" t="s">
        <v>86</v>
      </c>
      <c r="K1069">
        <v>5.0000001000000003</v>
      </c>
    </row>
    <row r="1070" spans="1:11" x14ac:dyDescent="0.25">
      <c r="A1070" t="s">
        <v>21</v>
      </c>
      <c r="B1070">
        <v>72025</v>
      </c>
      <c r="C1070" t="s">
        <v>8</v>
      </c>
      <c r="D1070">
        <v>90</v>
      </c>
      <c r="E1070" t="s">
        <v>53</v>
      </c>
      <c r="F1070" t="s">
        <v>78</v>
      </c>
      <c r="G1070" t="s">
        <v>6</v>
      </c>
      <c r="H1070" s="35" t="s">
        <v>72</v>
      </c>
      <c r="I1070" s="32" t="s">
        <v>75</v>
      </c>
      <c r="J1070" t="s">
        <v>86</v>
      </c>
      <c r="K1070">
        <v>0</v>
      </c>
    </row>
    <row r="1071" spans="1:11" x14ac:dyDescent="0.25">
      <c r="A1071" t="s">
        <v>22</v>
      </c>
      <c r="B1071">
        <v>72040</v>
      </c>
      <c r="C1071" t="s">
        <v>8</v>
      </c>
      <c r="D1071">
        <v>93</v>
      </c>
      <c r="E1071" t="s">
        <v>53</v>
      </c>
      <c r="F1071" t="s">
        <v>78</v>
      </c>
      <c r="G1071" t="s">
        <v>6</v>
      </c>
      <c r="H1071" s="35" t="s">
        <v>72</v>
      </c>
      <c r="I1071" s="32" t="s">
        <v>75</v>
      </c>
      <c r="J1071" t="s">
        <v>86</v>
      </c>
      <c r="K1071">
        <v>0</v>
      </c>
    </row>
    <row r="1072" spans="1:11" x14ac:dyDescent="0.25">
      <c r="A1072" t="s">
        <v>23</v>
      </c>
      <c r="B1072">
        <v>72018</v>
      </c>
      <c r="C1072" t="s">
        <v>8</v>
      </c>
      <c r="D1072">
        <v>95</v>
      </c>
      <c r="E1072" t="s">
        <v>53</v>
      </c>
      <c r="F1072" t="s">
        <v>78</v>
      </c>
      <c r="G1072" t="s">
        <v>6</v>
      </c>
      <c r="H1072" s="35" t="s">
        <v>72</v>
      </c>
      <c r="I1072" s="32" t="s">
        <v>75</v>
      </c>
      <c r="J1072" t="s">
        <v>86</v>
      </c>
      <c r="K1072">
        <v>0</v>
      </c>
    </row>
    <row r="1073" spans="1:11" x14ac:dyDescent="0.25">
      <c r="A1073" t="s">
        <v>24</v>
      </c>
      <c r="B1073">
        <v>71053</v>
      </c>
      <c r="C1073" t="s">
        <v>8</v>
      </c>
      <c r="D1073">
        <v>97</v>
      </c>
      <c r="E1073" t="s">
        <v>53</v>
      </c>
      <c r="F1073" t="s">
        <v>78</v>
      </c>
      <c r="G1073" t="s">
        <v>6</v>
      </c>
      <c r="H1073" s="35" t="s">
        <v>72</v>
      </c>
      <c r="I1073" s="32" t="s">
        <v>75</v>
      </c>
      <c r="J1073" t="s">
        <v>86</v>
      </c>
      <c r="K1073">
        <v>0</v>
      </c>
    </row>
    <row r="1074" spans="1:11" x14ac:dyDescent="0.25">
      <c r="A1074" t="s">
        <v>25</v>
      </c>
      <c r="B1074">
        <v>72039</v>
      </c>
      <c r="C1074" t="s">
        <v>8</v>
      </c>
      <c r="D1074">
        <v>102</v>
      </c>
      <c r="E1074" t="s">
        <v>53</v>
      </c>
      <c r="F1074" t="s">
        <v>78</v>
      </c>
      <c r="G1074" t="s">
        <v>6</v>
      </c>
      <c r="H1074" s="35" t="s">
        <v>72</v>
      </c>
      <c r="I1074" s="32" t="s">
        <v>75</v>
      </c>
      <c r="J1074" t="s">
        <v>86</v>
      </c>
      <c r="K1074">
        <v>0</v>
      </c>
    </row>
    <row r="1075" spans="1:11" x14ac:dyDescent="0.25">
      <c r="A1075" t="s">
        <v>26</v>
      </c>
      <c r="B1075">
        <v>73006</v>
      </c>
      <c r="C1075" t="s">
        <v>8</v>
      </c>
      <c r="D1075">
        <v>107</v>
      </c>
      <c r="E1075" t="s">
        <v>53</v>
      </c>
      <c r="F1075" t="s">
        <v>78</v>
      </c>
      <c r="G1075" t="s">
        <v>6</v>
      </c>
      <c r="H1075" s="35" t="s">
        <v>72</v>
      </c>
      <c r="I1075" s="32" t="s">
        <v>75</v>
      </c>
      <c r="J1075" t="s">
        <v>86</v>
      </c>
      <c r="K1075">
        <v>0</v>
      </c>
    </row>
    <row r="1076" spans="1:11" x14ac:dyDescent="0.25">
      <c r="A1076" t="s">
        <v>27</v>
      </c>
      <c r="B1076">
        <v>71037</v>
      </c>
      <c r="C1076" t="s">
        <v>8</v>
      </c>
      <c r="D1076">
        <v>111</v>
      </c>
      <c r="E1076" t="s">
        <v>53</v>
      </c>
      <c r="F1076" t="s">
        <v>78</v>
      </c>
      <c r="G1076" t="s">
        <v>6</v>
      </c>
      <c r="H1076" s="35" t="s">
        <v>72</v>
      </c>
      <c r="I1076" s="32" t="s">
        <v>75</v>
      </c>
      <c r="J1076" t="s">
        <v>86</v>
      </c>
      <c r="K1076">
        <v>0</v>
      </c>
    </row>
    <row r="1077" spans="1:11" x14ac:dyDescent="0.25">
      <c r="A1077" t="s">
        <v>28</v>
      </c>
      <c r="B1077">
        <v>71011</v>
      </c>
      <c r="C1077" t="s">
        <v>8</v>
      </c>
      <c r="D1077">
        <v>112</v>
      </c>
      <c r="E1077" t="s">
        <v>53</v>
      </c>
      <c r="F1077" t="s">
        <v>78</v>
      </c>
      <c r="G1077" t="s">
        <v>6</v>
      </c>
      <c r="H1077" s="35" t="s">
        <v>72</v>
      </c>
      <c r="I1077" s="32" t="s">
        <v>75</v>
      </c>
      <c r="J1077" t="s">
        <v>86</v>
      </c>
      <c r="K1077">
        <v>0</v>
      </c>
    </row>
    <row r="1078" spans="1:11" x14ac:dyDescent="0.25">
      <c r="A1078" t="s">
        <v>29</v>
      </c>
      <c r="B1078">
        <v>71020</v>
      </c>
      <c r="C1078" t="s">
        <v>8</v>
      </c>
      <c r="D1078">
        <v>117</v>
      </c>
      <c r="E1078" t="s">
        <v>53</v>
      </c>
      <c r="F1078" t="s">
        <v>78</v>
      </c>
      <c r="G1078" t="s">
        <v>6</v>
      </c>
      <c r="H1078" s="35" t="s">
        <v>72</v>
      </c>
      <c r="I1078" s="32" t="s">
        <v>75</v>
      </c>
      <c r="J1078" t="s">
        <v>86</v>
      </c>
      <c r="K1078">
        <v>0</v>
      </c>
    </row>
    <row r="1079" spans="1:11" x14ac:dyDescent="0.25">
      <c r="A1079" t="s">
        <v>30</v>
      </c>
      <c r="B1079">
        <v>73022</v>
      </c>
      <c r="C1079" t="s">
        <v>8</v>
      </c>
      <c r="D1079">
        <v>120</v>
      </c>
      <c r="E1079" t="s">
        <v>53</v>
      </c>
      <c r="F1079" t="s">
        <v>78</v>
      </c>
      <c r="G1079" t="s">
        <v>6</v>
      </c>
      <c r="H1079" s="35" t="s">
        <v>72</v>
      </c>
      <c r="I1079" s="32" t="s">
        <v>75</v>
      </c>
      <c r="J1079" t="s">
        <v>86</v>
      </c>
      <c r="K1079">
        <v>0</v>
      </c>
    </row>
    <row r="1080" spans="1:11" x14ac:dyDescent="0.25">
      <c r="A1080" t="s">
        <v>31</v>
      </c>
      <c r="B1080">
        <v>71047</v>
      </c>
      <c r="C1080" t="s">
        <v>8</v>
      </c>
      <c r="D1080">
        <v>122</v>
      </c>
      <c r="E1080" t="s">
        <v>53</v>
      </c>
      <c r="F1080" t="s">
        <v>78</v>
      </c>
      <c r="G1080" t="s">
        <v>6</v>
      </c>
      <c r="H1080" s="35" t="s">
        <v>72</v>
      </c>
      <c r="I1080" s="32" t="s">
        <v>75</v>
      </c>
      <c r="J1080" t="s">
        <v>86</v>
      </c>
      <c r="K1080">
        <v>0</v>
      </c>
    </row>
    <row r="1081" spans="1:11" x14ac:dyDescent="0.25">
      <c r="A1081" t="s">
        <v>32</v>
      </c>
      <c r="B1081">
        <v>73107</v>
      </c>
      <c r="C1081" t="s">
        <v>8</v>
      </c>
      <c r="D1081">
        <v>129</v>
      </c>
      <c r="E1081" t="s">
        <v>53</v>
      </c>
      <c r="F1081" t="s">
        <v>78</v>
      </c>
      <c r="G1081" t="s">
        <v>6</v>
      </c>
      <c r="H1081" s="35" t="s">
        <v>72</v>
      </c>
      <c r="I1081" s="32" t="s">
        <v>75</v>
      </c>
      <c r="J1081" t="s">
        <v>86</v>
      </c>
      <c r="K1081">
        <v>0</v>
      </c>
    </row>
    <row r="1082" spans="1:11" x14ac:dyDescent="0.25">
      <c r="A1082" t="s">
        <v>33</v>
      </c>
      <c r="B1082">
        <v>71070</v>
      </c>
      <c r="C1082" t="s">
        <v>8</v>
      </c>
      <c r="D1082">
        <v>141</v>
      </c>
      <c r="E1082" t="s">
        <v>53</v>
      </c>
      <c r="F1082" t="s">
        <v>78</v>
      </c>
      <c r="G1082" t="s">
        <v>6</v>
      </c>
      <c r="H1082" s="35" t="s">
        <v>72</v>
      </c>
      <c r="I1082" s="32" t="s">
        <v>75</v>
      </c>
      <c r="J1082" t="s">
        <v>86</v>
      </c>
      <c r="K1082">
        <v>0</v>
      </c>
    </row>
    <row r="1083" spans="1:11" x14ac:dyDescent="0.25">
      <c r="A1083" t="s">
        <v>34</v>
      </c>
      <c r="B1083">
        <v>73009</v>
      </c>
      <c r="C1083" t="s">
        <v>8</v>
      </c>
      <c r="D1083">
        <v>157</v>
      </c>
      <c r="E1083" t="s">
        <v>53</v>
      </c>
      <c r="F1083" t="s">
        <v>78</v>
      </c>
      <c r="G1083" t="s">
        <v>6</v>
      </c>
      <c r="H1083" s="35" t="s">
        <v>72</v>
      </c>
      <c r="I1083" s="32" t="s">
        <v>75</v>
      </c>
      <c r="J1083" t="s">
        <v>86</v>
      </c>
      <c r="K1083">
        <v>0</v>
      </c>
    </row>
    <row r="1084" spans="1:11" x14ac:dyDescent="0.25">
      <c r="A1084" t="s">
        <v>35</v>
      </c>
      <c r="B1084">
        <v>71069</v>
      </c>
      <c r="C1084" t="s">
        <v>8</v>
      </c>
      <c r="D1084">
        <v>166</v>
      </c>
      <c r="E1084" t="s">
        <v>53</v>
      </c>
      <c r="F1084" t="s">
        <v>78</v>
      </c>
      <c r="G1084" t="s">
        <v>6</v>
      </c>
      <c r="H1084" s="35" t="s">
        <v>72</v>
      </c>
      <c r="I1084" s="32" t="s">
        <v>75</v>
      </c>
      <c r="J1084" t="s">
        <v>86</v>
      </c>
      <c r="K1084">
        <v>0</v>
      </c>
    </row>
    <row r="1085" spans="1:11" x14ac:dyDescent="0.25">
      <c r="A1085" t="s">
        <v>36</v>
      </c>
      <c r="B1085">
        <v>72041</v>
      </c>
      <c r="C1085" t="s">
        <v>8</v>
      </c>
      <c r="D1085">
        <v>171</v>
      </c>
      <c r="E1085" t="s">
        <v>53</v>
      </c>
      <c r="F1085" t="s">
        <v>78</v>
      </c>
      <c r="G1085" t="s">
        <v>6</v>
      </c>
      <c r="H1085" s="35" t="s">
        <v>72</v>
      </c>
      <c r="I1085" s="32" t="s">
        <v>75</v>
      </c>
      <c r="J1085" t="s">
        <v>86</v>
      </c>
      <c r="K1085">
        <v>0</v>
      </c>
    </row>
    <row r="1086" spans="1:11" x14ac:dyDescent="0.25">
      <c r="A1086" t="s">
        <v>37</v>
      </c>
      <c r="B1086">
        <v>73040</v>
      </c>
      <c r="C1086" t="s">
        <v>8</v>
      </c>
      <c r="D1086">
        <v>172</v>
      </c>
      <c r="E1086" t="s">
        <v>53</v>
      </c>
      <c r="F1086" t="s">
        <v>78</v>
      </c>
      <c r="G1086" t="s">
        <v>6</v>
      </c>
      <c r="H1086" s="35" t="s">
        <v>72</v>
      </c>
      <c r="I1086" s="32" t="s">
        <v>75</v>
      </c>
      <c r="J1086" t="s">
        <v>86</v>
      </c>
      <c r="K1086">
        <v>0</v>
      </c>
    </row>
    <row r="1087" spans="1:11" x14ac:dyDescent="0.25">
      <c r="A1087" t="s">
        <v>38</v>
      </c>
      <c r="B1087">
        <v>73001</v>
      </c>
      <c r="C1087" t="s">
        <v>8</v>
      </c>
      <c r="D1087">
        <v>194</v>
      </c>
      <c r="E1087" t="s">
        <v>53</v>
      </c>
      <c r="F1087" t="s">
        <v>78</v>
      </c>
      <c r="G1087" t="s">
        <v>6</v>
      </c>
      <c r="H1087" s="35" t="s">
        <v>72</v>
      </c>
      <c r="I1087" s="32" t="s">
        <v>75</v>
      </c>
      <c r="J1087" t="s">
        <v>86</v>
      </c>
      <c r="K1087">
        <v>7.9999998000000003</v>
      </c>
    </row>
    <row r="1088" spans="1:11" x14ac:dyDescent="0.25">
      <c r="A1088" t="s">
        <v>39</v>
      </c>
      <c r="B1088">
        <v>71034</v>
      </c>
      <c r="C1088" t="s">
        <v>8</v>
      </c>
      <c r="D1088">
        <v>205</v>
      </c>
      <c r="E1088" t="s">
        <v>53</v>
      </c>
      <c r="F1088" t="s">
        <v>78</v>
      </c>
      <c r="G1088" t="s">
        <v>6</v>
      </c>
      <c r="H1088" s="35" t="s">
        <v>72</v>
      </c>
      <c r="I1088" s="32" t="s">
        <v>75</v>
      </c>
      <c r="J1088" t="s">
        <v>86</v>
      </c>
      <c r="K1088">
        <v>0</v>
      </c>
    </row>
    <row r="1089" spans="1:11" x14ac:dyDescent="0.25">
      <c r="A1089" t="s">
        <v>40</v>
      </c>
      <c r="B1089">
        <v>71024</v>
      </c>
      <c r="C1089" t="s">
        <v>8</v>
      </c>
      <c r="D1089">
        <v>218</v>
      </c>
      <c r="E1089" t="s">
        <v>53</v>
      </c>
      <c r="F1089" t="s">
        <v>78</v>
      </c>
      <c r="G1089" t="s">
        <v>6</v>
      </c>
      <c r="H1089" s="35" t="s">
        <v>72</v>
      </c>
      <c r="I1089" s="32" t="s">
        <v>75</v>
      </c>
      <c r="J1089" t="s">
        <v>86</v>
      </c>
      <c r="K1089">
        <v>2</v>
      </c>
    </row>
    <row r="1090" spans="1:11" x14ac:dyDescent="0.25">
      <c r="A1090" t="s">
        <v>41</v>
      </c>
      <c r="B1090">
        <v>71017</v>
      </c>
      <c r="C1090" t="s">
        <v>8</v>
      </c>
      <c r="D1090">
        <v>264</v>
      </c>
      <c r="E1090" t="s">
        <v>53</v>
      </c>
      <c r="F1090" t="s">
        <v>78</v>
      </c>
      <c r="G1090" t="s">
        <v>6</v>
      </c>
      <c r="H1090" s="35" t="s">
        <v>72</v>
      </c>
      <c r="I1090" s="32" t="s">
        <v>75</v>
      </c>
      <c r="J1090" t="s">
        <v>86</v>
      </c>
      <c r="K1090">
        <v>0</v>
      </c>
    </row>
    <row r="1091" spans="1:11" x14ac:dyDescent="0.25">
      <c r="A1091" t="s">
        <v>42</v>
      </c>
      <c r="B1091">
        <v>71067</v>
      </c>
      <c r="C1091" t="s">
        <v>8</v>
      </c>
      <c r="D1091">
        <v>267</v>
      </c>
      <c r="E1091" t="s">
        <v>53</v>
      </c>
      <c r="F1091" t="s">
        <v>78</v>
      </c>
      <c r="G1091" t="s">
        <v>6</v>
      </c>
      <c r="H1091" s="35" t="s">
        <v>72</v>
      </c>
      <c r="I1091" s="32" t="s">
        <v>75</v>
      </c>
      <c r="J1091" t="s">
        <v>86</v>
      </c>
      <c r="K1091">
        <v>0</v>
      </c>
    </row>
    <row r="1092" spans="1:11" x14ac:dyDescent="0.25">
      <c r="A1092" t="s">
        <v>43</v>
      </c>
      <c r="B1092">
        <v>72030</v>
      </c>
      <c r="C1092" t="s">
        <v>8</v>
      </c>
      <c r="D1092">
        <v>269</v>
      </c>
      <c r="E1092" t="s">
        <v>53</v>
      </c>
      <c r="F1092" t="s">
        <v>78</v>
      </c>
      <c r="G1092" t="s">
        <v>6</v>
      </c>
      <c r="H1092" s="35" t="s">
        <v>72</v>
      </c>
      <c r="I1092" s="32" t="s">
        <v>75</v>
      </c>
      <c r="J1092" t="s">
        <v>86</v>
      </c>
      <c r="K1092">
        <v>0</v>
      </c>
    </row>
    <row r="1093" spans="1:11" x14ac:dyDescent="0.25">
      <c r="A1093" t="s">
        <v>44</v>
      </c>
      <c r="B1093">
        <v>71004</v>
      </c>
      <c r="C1093" t="s">
        <v>8</v>
      </c>
      <c r="D1093">
        <v>270</v>
      </c>
      <c r="E1093" t="s">
        <v>53</v>
      </c>
      <c r="F1093" t="s">
        <v>78</v>
      </c>
      <c r="G1093" t="s">
        <v>6</v>
      </c>
      <c r="H1093" s="35" t="s">
        <v>72</v>
      </c>
      <c r="I1093" s="32" t="s">
        <v>75</v>
      </c>
      <c r="J1093" t="s">
        <v>86</v>
      </c>
      <c r="K1093">
        <v>0</v>
      </c>
    </row>
    <row r="1094" spans="1:11" x14ac:dyDescent="0.25">
      <c r="A1094" t="s">
        <v>45</v>
      </c>
      <c r="B1094">
        <v>71045</v>
      </c>
      <c r="C1094" t="s">
        <v>8</v>
      </c>
      <c r="D1094">
        <v>272</v>
      </c>
      <c r="E1094" t="s">
        <v>53</v>
      </c>
      <c r="F1094" t="s">
        <v>78</v>
      </c>
      <c r="G1094" t="s">
        <v>6</v>
      </c>
      <c r="H1094" s="35" t="s">
        <v>72</v>
      </c>
      <c r="I1094" s="32" t="s">
        <v>75</v>
      </c>
      <c r="J1094" t="s">
        <v>86</v>
      </c>
      <c r="K1094">
        <v>0</v>
      </c>
    </row>
    <row r="1095" spans="1:11" x14ac:dyDescent="0.25">
      <c r="A1095" t="s">
        <v>46</v>
      </c>
      <c r="B1095">
        <v>71002</v>
      </c>
      <c r="C1095" t="s">
        <v>8</v>
      </c>
      <c r="D1095">
        <v>275</v>
      </c>
      <c r="E1095" t="s">
        <v>53</v>
      </c>
      <c r="F1095" t="s">
        <v>78</v>
      </c>
      <c r="G1095" t="s">
        <v>6</v>
      </c>
      <c r="H1095" s="35" t="s">
        <v>72</v>
      </c>
      <c r="I1095" s="32" t="s">
        <v>75</v>
      </c>
      <c r="J1095" t="s">
        <v>86</v>
      </c>
      <c r="K1095">
        <v>0</v>
      </c>
    </row>
    <row r="1096" spans="1:11" x14ac:dyDescent="0.25">
      <c r="A1096" t="s">
        <v>47</v>
      </c>
      <c r="B1096">
        <v>72003</v>
      </c>
      <c r="C1096" t="s">
        <v>8</v>
      </c>
      <c r="D1096">
        <v>282</v>
      </c>
      <c r="E1096" t="s">
        <v>53</v>
      </c>
      <c r="F1096" t="s">
        <v>78</v>
      </c>
      <c r="G1096" t="s">
        <v>6</v>
      </c>
      <c r="H1096" s="35" t="s">
        <v>72</v>
      </c>
      <c r="I1096" s="32" t="s">
        <v>75</v>
      </c>
      <c r="J1096" t="s">
        <v>86</v>
      </c>
      <c r="K1096">
        <v>0</v>
      </c>
    </row>
    <row r="1097" spans="1:11" x14ac:dyDescent="0.25">
      <c r="A1097" t="s">
        <v>48</v>
      </c>
      <c r="B1097">
        <v>71057</v>
      </c>
      <c r="C1097" t="s">
        <v>8</v>
      </c>
      <c r="D1097">
        <v>283</v>
      </c>
      <c r="E1097" t="s">
        <v>53</v>
      </c>
      <c r="F1097" t="s">
        <v>78</v>
      </c>
      <c r="G1097" t="s">
        <v>6</v>
      </c>
      <c r="H1097" s="35" t="s">
        <v>72</v>
      </c>
      <c r="I1097" s="32" t="s">
        <v>75</v>
      </c>
      <c r="J1097" t="s">
        <v>86</v>
      </c>
      <c r="K1097">
        <v>0</v>
      </c>
    </row>
    <row r="1098" spans="1:11" x14ac:dyDescent="0.25">
      <c r="A1098" t="s">
        <v>49</v>
      </c>
      <c r="B1098">
        <v>71022</v>
      </c>
      <c r="C1098" t="s">
        <v>8</v>
      </c>
      <c r="D1098">
        <v>286</v>
      </c>
      <c r="E1098" t="s">
        <v>53</v>
      </c>
      <c r="F1098" t="s">
        <v>78</v>
      </c>
      <c r="G1098" t="s">
        <v>6</v>
      </c>
      <c r="H1098" s="35" t="s">
        <v>72</v>
      </c>
      <c r="I1098" s="32" t="s">
        <v>75</v>
      </c>
      <c r="J1098" t="s">
        <v>86</v>
      </c>
      <c r="K1098">
        <v>0</v>
      </c>
    </row>
    <row r="1099" spans="1:11" x14ac:dyDescent="0.25">
      <c r="A1099" t="s">
        <v>50</v>
      </c>
      <c r="B1099">
        <v>71016</v>
      </c>
      <c r="C1099" t="s">
        <v>8</v>
      </c>
      <c r="D1099">
        <v>289</v>
      </c>
      <c r="E1099" t="s">
        <v>53</v>
      </c>
      <c r="F1099" t="s">
        <v>78</v>
      </c>
      <c r="G1099" t="s">
        <v>6</v>
      </c>
      <c r="H1099" s="35" t="s">
        <v>72</v>
      </c>
      <c r="I1099" s="32" t="s">
        <v>75</v>
      </c>
      <c r="J1099" t="s">
        <v>86</v>
      </c>
      <c r="K1099">
        <v>0</v>
      </c>
    </row>
    <row r="1100" spans="1:11" x14ac:dyDescent="0.25">
      <c r="A1100" t="s">
        <v>51</v>
      </c>
      <c r="B1100">
        <v>73032</v>
      </c>
      <c r="C1100" t="s">
        <v>8</v>
      </c>
      <c r="D1100">
        <v>292</v>
      </c>
      <c r="E1100" t="s">
        <v>53</v>
      </c>
      <c r="F1100" t="s">
        <v>78</v>
      </c>
      <c r="G1100" t="s">
        <v>6</v>
      </c>
      <c r="H1100" s="35" t="s">
        <v>72</v>
      </c>
      <c r="I1100" s="32" t="s">
        <v>75</v>
      </c>
      <c r="J1100" t="s">
        <v>86</v>
      </c>
      <c r="K1100">
        <v>0</v>
      </c>
    </row>
    <row r="1101" spans="1:11" x14ac:dyDescent="0.25">
      <c r="A1101" t="s">
        <v>52</v>
      </c>
      <c r="B1101">
        <v>72029</v>
      </c>
      <c r="C1101" t="s">
        <v>8</v>
      </c>
      <c r="D1101">
        <v>293</v>
      </c>
      <c r="E1101" t="s">
        <v>53</v>
      </c>
      <c r="F1101" t="s">
        <v>78</v>
      </c>
      <c r="G1101" t="s">
        <v>6</v>
      </c>
      <c r="H1101" s="35" t="s">
        <v>72</v>
      </c>
      <c r="I1101" s="32" t="s">
        <v>75</v>
      </c>
      <c r="J1101" t="s">
        <v>86</v>
      </c>
      <c r="K1101">
        <v>0</v>
      </c>
    </row>
    <row r="1102" spans="1:11" x14ac:dyDescent="0.25">
      <c r="A1102" t="s">
        <v>7</v>
      </c>
      <c r="B1102">
        <v>73098</v>
      </c>
      <c r="C1102" t="s">
        <v>8</v>
      </c>
      <c r="D1102">
        <v>4</v>
      </c>
      <c r="E1102" t="s">
        <v>53</v>
      </c>
      <c r="F1102" t="s">
        <v>78</v>
      </c>
      <c r="G1102" t="s">
        <v>6</v>
      </c>
      <c r="H1102" s="35" t="s">
        <v>72</v>
      </c>
      <c r="I1102" s="32" t="s">
        <v>75</v>
      </c>
      <c r="J1102" t="s">
        <v>87</v>
      </c>
      <c r="K1102">
        <v>0</v>
      </c>
    </row>
    <row r="1103" spans="1:11" x14ac:dyDescent="0.25">
      <c r="A1103" t="s">
        <v>10</v>
      </c>
      <c r="B1103">
        <v>73109</v>
      </c>
      <c r="C1103" t="s">
        <v>8</v>
      </c>
      <c r="D1103">
        <v>8</v>
      </c>
      <c r="E1103" t="s">
        <v>53</v>
      </c>
      <c r="F1103" t="s">
        <v>78</v>
      </c>
      <c r="G1103" t="s">
        <v>6</v>
      </c>
      <c r="H1103" s="35" t="s">
        <v>72</v>
      </c>
      <c r="I1103" s="32" t="s">
        <v>75</v>
      </c>
      <c r="J1103" t="s">
        <v>87</v>
      </c>
      <c r="K1103">
        <v>0</v>
      </c>
    </row>
    <row r="1104" spans="1:11" x14ac:dyDescent="0.25">
      <c r="A1104" t="s">
        <v>11</v>
      </c>
      <c r="B1104">
        <v>73083</v>
      </c>
      <c r="C1104" t="s">
        <v>8</v>
      </c>
      <c r="D1104">
        <v>13</v>
      </c>
      <c r="E1104" t="s">
        <v>53</v>
      </c>
      <c r="F1104" t="s">
        <v>78</v>
      </c>
      <c r="G1104" t="s">
        <v>6</v>
      </c>
      <c r="H1104" s="35" t="s">
        <v>72</v>
      </c>
      <c r="I1104" s="32" t="s">
        <v>75</v>
      </c>
      <c r="J1104" t="s">
        <v>87</v>
      </c>
      <c r="K1104">
        <v>0</v>
      </c>
    </row>
    <row r="1105" spans="1:11" x14ac:dyDescent="0.25">
      <c r="A1105" t="s">
        <v>12</v>
      </c>
      <c r="B1105">
        <v>73042</v>
      </c>
      <c r="C1105" t="s">
        <v>8</v>
      </c>
      <c r="D1105">
        <v>32</v>
      </c>
      <c r="E1105" t="s">
        <v>53</v>
      </c>
      <c r="F1105" t="s">
        <v>78</v>
      </c>
      <c r="G1105" t="s">
        <v>6</v>
      </c>
      <c r="H1105" s="35" t="s">
        <v>72</v>
      </c>
      <c r="I1105" s="32" t="s">
        <v>75</v>
      </c>
      <c r="J1105" t="s">
        <v>87</v>
      </c>
      <c r="K1105">
        <v>0</v>
      </c>
    </row>
    <row r="1106" spans="1:11" x14ac:dyDescent="0.25">
      <c r="A1106" t="s">
        <v>13</v>
      </c>
      <c r="B1106">
        <v>73028</v>
      </c>
      <c r="C1106" t="s">
        <v>8</v>
      </c>
      <c r="D1106">
        <v>35</v>
      </c>
      <c r="E1106" t="s">
        <v>53</v>
      </c>
      <c r="F1106" t="s">
        <v>78</v>
      </c>
      <c r="G1106" t="s">
        <v>6</v>
      </c>
      <c r="H1106" s="35" t="s">
        <v>72</v>
      </c>
      <c r="I1106" s="32" t="s">
        <v>75</v>
      </c>
      <c r="J1106" t="s">
        <v>87</v>
      </c>
      <c r="K1106">
        <v>0</v>
      </c>
    </row>
    <row r="1107" spans="1:11" x14ac:dyDescent="0.25">
      <c r="A1107" t="s">
        <v>14</v>
      </c>
      <c r="B1107">
        <v>73066</v>
      </c>
      <c r="C1107" t="s">
        <v>8</v>
      </c>
      <c r="D1107">
        <v>45</v>
      </c>
      <c r="E1107" t="s">
        <v>53</v>
      </c>
      <c r="F1107" t="s">
        <v>78</v>
      </c>
      <c r="G1107" t="s">
        <v>6</v>
      </c>
      <c r="H1107" s="35" t="s">
        <v>72</v>
      </c>
      <c r="I1107" s="32" t="s">
        <v>75</v>
      </c>
      <c r="J1107" t="s">
        <v>87</v>
      </c>
      <c r="K1107">
        <v>0</v>
      </c>
    </row>
    <row r="1108" spans="1:11" x14ac:dyDescent="0.25">
      <c r="A1108" t="s">
        <v>15</v>
      </c>
      <c r="B1108">
        <v>72037</v>
      </c>
      <c r="C1108" t="s">
        <v>8</v>
      </c>
      <c r="D1108">
        <v>51</v>
      </c>
      <c r="E1108" t="s">
        <v>53</v>
      </c>
      <c r="F1108" t="s">
        <v>78</v>
      </c>
      <c r="G1108" t="s">
        <v>6</v>
      </c>
      <c r="H1108" s="35" t="s">
        <v>72</v>
      </c>
      <c r="I1108" s="32" t="s">
        <v>75</v>
      </c>
      <c r="J1108" t="s">
        <v>87</v>
      </c>
      <c r="K1108">
        <v>0.28633332</v>
      </c>
    </row>
    <row r="1109" spans="1:11" x14ac:dyDescent="0.25">
      <c r="A1109" t="s">
        <v>16</v>
      </c>
      <c r="B1109">
        <v>72021</v>
      </c>
      <c r="C1109" t="s">
        <v>8</v>
      </c>
      <c r="D1109">
        <v>58</v>
      </c>
      <c r="E1109" t="s">
        <v>53</v>
      </c>
      <c r="F1109" t="s">
        <v>78</v>
      </c>
      <c r="G1109" t="s">
        <v>6</v>
      </c>
      <c r="H1109" s="35" t="s">
        <v>72</v>
      </c>
      <c r="I1109" s="32" t="s">
        <v>75</v>
      </c>
      <c r="J1109" t="s">
        <v>87</v>
      </c>
      <c r="K1109">
        <v>0</v>
      </c>
    </row>
    <row r="1110" spans="1:11" x14ac:dyDescent="0.25">
      <c r="A1110" t="s">
        <v>17</v>
      </c>
      <c r="B1110">
        <v>72004</v>
      </c>
      <c r="C1110" t="s">
        <v>8</v>
      </c>
      <c r="D1110">
        <v>62</v>
      </c>
      <c r="E1110" t="s">
        <v>53</v>
      </c>
      <c r="F1110" t="s">
        <v>78</v>
      </c>
      <c r="G1110" t="s">
        <v>6</v>
      </c>
      <c r="H1110" s="35" t="s">
        <v>72</v>
      </c>
      <c r="I1110" s="32" t="s">
        <v>75</v>
      </c>
      <c r="J1110" t="s">
        <v>87</v>
      </c>
      <c r="K1110">
        <v>0</v>
      </c>
    </row>
    <row r="1111" spans="1:11" x14ac:dyDescent="0.25">
      <c r="A1111" t="s">
        <v>18</v>
      </c>
      <c r="B1111">
        <v>72038</v>
      </c>
      <c r="C1111" t="s">
        <v>8</v>
      </c>
      <c r="D1111">
        <v>65</v>
      </c>
      <c r="E1111" t="s">
        <v>53</v>
      </c>
      <c r="F1111" t="s">
        <v>78</v>
      </c>
      <c r="G1111" t="s">
        <v>6</v>
      </c>
      <c r="H1111" s="35" t="s">
        <v>72</v>
      </c>
      <c r="I1111" s="32" t="s">
        <v>75</v>
      </c>
      <c r="J1111" t="s">
        <v>87</v>
      </c>
      <c r="K1111">
        <v>0</v>
      </c>
    </row>
    <row r="1112" spans="1:11" x14ac:dyDescent="0.25">
      <c r="A1112" t="s">
        <v>19</v>
      </c>
      <c r="B1112">
        <v>71066</v>
      </c>
      <c r="C1112" t="s">
        <v>8</v>
      </c>
      <c r="D1112">
        <v>67</v>
      </c>
      <c r="E1112" t="s">
        <v>53</v>
      </c>
      <c r="F1112" t="s">
        <v>78</v>
      </c>
      <c r="G1112" t="s">
        <v>6</v>
      </c>
      <c r="H1112" s="35" t="s">
        <v>72</v>
      </c>
      <c r="I1112" s="32" t="s">
        <v>75</v>
      </c>
      <c r="J1112" t="s">
        <v>87</v>
      </c>
      <c r="K1112">
        <v>0</v>
      </c>
    </row>
    <row r="1113" spans="1:11" x14ac:dyDescent="0.25">
      <c r="A1113" t="s">
        <v>20</v>
      </c>
      <c r="B1113">
        <v>72020</v>
      </c>
      <c r="C1113" t="s">
        <v>8</v>
      </c>
      <c r="D1113">
        <v>74</v>
      </c>
      <c r="E1113" t="s">
        <v>53</v>
      </c>
      <c r="F1113" t="s">
        <v>78</v>
      </c>
      <c r="G1113" t="s">
        <v>6</v>
      </c>
      <c r="H1113" s="35" t="s">
        <v>72</v>
      </c>
      <c r="I1113" s="32" t="s">
        <v>75</v>
      </c>
      <c r="J1113" t="s">
        <v>87</v>
      </c>
      <c r="K1113">
        <v>44.856422000000002</v>
      </c>
    </row>
    <row r="1114" spans="1:11" x14ac:dyDescent="0.25">
      <c r="A1114" t="s">
        <v>21</v>
      </c>
      <c r="B1114">
        <v>72025</v>
      </c>
      <c r="C1114" t="s">
        <v>8</v>
      </c>
      <c r="D1114">
        <v>90</v>
      </c>
      <c r="E1114" t="s">
        <v>53</v>
      </c>
      <c r="F1114" t="s">
        <v>78</v>
      </c>
      <c r="G1114" t="s">
        <v>6</v>
      </c>
      <c r="H1114" s="35" t="s">
        <v>72</v>
      </c>
      <c r="I1114" s="32" t="s">
        <v>75</v>
      </c>
      <c r="J1114" t="s">
        <v>87</v>
      </c>
      <c r="K1114">
        <v>0</v>
      </c>
    </row>
    <row r="1115" spans="1:11" x14ac:dyDescent="0.25">
      <c r="A1115" t="s">
        <v>22</v>
      </c>
      <c r="B1115">
        <v>72040</v>
      </c>
      <c r="C1115" t="s">
        <v>8</v>
      </c>
      <c r="D1115">
        <v>93</v>
      </c>
      <c r="E1115" t="s">
        <v>53</v>
      </c>
      <c r="F1115" t="s">
        <v>78</v>
      </c>
      <c r="G1115" t="s">
        <v>6</v>
      </c>
      <c r="H1115" s="35" t="s">
        <v>72</v>
      </c>
      <c r="I1115" s="32" t="s">
        <v>75</v>
      </c>
      <c r="J1115" t="s">
        <v>87</v>
      </c>
      <c r="K1115">
        <v>0</v>
      </c>
    </row>
    <row r="1116" spans="1:11" x14ac:dyDescent="0.25">
      <c r="A1116" t="s">
        <v>23</v>
      </c>
      <c r="B1116">
        <v>72018</v>
      </c>
      <c r="C1116" t="s">
        <v>8</v>
      </c>
      <c r="D1116">
        <v>95</v>
      </c>
      <c r="E1116" t="s">
        <v>53</v>
      </c>
      <c r="F1116" t="s">
        <v>78</v>
      </c>
      <c r="G1116" t="s">
        <v>6</v>
      </c>
      <c r="H1116" s="35" t="s">
        <v>72</v>
      </c>
      <c r="I1116" s="32" t="s">
        <v>75</v>
      </c>
      <c r="J1116" t="s">
        <v>87</v>
      </c>
      <c r="K1116">
        <v>0</v>
      </c>
    </row>
    <row r="1117" spans="1:11" x14ac:dyDescent="0.25">
      <c r="A1117" t="s">
        <v>24</v>
      </c>
      <c r="B1117">
        <v>71053</v>
      </c>
      <c r="C1117" t="s">
        <v>8</v>
      </c>
      <c r="D1117">
        <v>97</v>
      </c>
      <c r="E1117" t="s">
        <v>53</v>
      </c>
      <c r="F1117" t="s">
        <v>78</v>
      </c>
      <c r="G1117" t="s">
        <v>6</v>
      </c>
      <c r="H1117" s="35" t="s">
        <v>72</v>
      </c>
      <c r="I1117" s="32" t="s">
        <v>75</v>
      </c>
      <c r="J1117" t="s">
        <v>87</v>
      </c>
      <c r="K1117">
        <v>0</v>
      </c>
    </row>
    <row r="1118" spans="1:11" x14ac:dyDescent="0.25">
      <c r="A1118" t="s">
        <v>25</v>
      </c>
      <c r="B1118">
        <v>72039</v>
      </c>
      <c r="C1118" t="s">
        <v>8</v>
      </c>
      <c r="D1118">
        <v>102</v>
      </c>
      <c r="E1118" t="s">
        <v>53</v>
      </c>
      <c r="F1118" t="s">
        <v>78</v>
      </c>
      <c r="G1118" t="s">
        <v>6</v>
      </c>
      <c r="H1118" s="35" t="s">
        <v>72</v>
      </c>
      <c r="I1118" s="32" t="s">
        <v>75</v>
      </c>
      <c r="J1118" t="s">
        <v>87</v>
      </c>
      <c r="K1118">
        <v>0</v>
      </c>
    </row>
    <row r="1119" spans="1:11" x14ac:dyDescent="0.25">
      <c r="A1119" t="s">
        <v>26</v>
      </c>
      <c r="B1119">
        <v>73006</v>
      </c>
      <c r="C1119" t="s">
        <v>8</v>
      </c>
      <c r="D1119">
        <v>107</v>
      </c>
      <c r="E1119" t="s">
        <v>53</v>
      </c>
      <c r="F1119" t="s">
        <v>78</v>
      </c>
      <c r="G1119" t="s">
        <v>6</v>
      </c>
      <c r="H1119" s="35" t="s">
        <v>72</v>
      </c>
      <c r="I1119" s="32" t="s">
        <v>75</v>
      </c>
      <c r="J1119" t="s">
        <v>87</v>
      </c>
      <c r="K1119">
        <v>0</v>
      </c>
    </row>
    <row r="1120" spans="1:11" x14ac:dyDescent="0.25">
      <c r="A1120" t="s">
        <v>27</v>
      </c>
      <c r="B1120">
        <v>71037</v>
      </c>
      <c r="C1120" t="s">
        <v>8</v>
      </c>
      <c r="D1120">
        <v>111</v>
      </c>
      <c r="E1120" t="s">
        <v>53</v>
      </c>
      <c r="F1120" t="s">
        <v>78</v>
      </c>
      <c r="G1120" t="s">
        <v>6</v>
      </c>
      <c r="H1120" s="35" t="s">
        <v>72</v>
      </c>
      <c r="I1120" s="32" t="s">
        <v>75</v>
      </c>
      <c r="J1120" t="s">
        <v>87</v>
      </c>
      <c r="K1120">
        <v>0</v>
      </c>
    </row>
    <row r="1121" spans="1:11" x14ac:dyDescent="0.25">
      <c r="A1121" t="s">
        <v>28</v>
      </c>
      <c r="B1121">
        <v>71011</v>
      </c>
      <c r="C1121" t="s">
        <v>8</v>
      </c>
      <c r="D1121">
        <v>112</v>
      </c>
      <c r="E1121" t="s">
        <v>53</v>
      </c>
      <c r="F1121" t="s">
        <v>78</v>
      </c>
      <c r="G1121" t="s">
        <v>6</v>
      </c>
      <c r="H1121" s="35" t="s">
        <v>72</v>
      </c>
      <c r="I1121" s="32" t="s">
        <v>75</v>
      </c>
      <c r="J1121" t="s">
        <v>87</v>
      </c>
      <c r="K1121">
        <v>0</v>
      </c>
    </row>
    <row r="1122" spans="1:11" x14ac:dyDescent="0.25">
      <c r="A1122" t="s">
        <v>29</v>
      </c>
      <c r="B1122">
        <v>71020</v>
      </c>
      <c r="C1122" t="s">
        <v>8</v>
      </c>
      <c r="D1122">
        <v>117</v>
      </c>
      <c r="E1122" t="s">
        <v>53</v>
      </c>
      <c r="F1122" t="s">
        <v>78</v>
      </c>
      <c r="G1122" t="s">
        <v>6</v>
      </c>
      <c r="H1122" s="35" t="s">
        <v>72</v>
      </c>
      <c r="I1122" s="32" t="s">
        <v>75</v>
      </c>
      <c r="J1122" t="s">
        <v>87</v>
      </c>
      <c r="K1122">
        <v>0</v>
      </c>
    </row>
    <row r="1123" spans="1:11" x14ac:dyDescent="0.25">
      <c r="A1123" t="s">
        <v>30</v>
      </c>
      <c r="B1123">
        <v>73022</v>
      </c>
      <c r="C1123" t="s">
        <v>8</v>
      </c>
      <c r="D1123">
        <v>120</v>
      </c>
      <c r="E1123" t="s">
        <v>53</v>
      </c>
      <c r="F1123" t="s">
        <v>78</v>
      </c>
      <c r="G1123" t="s">
        <v>6</v>
      </c>
      <c r="H1123" s="35" t="s">
        <v>72</v>
      </c>
      <c r="I1123" s="32" t="s">
        <v>75</v>
      </c>
      <c r="J1123" t="s">
        <v>87</v>
      </c>
      <c r="K1123">
        <v>0</v>
      </c>
    </row>
    <row r="1124" spans="1:11" x14ac:dyDescent="0.25">
      <c r="A1124" t="s">
        <v>31</v>
      </c>
      <c r="B1124">
        <v>71047</v>
      </c>
      <c r="C1124" t="s">
        <v>8</v>
      </c>
      <c r="D1124">
        <v>122</v>
      </c>
      <c r="E1124" t="s">
        <v>53</v>
      </c>
      <c r="F1124" t="s">
        <v>78</v>
      </c>
      <c r="G1124" t="s">
        <v>6</v>
      </c>
      <c r="H1124" s="35" t="s">
        <v>72</v>
      </c>
      <c r="I1124" s="32" t="s">
        <v>75</v>
      </c>
      <c r="J1124" t="s">
        <v>87</v>
      </c>
      <c r="K1124">
        <v>0</v>
      </c>
    </row>
    <row r="1125" spans="1:11" x14ac:dyDescent="0.25">
      <c r="A1125" t="s">
        <v>32</v>
      </c>
      <c r="B1125">
        <v>73107</v>
      </c>
      <c r="C1125" t="s">
        <v>8</v>
      </c>
      <c r="D1125">
        <v>129</v>
      </c>
      <c r="E1125" t="s">
        <v>53</v>
      </c>
      <c r="F1125" t="s">
        <v>78</v>
      </c>
      <c r="G1125" t="s">
        <v>6</v>
      </c>
      <c r="H1125" s="35" t="s">
        <v>72</v>
      </c>
      <c r="I1125" s="32" t="s">
        <v>75</v>
      </c>
      <c r="J1125" t="s">
        <v>87</v>
      </c>
      <c r="K1125">
        <v>0</v>
      </c>
    </row>
    <row r="1126" spans="1:11" x14ac:dyDescent="0.25">
      <c r="A1126" t="s">
        <v>33</v>
      </c>
      <c r="B1126">
        <v>71070</v>
      </c>
      <c r="C1126" t="s">
        <v>8</v>
      </c>
      <c r="D1126">
        <v>141</v>
      </c>
      <c r="E1126" t="s">
        <v>53</v>
      </c>
      <c r="F1126" t="s">
        <v>78</v>
      </c>
      <c r="G1126" t="s">
        <v>6</v>
      </c>
      <c r="H1126" s="35" t="s">
        <v>72</v>
      </c>
      <c r="I1126" s="32" t="s">
        <v>75</v>
      </c>
      <c r="J1126" t="s">
        <v>87</v>
      </c>
      <c r="K1126">
        <v>0</v>
      </c>
    </row>
    <row r="1127" spans="1:11" x14ac:dyDescent="0.25">
      <c r="A1127" t="s">
        <v>34</v>
      </c>
      <c r="B1127">
        <v>73009</v>
      </c>
      <c r="C1127" t="s">
        <v>8</v>
      </c>
      <c r="D1127">
        <v>157</v>
      </c>
      <c r="E1127" t="s">
        <v>53</v>
      </c>
      <c r="F1127" t="s">
        <v>78</v>
      </c>
      <c r="G1127" t="s">
        <v>6</v>
      </c>
      <c r="H1127" s="35" t="s">
        <v>72</v>
      </c>
      <c r="I1127" s="32" t="s">
        <v>75</v>
      </c>
      <c r="J1127" t="s">
        <v>87</v>
      </c>
      <c r="K1127">
        <v>0</v>
      </c>
    </row>
    <row r="1128" spans="1:11" x14ac:dyDescent="0.25">
      <c r="A1128" t="s">
        <v>35</v>
      </c>
      <c r="B1128">
        <v>71069</v>
      </c>
      <c r="C1128" t="s">
        <v>8</v>
      </c>
      <c r="D1128">
        <v>166</v>
      </c>
      <c r="E1128" t="s">
        <v>53</v>
      </c>
      <c r="F1128" t="s">
        <v>78</v>
      </c>
      <c r="G1128" t="s">
        <v>6</v>
      </c>
      <c r="H1128" s="35" t="s">
        <v>72</v>
      </c>
      <c r="I1128" s="32" t="s">
        <v>75</v>
      </c>
      <c r="J1128" t="s">
        <v>87</v>
      </c>
      <c r="K1128">
        <v>0</v>
      </c>
    </row>
    <row r="1129" spans="1:11" x14ac:dyDescent="0.25">
      <c r="A1129" t="s">
        <v>36</v>
      </c>
      <c r="B1129">
        <v>72041</v>
      </c>
      <c r="C1129" t="s">
        <v>8</v>
      </c>
      <c r="D1129">
        <v>171</v>
      </c>
      <c r="E1129" t="s">
        <v>53</v>
      </c>
      <c r="F1129" t="s">
        <v>78</v>
      </c>
      <c r="G1129" t="s">
        <v>6</v>
      </c>
      <c r="H1129" s="35" t="s">
        <v>72</v>
      </c>
      <c r="I1129" s="32" t="s">
        <v>75</v>
      </c>
      <c r="J1129" t="s">
        <v>87</v>
      </c>
      <c r="K1129">
        <v>0</v>
      </c>
    </row>
    <row r="1130" spans="1:11" x14ac:dyDescent="0.25">
      <c r="A1130" t="s">
        <v>37</v>
      </c>
      <c r="B1130">
        <v>73040</v>
      </c>
      <c r="C1130" t="s">
        <v>8</v>
      </c>
      <c r="D1130">
        <v>172</v>
      </c>
      <c r="E1130" t="s">
        <v>53</v>
      </c>
      <c r="F1130" t="s">
        <v>78</v>
      </c>
      <c r="G1130" t="s">
        <v>6</v>
      </c>
      <c r="H1130" s="35" t="s">
        <v>72</v>
      </c>
      <c r="I1130" s="32" t="s">
        <v>75</v>
      </c>
      <c r="J1130" t="s">
        <v>87</v>
      </c>
      <c r="K1130">
        <v>0</v>
      </c>
    </row>
    <row r="1131" spans="1:11" x14ac:dyDescent="0.25">
      <c r="A1131" t="s">
        <v>38</v>
      </c>
      <c r="B1131">
        <v>73001</v>
      </c>
      <c r="C1131" t="s">
        <v>8</v>
      </c>
      <c r="D1131">
        <v>194</v>
      </c>
      <c r="E1131" t="s">
        <v>53</v>
      </c>
      <c r="F1131" t="s">
        <v>78</v>
      </c>
      <c r="G1131" t="s">
        <v>6</v>
      </c>
      <c r="H1131" s="35" t="s">
        <v>72</v>
      </c>
      <c r="I1131" s="32" t="s">
        <v>75</v>
      </c>
      <c r="J1131" t="s">
        <v>87</v>
      </c>
      <c r="K1131">
        <v>94.909054999999995</v>
      </c>
    </row>
    <row r="1132" spans="1:11" x14ac:dyDescent="0.25">
      <c r="A1132" t="s">
        <v>39</v>
      </c>
      <c r="B1132">
        <v>71034</v>
      </c>
      <c r="C1132" t="s">
        <v>8</v>
      </c>
      <c r="D1132">
        <v>205</v>
      </c>
      <c r="E1132" t="s">
        <v>53</v>
      </c>
      <c r="F1132" t="s">
        <v>78</v>
      </c>
      <c r="G1132" t="s">
        <v>6</v>
      </c>
      <c r="H1132" s="35" t="s">
        <v>72</v>
      </c>
      <c r="I1132" s="32" t="s">
        <v>75</v>
      </c>
      <c r="J1132" t="s">
        <v>87</v>
      </c>
      <c r="K1132">
        <v>0</v>
      </c>
    </row>
    <row r="1133" spans="1:11" x14ac:dyDescent="0.25">
      <c r="A1133" t="s">
        <v>40</v>
      </c>
      <c r="B1133">
        <v>71024</v>
      </c>
      <c r="C1133" t="s">
        <v>8</v>
      </c>
      <c r="D1133">
        <v>218</v>
      </c>
      <c r="E1133" t="s">
        <v>53</v>
      </c>
      <c r="F1133" t="s">
        <v>78</v>
      </c>
      <c r="G1133" t="s">
        <v>6</v>
      </c>
      <c r="H1133" s="35" t="s">
        <v>72</v>
      </c>
      <c r="I1133" s="32" t="s">
        <v>75</v>
      </c>
      <c r="J1133" t="s">
        <v>87</v>
      </c>
      <c r="K1133">
        <v>4.5483994999999999E-2</v>
      </c>
    </row>
    <row r="1134" spans="1:11" x14ac:dyDescent="0.25">
      <c r="A1134" t="s">
        <v>41</v>
      </c>
      <c r="B1134">
        <v>71017</v>
      </c>
      <c r="C1134" t="s">
        <v>8</v>
      </c>
      <c r="D1134">
        <v>264</v>
      </c>
      <c r="E1134" t="s">
        <v>53</v>
      </c>
      <c r="F1134" t="s">
        <v>78</v>
      </c>
      <c r="G1134" t="s">
        <v>6</v>
      </c>
      <c r="H1134" s="35" t="s">
        <v>72</v>
      </c>
      <c r="I1134" s="32" t="s">
        <v>75</v>
      </c>
      <c r="J1134" t="s">
        <v>87</v>
      </c>
      <c r="K1134">
        <v>0</v>
      </c>
    </row>
    <row r="1135" spans="1:11" x14ac:dyDescent="0.25">
      <c r="A1135" t="s">
        <v>42</v>
      </c>
      <c r="B1135">
        <v>71067</v>
      </c>
      <c r="C1135" t="s">
        <v>8</v>
      </c>
      <c r="D1135">
        <v>267</v>
      </c>
      <c r="E1135" t="s">
        <v>53</v>
      </c>
      <c r="F1135" t="s">
        <v>78</v>
      </c>
      <c r="G1135" t="s">
        <v>6</v>
      </c>
      <c r="H1135" s="35" t="s">
        <v>72</v>
      </c>
      <c r="I1135" s="32" t="s">
        <v>75</v>
      </c>
      <c r="J1135" t="s">
        <v>87</v>
      </c>
      <c r="K1135">
        <v>0</v>
      </c>
    </row>
    <row r="1136" spans="1:11" x14ac:dyDescent="0.25">
      <c r="A1136" t="s">
        <v>43</v>
      </c>
      <c r="B1136">
        <v>72030</v>
      </c>
      <c r="C1136" t="s">
        <v>8</v>
      </c>
      <c r="D1136">
        <v>269</v>
      </c>
      <c r="E1136" t="s">
        <v>53</v>
      </c>
      <c r="F1136" t="s">
        <v>78</v>
      </c>
      <c r="G1136" t="s">
        <v>6</v>
      </c>
      <c r="H1136" s="35" t="s">
        <v>72</v>
      </c>
      <c r="I1136" s="32" t="s">
        <v>75</v>
      </c>
      <c r="J1136" t="s">
        <v>87</v>
      </c>
      <c r="K1136">
        <v>0</v>
      </c>
    </row>
    <row r="1137" spans="1:11" x14ac:dyDescent="0.25">
      <c r="A1137" t="s">
        <v>44</v>
      </c>
      <c r="B1137">
        <v>71004</v>
      </c>
      <c r="C1137" t="s">
        <v>8</v>
      </c>
      <c r="D1137">
        <v>270</v>
      </c>
      <c r="E1137" t="s">
        <v>53</v>
      </c>
      <c r="F1137" t="s">
        <v>78</v>
      </c>
      <c r="G1137" t="s">
        <v>6</v>
      </c>
      <c r="H1137" s="35" t="s">
        <v>72</v>
      </c>
      <c r="I1137" s="32" t="s">
        <v>75</v>
      </c>
      <c r="J1137" t="s">
        <v>87</v>
      </c>
      <c r="K1137">
        <v>0</v>
      </c>
    </row>
    <row r="1138" spans="1:11" x14ac:dyDescent="0.25">
      <c r="A1138" t="s">
        <v>45</v>
      </c>
      <c r="B1138">
        <v>71045</v>
      </c>
      <c r="C1138" t="s">
        <v>8</v>
      </c>
      <c r="D1138">
        <v>272</v>
      </c>
      <c r="E1138" t="s">
        <v>53</v>
      </c>
      <c r="F1138" t="s">
        <v>78</v>
      </c>
      <c r="G1138" t="s">
        <v>6</v>
      </c>
      <c r="H1138" s="35" t="s">
        <v>72</v>
      </c>
      <c r="I1138" s="32" t="s">
        <v>75</v>
      </c>
      <c r="J1138" t="s">
        <v>87</v>
      </c>
      <c r="K1138">
        <v>0</v>
      </c>
    </row>
    <row r="1139" spans="1:11" x14ac:dyDescent="0.25">
      <c r="A1139" t="s">
        <v>46</v>
      </c>
      <c r="B1139">
        <v>71002</v>
      </c>
      <c r="C1139" t="s">
        <v>8</v>
      </c>
      <c r="D1139">
        <v>275</v>
      </c>
      <c r="E1139" t="s">
        <v>53</v>
      </c>
      <c r="F1139" t="s">
        <v>78</v>
      </c>
      <c r="G1139" t="s">
        <v>6</v>
      </c>
      <c r="H1139" s="35" t="s">
        <v>72</v>
      </c>
      <c r="I1139" s="32" t="s">
        <v>75</v>
      </c>
      <c r="J1139" t="s">
        <v>87</v>
      </c>
      <c r="K1139">
        <v>0</v>
      </c>
    </row>
    <row r="1140" spans="1:11" x14ac:dyDescent="0.25">
      <c r="A1140" t="s">
        <v>47</v>
      </c>
      <c r="B1140">
        <v>72003</v>
      </c>
      <c r="C1140" t="s">
        <v>8</v>
      </c>
      <c r="D1140">
        <v>282</v>
      </c>
      <c r="E1140" t="s">
        <v>53</v>
      </c>
      <c r="F1140" t="s">
        <v>78</v>
      </c>
      <c r="G1140" t="s">
        <v>6</v>
      </c>
      <c r="H1140" s="35" t="s">
        <v>72</v>
      </c>
      <c r="I1140" s="32" t="s">
        <v>75</v>
      </c>
      <c r="J1140" t="s">
        <v>87</v>
      </c>
      <c r="K1140">
        <v>0</v>
      </c>
    </row>
    <row r="1141" spans="1:11" x14ac:dyDescent="0.25">
      <c r="A1141" t="s">
        <v>48</v>
      </c>
      <c r="B1141">
        <v>71057</v>
      </c>
      <c r="C1141" t="s">
        <v>8</v>
      </c>
      <c r="D1141">
        <v>283</v>
      </c>
      <c r="E1141" t="s">
        <v>53</v>
      </c>
      <c r="F1141" t="s">
        <v>78</v>
      </c>
      <c r="G1141" t="s">
        <v>6</v>
      </c>
      <c r="H1141" s="35" t="s">
        <v>72</v>
      </c>
      <c r="I1141" s="32" t="s">
        <v>75</v>
      </c>
      <c r="J1141" t="s">
        <v>87</v>
      </c>
      <c r="K1141">
        <v>0</v>
      </c>
    </row>
    <row r="1142" spans="1:11" x14ac:dyDescent="0.25">
      <c r="A1142" t="s">
        <v>49</v>
      </c>
      <c r="B1142">
        <v>71022</v>
      </c>
      <c r="C1142" t="s">
        <v>8</v>
      </c>
      <c r="D1142">
        <v>286</v>
      </c>
      <c r="E1142" t="s">
        <v>53</v>
      </c>
      <c r="F1142" t="s">
        <v>78</v>
      </c>
      <c r="G1142" t="s">
        <v>6</v>
      </c>
      <c r="H1142" s="35" t="s">
        <v>72</v>
      </c>
      <c r="I1142" s="32" t="s">
        <v>75</v>
      </c>
      <c r="J1142" t="s">
        <v>87</v>
      </c>
      <c r="K1142">
        <v>0</v>
      </c>
    </row>
    <row r="1143" spans="1:11" x14ac:dyDescent="0.25">
      <c r="A1143" t="s">
        <v>50</v>
      </c>
      <c r="B1143">
        <v>71016</v>
      </c>
      <c r="C1143" t="s">
        <v>8</v>
      </c>
      <c r="D1143">
        <v>289</v>
      </c>
      <c r="E1143" t="s">
        <v>53</v>
      </c>
      <c r="F1143" t="s">
        <v>78</v>
      </c>
      <c r="G1143" t="s">
        <v>6</v>
      </c>
      <c r="H1143" s="35" t="s">
        <v>72</v>
      </c>
      <c r="I1143" s="32" t="s">
        <v>75</v>
      </c>
      <c r="J1143" t="s">
        <v>87</v>
      </c>
      <c r="K1143">
        <v>0</v>
      </c>
    </row>
    <row r="1144" spans="1:11" x14ac:dyDescent="0.25">
      <c r="A1144" t="s">
        <v>51</v>
      </c>
      <c r="B1144">
        <v>73032</v>
      </c>
      <c r="C1144" t="s">
        <v>8</v>
      </c>
      <c r="D1144">
        <v>292</v>
      </c>
      <c r="E1144" t="s">
        <v>53</v>
      </c>
      <c r="F1144" t="s">
        <v>78</v>
      </c>
      <c r="G1144" t="s">
        <v>6</v>
      </c>
      <c r="H1144" s="35" t="s">
        <v>72</v>
      </c>
      <c r="I1144" s="32" t="s">
        <v>75</v>
      </c>
      <c r="J1144" t="s">
        <v>87</v>
      </c>
      <c r="K1144">
        <v>0</v>
      </c>
    </row>
    <row r="1145" spans="1:11" x14ac:dyDescent="0.25">
      <c r="A1145" t="s">
        <v>52</v>
      </c>
      <c r="B1145">
        <v>72029</v>
      </c>
      <c r="C1145" t="s">
        <v>8</v>
      </c>
      <c r="D1145">
        <v>293</v>
      </c>
      <c r="E1145" t="s">
        <v>53</v>
      </c>
      <c r="F1145" t="s">
        <v>78</v>
      </c>
      <c r="G1145" t="s">
        <v>6</v>
      </c>
      <c r="H1145" s="35" t="s">
        <v>72</v>
      </c>
      <c r="I1145" s="32" t="s">
        <v>75</v>
      </c>
      <c r="J1145" t="s">
        <v>87</v>
      </c>
      <c r="K1145">
        <v>0</v>
      </c>
    </row>
    <row r="1146" spans="1:11" x14ac:dyDescent="0.25">
      <c r="A1146" t="s">
        <v>7</v>
      </c>
      <c r="B1146">
        <v>73098</v>
      </c>
      <c r="C1146" t="s">
        <v>8</v>
      </c>
      <c r="D1146">
        <v>4</v>
      </c>
      <c r="E1146" t="s">
        <v>9</v>
      </c>
      <c r="F1146" t="s">
        <v>78</v>
      </c>
      <c r="G1146" t="s">
        <v>6</v>
      </c>
      <c r="H1146" s="35" t="s">
        <v>72</v>
      </c>
      <c r="I1146" s="32" t="s">
        <v>75</v>
      </c>
      <c r="J1146" t="s">
        <v>86</v>
      </c>
      <c r="K1146">
        <v>0</v>
      </c>
    </row>
    <row r="1147" spans="1:11" x14ac:dyDescent="0.25">
      <c r="A1147" t="s">
        <v>10</v>
      </c>
      <c r="B1147">
        <v>73109</v>
      </c>
      <c r="C1147" t="s">
        <v>8</v>
      </c>
      <c r="D1147">
        <v>8</v>
      </c>
      <c r="E1147" t="s">
        <v>9</v>
      </c>
      <c r="F1147" t="s">
        <v>78</v>
      </c>
      <c r="G1147" t="s">
        <v>6</v>
      </c>
      <c r="H1147" s="35" t="s">
        <v>72</v>
      </c>
      <c r="I1147" s="32" t="s">
        <v>75</v>
      </c>
      <c r="J1147" t="s">
        <v>86</v>
      </c>
      <c r="K1147">
        <v>0</v>
      </c>
    </row>
    <row r="1148" spans="1:11" x14ac:dyDescent="0.25">
      <c r="A1148" t="s">
        <v>11</v>
      </c>
      <c r="B1148">
        <v>73083</v>
      </c>
      <c r="C1148" t="s">
        <v>8</v>
      </c>
      <c r="D1148">
        <v>13</v>
      </c>
      <c r="E1148" t="s">
        <v>9</v>
      </c>
      <c r="F1148" t="s">
        <v>78</v>
      </c>
      <c r="G1148" t="s">
        <v>6</v>
      </c>
      <c r="H1148" s="35" t="s">
        <v>72</v>
      </c>
      <c r="I1148" s="32" t="s">
        <v>75</v>
      </c>
      <c r="J1148" t="s">
        <v>86</v>
      </c>
      <c r="K1148">
        <v>0</v>
      </c>
    </row>
    <row r="1149" spans="1:11" x14ac:dyDescent="0.25">
      <c r="A1149" t="s">
        <v>12</v>
      </c>
      <c r="B1149">
        <v>73042</v>
      </c>
      <c r="C1149" t="s">
        <v>8</v>
      </c>
      <c r="D1149">
        <v>32</v>
      </c>
      <c r="E1149" t="s">
        <v>9</v>
      </c>
      <c r="F1149" t="s">
        <v>78</v>
      </c>
      <c r="G1149" t="s">
        <v>6</v>
      </c>
      <c r="H1149" s="35" t="s">
        <v>72</v>
      </c>
      <c r="I1149" s="32" t="s">
        <v>75</v>
      </c>
      <c r="J1149" t="s">
        <v>86</v>
      </c>
      <c r="K1149">
        <v>0</v>
      </c>
    </row>
    <row r="1150" spans="1:11" x14ac:dyDescent="0.25">
      <c r="A1150" t="s">
        <v>13</v>
      </c>
      <c r="B1150">
        <v>73028</v>
      </c>
      <c r="C1150" t="s">
        <v>8</v>
      </c>
      <c r="D1150">
        <v>35</v>
      </c>
      <c r="E1150" t="s">
        <v>9</v>
      </c>
      <c r="F1150" t="s">
        <v>78</v>
      </c>
      <c r="G1150" t="s">
        <v>6</v>
      </c>
      <c r="H1150" s="35" t="s">
        <v>72</v>
      </c>
      <c r="I1150" s="32" t="s">
        <v>75</v>
      </c>
      <c r="J1150" t="s">
        <v>86</v>
      </c>
      <c r="K1150">
        <v>0</v>
      </c>
    </row>
    <row r="1151" spans="1:11" x14ac:dyDescent="0.25">
      <c r="A1151" t="s">
        <v>14</v>
      </c>
      <c r="B1151">
        <v>73066</v>
      </c>
      <c r="C1151" t="s">
        <v>8</v>
      </c>
      <c r="D1151">
        <v>45</v>
      </c>
      <c r="E1151" t="s">
        <v>9</v>
      </c>
      <c r="F1151" t="s">
        <v>78</v>
      </c>
      <c r="G1151" t="s">
        <v>6</v>
      </c>
      <c r="H1151" s="35" t="s">
        <v>72</v>
      </c>
      <c r="I1151" s="32" t="s">
        <v>75</v>
      </c>
      <c r="J1151" t="s">
        <v>86</v>
      </c>
      <c r="K1151">
        <v>0</v>
      </c>
    </row>
    <row r="1152" spans="1:11" x14ac:dyDescent="0.25">
      <c r="A1152" t="s">
        <v>15</v>
      </c>
      <c r="B1152">
        <v>72037</v>
      </c>
      <c r="C1152" t="s">
        <v>8</v>
      </c>
      <c r="D1152">
        <v>51</v>
      </c>
      <c r="E1152" t="s">
        <v>9</v>
      </c>
      <c r="F1152" t="s">
        <v>78</v>
      </c>
      <c r="G1152" t="s">
        <v>6</v>
      </c>
      <c r="H1152" s="35" t="s">
        <v>72</v>
      </c>
      <c r="I1152" s="32" t="s">
        <v>75</v>
      </c>
      <c r="J1152" t="s">
        <v>86</v>
      </c>
      <c r="K1152">
        <v>0</v>
      </c>
    </row>
    <row r="1153" spans="1:11" x14ac:dyDescent="0.25">
      <c r="A1153" t="s">
        <v>16</v>
      </c>
      <c r="B1153">
        <v>72021</v>
      </c>
      <c r="C1153" t="s">
        <v>8</v>
      </c>
      <c r="D1153">
        <v>58</v>
      </c>
      <c r="E1153" t="s">
        <v>9</v>
      </c>
      <c r="F1153" t="s">
        <v>78</v>
      </c>
      <c r="G1153" t="s">
        <v>6</v>
      </c>
      <c r="H1153" s="35" t="s">
        <v>72</v>
      </c>
      <c r="I1153" s="32" t="s">
        <v>75</v>
      </c>
      <c r="J1153" t="s">
        <v>86</v>
      </c>
      <c r="K1153">
        <v>0</v>
      </c>
    </row>
    <row r="1154" spans="1:11" x14ac:dyDescent="0.25">
      <c r="A1154" t="s">
        <v>17</v>
      </c>
      <c r="B1154">
        <v>72004</v>
      </c>
      <c r="C1154" t="s">
        <v>8</v>
      </c>
      <c r="D1154">
        <v>62</v>
      </c>
      <c r="E1154" t="s">
        <v>9</v>
      </c>
      <c r="F1154" t="s">
        <v>78</v>
      </c>
      <c r="G1154" t="s">
        <v>6</v>
      </c>
      <c r="H1154" s="35" t="s">
        <v>72</v>
      </c>
      <c r="I1154" s="32" t="s">
        <v>75</v>
      </c>
      <c r="J1154" t="s">
        <v>86</v>
      </c>
      <c r="K1154">
        <v>0</v>
      </c>
    </row>
    <row r="1155" spans="1:11" x14ac:dyDescent="0.25">
      <c r="A1155" t="s">
        <v>18</v>
      </c>
      <c r="B1155">
        <v>72038</v>
      </c>
      <c r="C1155" t="s">
        <v>8</v>
      </c>
      <c r="D1155">
        <v>65</v>
      </c>
      <c r="E1155" t="s">
        <v>9</v>
      </c>
      <c r="F1155" t="s">
        <v>78</v>
      </c>
      <c r="G1155" t="s">
        <v>6</v>
      </c>
      <c r="H1155" s="35" t="s">
        <v>72</v>
      </c>
      <c r="I1155" s="32" t="s">
        <v>75</v>
      </c>
      <c r="J1155" t="s">
        <v>86</v>
      </c>
      <c r="K1155">
        <v>0</v>
      </c>
    </row>
    <row r="1156" spans="1:11" x14ac:dyDescent="0.25">
      <c r="A1156" t="s">
        <v>19</v>
      </c>
      <c r="B1156">
        <v>71066</v>
      </c>
      <c r="C1156" t="s">
        <v>8</v>
      </c>
      <c r="D1156">
        <v>67</v>
      </c>
      <c r="E1156" t="s">
        <v>9</v>
      </c>
      <c r="F1156" t="s">
        <v>78</v>
      </c>
      <c r="G1156" t="s">
        <v>6</v>
      </c>
      <c r="H1156" s="35" t="s">
        <v>72</v>
      </c>
      <c r="I1156" s="32" t="s">
        <v>75</v>
      </c>
      <c r="J1156" t="s">
        <v>86</v>
      </c>
      <c r="K1156">
        <v>0</v>
      </c>
    </row>
    <row r="1157" spans="1:11" x14ac:dyDescent="0.25">
      <c r="A1157" t="s">
        <v>20</v>
      </c>
      <c r="B1157">
        <v>72020</v>
      </c>
      <c r="C1157" t="s">
        <v>8</v>
      </c>
      <c r="D1157">
        <v>74</v>
      </c>
      <c r="E1157" t="s">
        <v>9</v>
      </c>
      <c r="F1157" t="s">
        <v>78</v>
      </c>
      <c r="G1157" t="s">
        <v>6</v>
      </c>
      <c r="H1157" s="35" t="s">
        <v>72</v>
      </c>
      <c r="I1157" s="32" t="s">
        <v>75</v>
      </c>
      <c r="J1157" t="s">
        <v>86</v>
      </c>
      <c r="K1157">
        <v>5.0000001000000003</v>
      </c>
    </row>
    <row r="1158" spans="1:11" x14ac:dyDescent="0.25">
      <c r="A1158" t="s">
        <v>21</v>
      </c>
      <c r="B1158">
        <v>72025</v>
      </c>
      <c r="C1158" t="s">
        <v>8</v>
      </c>
      <c r="D1158">
        <v>90</v>
      </c>
      <c r="E1158" t="s">
        <v>9</v>
      </c>
      <c r="F1158" t="s">
        <v>78</v>
      </c>
      <c r="G1158" t="s">
        <v>6</v>
      </c>
      <c r="H1158" s="35" t="s">
        <v>72</v>
      </c>
      <c r="I1158" s="32" t="s">
        <v>75</v>
      </c>
      <c r="J1158" t="s">
        <v>86</v>
      </c>
      <c r="K1158">
        <v>0</v>
      </c>
    </row>
    <row r="1159" spans="1:11" x14ac:dyDescent="0.25">
      <c r="A1159" t="s">
        <v>22</v>
      </c>
      <c r="B1159">
        <v>72040</v>
      </c>
      <c r="C1159" t="s">
        <v>8</v>
      </c>
      <c r="D1159">
        <v>93</v>
      </c>
      <c r="E1159" t="s">
        <v>9</v>
      </c>
      <c r="F1159" t="s">
        <v>78</v>
      </c>
      <c r="G1159" t="s">
        <v>6</v>
      </c>
      <c r="H1159" s="35" t="s">
        <v>72</v>
      </c>
      <c r="I1159" s="32" t="s">
        <v>75</v>
      </c>
      <c r="J1159" t="s">
        <v>86</v>
      </c>
      <c r="K1159">
        <v>0</v>
      </c>
    </row>
    <row r="1160" spans="1:11" x14ac:dyDescent="0.25">
      <c r="A1160" t="s">
        <v>23</v>
      </c>
      <c r="B1160">
        <v>72018</v>
      </c>
      <c r="C1160" t="s">
        <v>8</v>
      </c>
      <c r="D1160">
        <v>95</v>
      </c>
      <c r="E1160" t="s">
        <v>9</v>
      </c>
      <c r="F1160" t="s">
        <v>78</v>
      </c>
      <c r="G1160" t="s">
        <v>6</v>
      </c>
      <c r="H1160" s="35" t="s">
        <v>72</v>
      </c>
      <c r="I1160" s="32" t="s">
        <v>75</v>
      </c>
      <c r="J1160" t="s">
        <v>86</v>
      </c>
      <c r="K1160">
        <v>0</v>
      </c>
    </row>
    <row r="1161" spans="1:11" x14ac:dyDescent="0.25">
      <c r="A1161" t="s">
        <v>24</v>
      </c>
      <c r="B1161">
        <v>71053</v>
      </c>
      <c r="C1161" t="s">
        <v>8</v>
      </c>
      <c r="D1161">
        <v>97</v>
      </c>
      <c r="E1161" t="s">
        <v>9</v>
      </c>
      <c r="F1161" t="s">
        <v>78</v>
      </c>
      <c r="G1161" t="s">
        <v>6</v>
      </c>
      <c r="H1161" s="35" t="s">
        <v>72</v>
      </c>
      <c r="I1161" s="32" t="s">
        <v>75</v>
      </c>
      <c r="J1161" t="s">
        <v>86</v>
      </c>
      <c r="K1161">
        <v>0</v>
      </c>
    </row>
    <row r="1162" spans="1:11" x14ac:dyDescent="0.25">
      <c r="A1162" t="s">
        <v>25</v>
      </c>
      <c r="B1162">
        <v>72039</v>
      </c>
      <c r="C1162" t="s">
        <v>8</v>
      </c>
      <c r="D1162">
        <v>102</v>
      </c>
      <c r="E1162" t="s">
        <v>9</v>
      </c>
      <c r="F1162" t="s">
        <v>78</v>
      </c>
      <c r="G1162" t="s">
        <v>6</v>
      </c>
      <c r="H1162" s="35" t="s">
        <v>72</v>
      </c>
      <c r="I1162" s="32" t="s">
        <v>75</v>
      </c>
      <c r="J1162" t="s">
        <v>86</v>
      </c>
      <c r="K1162">
        <v>0</v>
      </c>
    </row>
    <row r="1163" spans="1:11" x14ac:dyDescent="0.25">
      <c r="A1163" t="s">
        <v>26</v>
      </c>
      <c r="B1163">
        <v>73006</v>
      </c>
      <c r="C1163" t="s">
        <v>8</v>
      </c>
      <c r="D1163">
        <v>107</v>
      </c>
      <c r="E1163" t="s">
        <v>9</v>
      </c>
      <c r="F1163" t="s">
        <v>78</v>
      </c>
      <c r="G1163" t="s">
        <v>6</v>
      </c>
      <c r="H1163" s="35" t="s">
        <v>72</v>
      </c>
      <c r="I1163" s="32" t="s">
        <v>75</v>
      </c>
      <c r="J1163" t="s">
        <v>86</v>
      </c>
      <c r="K1163">
        <v>0</v>
      </c>
    </row>
    <row r="1164" spans="1:11" x14ac:dyDescent="0.25">
      <c r="A1164" t="s">
        <v>27</v>
      </c>
      <c r="B1164">
        <v>71037</v>
      </c>
      <c r="C1164" t="s">
        <v>8</v>
      </c>
      <c r="D1164">
        <v>111</v>
      </c>
      <c r="E1164" t="s">
        <v>9</v>
      </c>
      <c r="F1164" t="s">
        <v>78</v>
      </c>
      <c r="G1164" t="s">
        <v>6</v>
      </c>
      <c r="H1164" s="35" t="s">
        <v>72</v>
      </c>
      <c r="I1164" s="32" t="s">
        <v>75</v>
      </c>
      <c r="J1164" t="s">
        <v>86</v>
      </c>
      <c r="K1164">
        <v>0</v>
      </c>
    </row>
    <row r="1165" spans="1:11" x14ac:dyDescent="0.25">
      <c r="A1165" t="s">
        <v>28</v>
      </c>
      <c r="B1165">
        <v>71011</v>
      </c>
      <c r="C1165" t="s">
        <v>8</v>
      </c>
      <c r="D1165">
        <v>112</v>
      </c>
      <c r="E1165" t="s">
        <v>9</v>
      </c>
      <c r="F1165" t="s">
        <v>78</v>
      </c>
      <c r="G1165" t="s">
        <v>6</v>
      </c>
      <c r="H1165" s="35" t="s">
        <v>72</v>
      </c>
      <c r="I1165" s="32" t="s">
        <v>75</v>
      </c>
      <c r="J1165" t="s">
        <v>86</v>
      </c>
      <c r="K1165">
        <v>0</v>
      </c>
    </row>
    <row r="1166" spans="1:11" x14ac:dyDescent="0.25">
      <c r="A1166" t="s">
        <v>29</v>
      </c>
      <c r="B1166">
        <v>71020</v>
      </c>
      <c r="C1166" t="s">
        <v>8</v>
      </c>
      <c r="D1166">
        <v>117</v>
      </c>
      <c r="E1166" t="s">
        <v>9</v>
      </c>
      <c r="F1166" t="s">
        <v>78</v>
      </c>
      <c r="G1166" t="s">
        <v>6</v>
      </c>
      <c r="H1166" s="35" t="s">
        <v>72</v>
      </c>
      <c r="I1166" s="32" t="s">
        <v>75</v>
      </c>
      <c r="J1166" t="s">
        <v>86</v>
      </c>
      <c r="K1166">
        <v>0</v>
      </c>
    </row>
    <row r="1167" spans="1:11" x14ac:dyDescent="0.25">
      <c r="A1167" t="s">
        <v>30</v>
      </c>
      <c r="B1167">
        <v>73022</v>
      </c>
      <c r="C1167" t="s">
        <v>8</v>
      </c>
      <c r="D1167">
        <v>120</v>
      </c>
      <c r="E1167" t="s">
        <v>9</v>
      </c>
      <c r="F1167" t="s">
        <v>78</v>
      </c>
      <c r="G1167" t="s">
        <v>6</v>
      </c>
      <c r="H1167" s="35" t="s">
        <v>72</v>
      </c>
      <c r="I1167" s="32" t="s">
        <v>75</v>
      </c>
      <c r="J1167" t="s">
        <v>86</v>
      </c>
      <c r="K1167">
        <v>0</v>
      </c>
    </row>
    <row r="1168" spans="1:11" x14ac:dyDescent="0.25">
      <c r="A1168" t="s">
        <v>31</v>
      </c>
      <c r="B1168">
        <v>71047</v>
      </c>
      <c r="C1168" t="s">
        <v>8</v>
      </c>
      <c r="D1168">
        <v>122</v>
      </c>
      <c r="E1168" t="s">
        <v>9</v>
      </c>
      <c r="F1168" t="s">
        <v>78</v>
      </c>
      <c r="G1168" t="s">
        <v>6</v>
      </c>
      <c r="H1168" s="35" t="s">
        <v>72</v>
      </c>
      <c r="I1168" s="32" t="s">
        <v>75</v>
      </c>
      <c r="J1168" t="s">
        <v>86</v>
      </c>
      <c r="K1168">
        <v>0</v>
      </c>
    </row>
    <row r="1169" spans="1:11" x14ac:dyDescent="0.25">
      <c r="A1169" t="s">
        <v>32</v>
      </c>
      <c r="B1169">
        <v>73107</v>
      </c>
      <c r="C1169" t="s">
        <v>8</v>
      </c>
      <c r="D1169">
        <v>129</v>
      </c>
      <c r="E1169" t="s">
        <v>9</v>
      </c>
      <c r="F1169" t="s">
        <v>78</v>
      </c>
      <c r="G1169" t="s">
        <v>6</v>
      </c>
      <c r="H1169" s="35" t="s">
        <v>72</v>
      </c>
      <c r="I1169" s="32" t="s">
        <v>75</v>
      </c>
      <c r="J1169" t="s">
        <v>86</v>
      </c>
      <c r="K1169">
        <v>0</v>
      </c>
    </row>
    <row r="1170" spans="1:11" x14ac:dyDescent="0.25">
      <c r="A1170" t="s">
        <v>33</v>
      </c>
      <c r="B1170">
        <v>71070</v>
      </c>
      <c r="C1170" t="s">
        <v>8</v>
      </c>
      <c r="D1170">
        <v>141</v>
      </c>
      <c r="E1170" t="s">
        <v>9</v>
      </c>
      <c r="F1170" t="s">
        <v>78</v>
      </c>
      <c r="G1170" t="s">
        <v>6</v>
      </c>
      <c r="H1170" s="35" t="s">
        <v>72</v>
      </c>
      <c r="I1170" s="32" t="s">
        <v>75</v>
      </c>
      <c r="J1170" t="s">
        <v>86</v>
      </c>
      <c r="K1170">
        <v>2</v>
      </c>
    </row>
    <row r="1171" spans="1:11" x14ac:dyDescent="0.25">
      <c r="A1171" t="s">
        <v>34</v>
      </c>
      <c r="B1171">
        <v>73009</v>
      </c>
      <c r="C1171" t="s">
        <v>8</v>
      </c>
      <c r="D1171">
        <v>157</v>
      </c>
      <c r="E1171" t="s">
        <v>9</v>
      </c>
      <c r="F1171" t="s">
        <v>78</v>
      </c>
      <c r="G1171" t="s">
        <v>6</v>
      </c>
      <c r="H1171" s="35" t="s">
        <v>72</v>
      </c>
      <c r="I1171" s="32" t="s">
        <v>75</v>
      </c>
      <c r="J1171" t="s">
        <v>86</v>
      </c>
      <c r="K1171">
        <v>0</v>
      </c>
    </row>
    <row r="1172" spans="1:11" x14ac:dyDescent="0.25">
      <c r="A1172" t="s">
        <v>35</v>
      </c>
      <c r="B1172">
        <v>71069</v>
      </c>
      <c r="C1172" t="s">
        <v>8</v>
      </c>
      <c r="D1172">
        <v>166</v>
      </c>
      <c r="E1172" t="s">
        <v>9</v>
      </c>
      <c r="F1172" t="s">
        <v>78</v>
      </c>
      <c r="G1172" t="s">
        <v>6</v>
      </c>
      <c r="H1172" s="35" t="s">
        <v>72</v>
      </c>
      <c r="I1172" s="32" t="s">
        <v>75</v>
      </c>
      <c r="J1172" t="s">
        <v>86</v>
      </c>
      <c r="K1172">
        <v>0</v>
      </c>
    </row>
    <row r="1173" spans="1:11" x14ac:dyDescent="0.25">
      <c r="A1173" t="s">
        <v>36</v>
      </c>
      <c r="B1173">
        <v>72041</v>
      </c>
      <c r="C1173" t="s">
        <v>8</v>
      </c>
      <c r="D1173">
        <v>171</v>
      </c>
      <c r="E1173" t="s">
        <v>9</v>
      </c>
      <c r="F1173" t="s">
        <v>78</v>
      </c>
      <c r="G1173" t="s">
        <v>6</v>
      </c>
      <c r="H1173" s="35" t="s">
        <v>72</v>
      </c>
      <c r="I1173" s="32" t="s">
        <v>75</v>
      </c>
      <c r="J1173" t="s">
        <v>86</v>
      </c>
      <c r="K1173">
        <v>0</v>
      </c>
    </row>
    <row r="1174" spans="1:11" x14ac:dyDescent="0.25">
      <c r="A1174" t="s">
        <v>37</v>
      </c>
      <c r="B1174">
        <v>73040</v>
      </c>
      <c r="C1174" t="s">
        <v>8</v>
      </c>
      <c r="D1174">
        <v>172</v>
      </c>
      <c r="E1174" t="s">
        <v>9</v>
      </c>
      <c r="F1174" t="s">
        <v>78</v>
      </c>
      <c r="G1174" t="s">
        <v>6</v>
      </c>
      <c r="H1174" s="35" t="s">
        <v>72</v>
      </c>
      <c r="I1174" s="32" t="s">
        <v>75</v>
      </c>
      <c r="J1174" t="s">
        <v>86</v>
      </c>
      <c r="K1174">
        <v>0</v>
      </c>
    </row>
    <row r="1175" spans="1:11" x14ac:dyDescent="0.25">
      <c r="A1175" t="s">
        <v>38</v>
      </c>
      <c r="B1175">
        <v>73001</v>
      </c>
      <c r="C1175" t="s">
        <v>8</v>
      </c>
      <c r="D1175">
        <v>194</v>
      </c>
      <c r="E1175" t="s">
        <v>9</v>
      </c>
      <c r="F1175" t="s">
        <v>78</v>
      </c>
      <c r="G1175" t="s">
        <v>6</v>
      </c>
      <c r="H1175" s="35" t="s">
        <v>72</v>
      </c>
      <c r="I1175" s="32" t="s">
        <v>75</v>
      </c>
      <c r="J1175" t="s">
        <v>86</v>
      </c>
      <c r="K1175">
        <v>7.9999998000000003</v>
      </c>
    </row>
    <row r="1176" spans="1:11" x14ac:dyDescent="0.25">
      <c r="A1176" t="s">
        <v>39</v>
      </c>
      <c r="B1176">
        <v>71034</v>
      </c>
      <c r="C1176" t="s">
        <v>8</v>
      </c>
      <c r="D1176">
        <v>205</v>
      </c>
      <c r="E1176" t="s">
        <v>9</v>
      </c>
      <c r="F1176" t="s">
        <v>78</v>
      </c>
      <c r="G1176" t="s">
        <v>6</v>
      </c>
      <c r="H1176" s="35" t="s">
        <v>72</v>
      </c>
      <c r="I1176" s="32" t="s">
        <v>75</v>
      </c>
      <c r="J1176" t="s">
        <v>86</v>
      </c>
      <c r="K1176">
        <v>0</v>
      </c>
    </row>
    <row r="1177" spans="1:11" x14ac:dyDescent="0.25">
      <c r="A1177" t="s">
        <v>40</v>
      </c>
      <c r="B1177">
        <v>71024</v>
      </c>
      <c r="C1177" t="s">
        <v>8</v>
      </c>
      <c r="D1177">
        <v>218</v>
      </c>
      <c r="E1177" t="s">
        <v>9</v>
      </c>
      <c r="F1177" t="s">
        <v>78</v>
      </c>
      <c r="G1177" t="s">
        <v>6</v>
      </c>
      <c r="H1177" s="35" t="s">
        <v>72</v>
      </c>
      <c r="I1177" s="32" t="s">
        <v>75</v>
      </c>
      <c r="J1177" t="s">
        <v>86</v>
      </c>
      <c r="K1177">
        <v>2</v>
      </c>
    </row>
    <row r="1178" spans="1:11" x14ac:dyDescent="0.25">
      <c r="A1178" t="s">
        <v>41</v>
      </c>
      <c r="B1178">
        <v>71017</v>
      </c>
      <c r="C1178" t="s">
        <v>8</v>
      </c>
      <c r="D1178">
        <v>264</v>
      </c>
      <c r="E1178" t="s">
        <v>9</v>
      </c>
      <c r="F1178" t="s">
        <v>78</v>
      </c>
      <c r="G1178" t="s">
        <v>6</v>
      </c>
      <c r="H1178" s="35" t="s">
        <v>72</v>
      </c>
      <c r="I1178" s="32" t="s">
        <v>75</v>
      </c>
      <c r="J1178" t="s">
        <v>86</v>
      </c>
      <c r="K1178">
        <v>0</v>
      </c>
    </row>
    <row r="1179" spans="1:11" x14ac:dyDescent="0.25">
      <c r="A1179" t="s">
        <v>42</v>
      </c>
      <c r="B1179">
        <v>71067</v>
      </c>
      <c r="C1179" t="s">
        <v>8</v>
      </c>
      <c r="D1179">
        <v>267</v>
      </c>
      <c r="E1179" t="s">
        <v>9</v>
      </c>
      <c r="F1179" t="s">
        <v>78</v>
      </c>
      <c r="G1179" t="s">
        <v>6</v>
      </c>
      <c r="H1179" s="35" t="s">
        <v>72</v>
      </c>
      <c r="I1179" s="32" t="s">
        <v>75</v>
      </c>
      <c r="J1179" t="s">
        <v>86</v>
      </c>
      <c r="K1179">
        <v>0</v>
      </c>
    </row>
    <row r="1180" spans="1:11" x14ac:dyDescent="0.25">
      <c r="A1180" t="s">
        <v>43</v>
      </c>
      <c r="B1180">
        <v>72030</v>
      </c>
      <c r="C1180" t="s">
        <v>8</v>
      </c>
      <c r="D1180">
        <v>269</v>
      </c>
      <c r="E1180" t="s">
        <v>9</v>
      </c>
      <c r="F1180" t="s">
        <v>78</v>
      </c>
      <c r="G1180" t="s">
        <v>6</v>
      </c>
      <c r="H1180" s="35" t="s">
        <v>72</v>
      </c>
      <c r="I1180" s="32" t="s">
        <v>75</v>
      </c>
      <c r="J1180" t="s">
        <v>86</v>
      </c>
      <c r="K1180">
        <v>30.000001000000001</v>
      </c>
    </row>
    <row r="1181" spans="1:11" x14ac:dyDescent="0.25">
      <c r="A1181" t="s">
        <v>44</v>
      </c>
      <c r="B1181">
        <v>71004</v>
      </c>
      <c r="C1181" t="s">
        <v>8</v>
      </c>
      <c r="D1181">
        <v>270</v>
      </c>
      <c r="E1181" t="s">
        <v>9</v>
      </c>
      <c r="F1181" t="s">
        <v>78</v>
      </c>
      <c r="G1181" t="s">
        <v>6</v>
      </c>
      <c r="H1181" s="35" t="s">
        <v>72</v>
      </c>
      <c r="I1181" s="32" t="s">
        <v>75</v>
      </c>
      <c r="J1181" t="s">
        <v>86</v>
      </c>
      <c r="K1181">
        <v>0</v>
      </c>
    </row>
    <row r="1182" spans="1:11" x14ac:dyDescent="0.25">
      <c r="A1182" t="s">
        <v>45</v>
      </c>
      <c r="B1182">
        <v>71045</v>
      </c>
      <c r="C1182" t="s">
        <v>8</v>
      </c>
      <c r="D1182">
        <v>272</v>
      </c>
      <c r="E1182" t="s">
        <v>9</v>
      </c>
      <c r="F1182" t="s">
        <v>78</v>
      </c>
      <c r="G1182" t="s">
        <v>6</v>
      </c>
      <c r="H1182" s="35" t="s">
        <v>72</v>
      </c>
      <c r="I1182" s="32" t="s">
        <v>75</v>
      </c>
      <c r="J1182" t="s">
        <v>86</v>
      </c>
      <c r="K1182">
        <v>0</v>
      </c>
    </row>
    <row r="1183" spans="1:11" x14ac:dyDescent="0.25">
      <c r="A1183" t="s">
        <v>46</v>
      </c>
      <c r="B1183">
        <v>71002</v>
      </c>
      <c r="C1183" t="s">
        <v>8</v>
      </c>
      <c r="D1183">
        <v>275</v>
      </c>
      <c r="E1183" t="s">
        <v>9</v>
      </c>
      <c r="F1183" t="s">
        <v>78</v>
      </c>
      <c r="G1183" t="s">
        <v>6</v>
      </c>
      <c r="H1183" s="35" t="s">
        <v>72</v>
      </c>
      <c r="I1183" s="32" t="s">
        <v>75</v>
      </c>
      <c r="J1183" t="s">
        <v>86</v>
      </c>
      <c r="K1183">
        <v>0</v>
      </c>
    </row>
    <row r="1184" spans="1:11" x14ac:dyDescent="0.25">
      <c r="A1184" t="s">
        <v>47</v>
      </c>
      <c r="B1184">
        <v>72003</v>
      </c>
      <c r="C1184" t="s">
        <v>8</v>
      </c>
      <c r="D1184">
        <v>282</v>
      </c>
      <c r="E1184" t="s">
        <v>9</v>
      </c>
      <c r="F1184" t="s">
        <v>78</v>
      </c>
      <c r="G1184" t="s">
        <v>6</v>
      </c>
      <c r="H1184" s="35" t="s">
        <v>72</v>
      </c>
      <c r="I1184" s="32" t="s">
        <v>75</v>
      </c>
      <c r="J1184" t="s">
        <v>86</v>
      </c>
      <c r="K1184">
        <v>0</v>
      </c>
    </row>
    <row r="1185" spans="1:11" x14ac:dyDescent="0.25">
      <c r="A1185" t="s">
        <v>48</v>
      </c>
      <c r="B1185">
        <v>71057</v>
      </c>
      <c r="C1185" t="s">
        <v>8</v>
      </c>
      <c r="D1185">
        <v>283</v>
      </c>
      <c r="E1185" t="s">
        <v>9</v>
      </c>
      <c r="F1185" t="s">
        <v>78</v>
      </c>
      <c r="G1185" t="s">
        <v>6</v>
      </c>
      <c r="H1185" s="35" t="s">
        <v>72</v>
      </c>
      <c r="I1185" s="32" t="s">
        <v>75</v>
      </c>
      <c r="J1185" t="s">
        <v>86</v>
      </c>
      <c r="K1185">
        <v>0</v>
      </c>
    </row>
    <row r="1186" spans="1:11" x14ac:dyDescent="0.25">
      <c r="A1186" t="s">
        <v>49</v>
      </c>
      <c r="B1186">
        <v>71022</v>
      </c>
      <c r="C1186" t="s">
        <v>8</v>
      </c>
      <c r="D1186">
        <v>286</v>
      </c>
      <c r="E1186" t="s">
        <v>9</v>
      </c>
      <c r="F1186" t="s">
        <v>78</v>
      </c>
      <c r="G1186" t="s">
        <v>6</v>
      </c>
      <c r="H1186" s="35" t="s">
        <v>72</v>
      </c>
      <c r="I1186" s="32" t="s">
        <v>75</v>
      </c>
      <c r="J1186" t="s">
        <v>86</v>
      </c>
      <c r="K1186">
        <v>0</v>
      </c>
    </row>
    <row r="1187" spans="1:11" x14ac:dyDescent="0.25">
      <c r="A1187" t="s">
        <v>50</v>
      </c>
      <c r="B1187">
        <v>71016</v>
      </c>
      <c r="C1187" t="s">
        <v>8</v>
      </c>
      <c r="D1187">
        <v>289</v>
      </c>
      <c r="E1187" t="s">
        <v>9</v>
      </c>
      <c r="F1187" t="s">
        <v>78</v>
      </c>
      <c r="G1187" t="s">
        <v>6</v>
      </c>
      <c r="H1187" s="35" t="s">
        <v>72</v>
      </c>
      <c r="I1187" s="32" t="s">
        <v>75</v>
      </c>
      <c r="J1187" t="s">
        <v>86</v>
      </c>
      <c r="K1187">
        <v>0</v>
      </c>
    </row>
    <row r="1188" spans="1:11" x14ac:dyDescent="0.25">
      <c r="A1188" t="s">
        <v>51</v>
      </c>
      <c r="B1188">
        <v>73032</v>
      </c>
      <c r="C1188" t="s">
        <v>8</v>
      </c>
      <c r="D1188">
        <v>292</v>
      </c>
      <c r="E1188" t="s">
        <v>9</v>
      </c>
      <c r="F1188" t="s">
        <v>78</v>
      </c>
      <c r="G1188" t="s">
        <v>6</v>
      </c>
      <c r="H1188" s="35" t="s">
        <v>72</v>
      </c>
      <c r="I1188" s="32" t="s">
        <v>75</v>
      </c>
      <c r="J1188" t="s">
        <v>86</v>
      </c>
      <c r="K1188">
        <v>0</v>
      </c>
    </row>
    <row r="1189" spans="1:11" x14ac:dyDescent="0.25">
      <c r="A1189" t="s">
        <v>52</v>
      </c>
      <c r="B1189">
        <v>72029</v>
      </c>
      <c r="C1189" t="s">
        <v>8</v>
      </c>
      <c r="D1189">
        <v>293</v>
      </c>
      <c r="E1189" t="s">
        <v>9</v>
      </c>
      <c r="F1189" t="s">
        <v>78</v>
      </c>
      <c r="G1189" t="s">
        <v>6</v>
      </c>
      <c r="H1189" s="35" t="s">
        <v>72</v>
      </c>
      <c r="I1189" s="32" t="s">
        <v>75</v>
      </c>
      <c r="J1189" t="s">
        <v>86</v>
      </c>
      <c r="K1189">
        <v>0</v>
      </c>
    </row>
    <row r="1190" spans="1:11" x14ac:dyDescent="0.25">
      <c r="A1190" t="s">
        <v>7</v>
      </c>
      <c r="B1190">
        <v>73098</v>
      </c>
      <c r="C1190" t="s">
        <v>8</v>
      </c>
      <c r="D1190">
        <v>4</v>
      </c>
      <c r="E1190" t="s">
        <v>9</v>
      </c>
      <c r="F1190" t="s">
        <v>78</v>
      </c>
      <c r="G1190" t="s">
        <v>6</v>
      </c>
      <c r="H1190" s="35" t="s">
        <v>72</v>
      </c>
      <c r="I1190" s="32" t="s">
        <v>75</v>
      </c>
      <c r="J1190" t="s">
        <v>87</v>
      </c>
      <c r="K1190">
        <v>0</v>
      </c>
    </row>
    <row r="1191" spans="1:11" x14ac:dyDescent="0.25">
      <c r="A1191" t="s">
        <v>10</v>
      </c>
      <c r="B1191">
        <v>73109</v>
      </c>
      <c r="C1191" t="s">
        <v>8</v>
      </c>
      <c r="D1191">
        <v>8</v>
      </c>
      <c r="E1191" t="s">
        <v>9</v>
      </c>
      <c r="F1191" t="s">
        <v>78</v>
      </c>
      <c r="G1191" t="s">
        <v>6</v>
      </c>
      <c r="H1191" s="35" t="s">
        <v>72</v>
      </c>
      <c r="I1191" s="32" t="s">
        <v>75</v>
      </c>
      <c r="J1191" t="s">
        <v>87</v>
      </c>
      <c r="K1191">
        <v>0</v>
      </c>
    </row>
    <row r="1192" spans="1:11" x14ac:dyDescent="0.25">
      <c r="A1192" t="s">
        <v>11</v>
      </c>
      <c r="B1192">
        <v>73083</v>
      </c>
      <c r="C1192" t="s">
        <v>8</v>
      </c>
      <c r="D1192">
        <v>13</v>
      </c>
      <c r="E1192" t="s">
        <v>9</v>
      </c>
      <c r="F1192" t="s">
        <v>78</v>
      </c>
      <c r="G1192" t="s">
        <v>6</v>
      </c>
      <c r="H1192" s="35" t="s">
        <v>72</v>
      </c>
      <c r="I1192" s="32" t="s">
        <v>75</v>
      </c>
      <c r="J1192" t="s">
        <v>87</v>
      </c>
      <c r="K1192">
        <v>0</v>
      </c>
    </row>
    <row r="1193" spans="1:11" x14ac:dyDescent="0.25">
      <c r="A1193" t="s">
        <v>12</v>
      </c>
      <c r="B1193">
        <v>73042</v>
      </c>
      <c r="C1193" t="s">
        <v>8</v>
      </c>
      <c r="D1193">
        <v>32</v>
      </c>
      <c r="E1193" t="s">
        <v>9</v>
      </c>
      <c r="F1193" t="s">
        <v>78</v>
      </c>
      <c r="G1193" t="s">
        <v>6</v>
      </c>
      <c r="H1193" s="35" t="s">
        <v>72</v>
      </c>
      <c r="I1193" s="32" t="s">
        <v>75</v>
      </c>
      <c r="J1193" t="s">
        <v>87</v>
      </c>
      <c r="K1193">
        <v>0</v>
      </c>
    </row>
    <row r="1194" spans="1:11" x14ac:dyDescent="0.25">
      <c r="A1194" t="s">
        <v>13</v>
      </c>
      <c r="B1194">
        <v>73028</v>
      </c>
      <c r="C1194" t="s">
        <v>8</v>
      </c>
      <c r="D1194">
        <v>35</v>
      </c>
      <c r="E1194" t="s">
        <v>9</v>
      </c>
      <c r="F1194" t="s">
        <v>78</v>
      </c>
      <c r="G1194" t="s">
        <v>6</v>
      </c>
      <c r="H1194" s="35" t="s">
        <v>72</v>
      </c>
      <c r="I1194" s="32" t="s">
        <v>75</v>
      </c>
      <c r="J1194" t="s">
        <v>87</v>
      </c>
      <c r="K1194">
        <v>0</v>
      </c>
    </row>
    <row r="1195" spans="1:11" x14ac:dyDescent="0.25">
      <c r="A1195" t="s">
        <v>14</v>
      </c>
      <c r="B1195">
        <v>73066</v>
      </c>
      <c r="C1195" t="s">
        <v>8</v>
      </c>
      <c r="D1195">
        <v>45</v>
      </c>
      <c r="E1195" t="s">
        <v>9</v>
      </c>
      <c r="F1195" t="s">
        <v>78</v>
      </c>
      <c r="G1195" t="s">
        <v>6</v>
      </c>
      <c r="H1195" s="35" t="s">
        <v>72</v>
      </c>
      <c r="I1195" s="32" t="s">
        <v>75</v>
      </c>
      <c r="J1195" t="s">
        <v>87</v>
      </c>
      <c r="K1195">
        <v>0</v>
      </c>
    </row>
    <row r="1196" spans="1:11" x14ac:dyDescent="0.25">
      <c r="A1196" t="s">
        <v>15</v>
      </c>
      <c r="B1196">
        <v>72037</v>
      </c>
      <c r="C1196" t="s">
        <v>8</v>
      </c>
      <c r="D1196">
        <v>51</v>
      </c>
      <c r="E1196" t="s">
        <v>9</v>
      </c>
      <c r="F1196" t="s">
        <v>78</v>
      </c>
      <c r="G1196" t="s">
        <v>6</v>
      </c>
      <c r="H1196" s="35" t="s">
        <v>72</v>
      </c>
      <c r="I1196" s="32" t="s">
        <v>75</v>
      </c>
      <c r="J1196" t="s">
        <v>87</v>
      </c>
      <c r="K1196">
        <v>0.54245365999999995</v>
      </c>
    </row>
    <row r="1197" spans="1:11" x14ac:dyDescent="0.25">
      <c r="A1197" t="s">
        <v>16</v>
      </c>
      <c r="B1197">
        <v>72021</v>
      </c>
      <c r="C1197" t="s">
        <v>8</v>
      </c>
      <c r="D1197">
        <v>58</v>
      </c>
      <c r="E1197" t="s">
        <v>9</v>
      </c>
      <c r="F1197" t="s">
        <v>78</v>
      </c>
      <c r="G1197" t="s">
        <v>6</v>
      </c>
      <c r="H1197" s="35" t="s">
        <v>72</v>
      </c>
      <c r="I1197" s="32" t="s">
        <v>75</v>
      </c>
      <c r="J1197" t="s">
        <v>87</v>
      </c>
      <c r="K1197">
        <v>0</v>
      </c>
    </row>
    <row r="1198" spans="1:11" x14ac:dyDescent="0.25">
      <c r="A1198" t="s">
        <v>17</v>
      </c>
      <c r="B1198">
        <v>72004</v>
      </c>
      <c r="C1198" t="s">
        <v>8</v>
      </c>
      <c r="D1198">
        <v>62</v>
      </c>
      <c r="E1198" t="s">
        <v>9</v>
      </c>
      <c r="F1198" t="s">
        <v>78</v>
      </c>
      <c r="G1198" t="s">
        <v>6</v>
      </c>
      <c r="H1198" s="35" t="s">
        <v>72</v>
      </c>
      <c r="I1198" s="32" t="s">
        <v>75</v>
      </c>
      <c r="J1198" t="s">
        <v>87</v>
      </c>
      <c r="K1198">
        <v>0</v>
      </c>
    </row>
    <row r="1199" spans="1:11" x14ac:dyDescent="0.25">
      <c r="A1199" t="s">
        <v>18</v>
      </c>
      <c r="B1199">
        <v>72038</v>
      </c>
      <c r="C1199" t="s">
        <v>8</v>
      </c>
      <c r="D1199">
        <v>65</v>
      </c>
      <c r="E1199" t="s">
        <v>9</v>
      </c>
      <c r="F1199" t="s">
        <v>78</v>
      </c>
      <c r="G1199" t="s">
        <v>6</v>
      </c>
      <c r="H1199" s="35" t="s">
        <v>72</v>
      </c>
      <c r="I1199" s="32" t="s">
        <v>75</v>
      </c>
      <c r="J1199" t="s">
        <v>87</v>
      </c>
      <c r="K1199">
        <v>0</v>
      </c>
    </row>
    <row r="1200" spans="1:11" x14ac:dyDescent="0.25">
      <c r="A1200" t="s">
        <v>19</v>
      </c>
      <c r="B1200">
        <v>71066</v>
      </c>
      <c r="C1200" t="s">
        <v>8</v>
      </c>
      <c r="D1200">
        <v>67</v>
      </c>
      <c r="E1200" t="s">
        <v>9</v>
      </c>
      <c r="F1200" t="s">
        <v>78</v>
      </c>
      <c r="G1200" t="s">
        <v>6</v>
      </c>
      <c r="H1200" s="35" t="s">
        <v>72</v>
      </c>
      <c r="I1200" s="32" t="s">
        <v>75</v>
      </c>
      <c r="J1200" t="s">
        <v>87</v>
      </c>
      <c r="K1200">
        <v>0</v>
      </c>
    </row>
    <row r="1201" spans="1:11" x14ac:dyDescent="0.25">
      <c r="A1201" t="s">
        <v>20</v>
      </c>
      <c r="B1201">
        <v>72020</v>
      </c>
      <c r="C1201" t="s">
        <v>8</v>
      </c>
      <c r="D1201">
        <v>74</v>
      </c>
      <c r="E1201" t="s">
        <v>9</v>
      </c>
      <c r="F1201" t="s">
        <v>78</v>
      </c>
      <c r="G1201" t="s">
        <v>6</v>
      </c>
      <c r="H1201" s="35" t="s">
        <v>72</v>
      </c>
      <c r="I1201" s="32" t="s">
        <v>75</v>
      </c>
      <c r="J1201" t="s">
        <v>87</v>
      </c>
      <c r="K1201">
        <v>44.856422000000002</v>
      </c>
    </row>
    <row r="1202" spans="1:11" x14ac:dyDescent="0.25">
      <c r="A1202" t="s">
        <v>21</v>
      </c>
      <c r="B1202">
        <v>72025</v>
      </c>
      <c r="C1202" t="s">
        <v>8</v>
      </c>
      <c r="D1202">
        <v>90</v>
      </c>
      <c r="E1202" t="s">
        <v>9</v>
      </c>
      <c r="F1202" t="s">
        <v>78</v>
      </c>
      <c r="G1202" t="s">
        <v>6</v>
      </c>
      <c r="H1202" s="35" t="s">
        <v>72</v>
      </c>
      <c r="I1202" s="32" t="s">
        <v>75</v>
      </c>
      <c r="J1202" t="s">
        <v>87</v>
      </c>
      <c r="K1202">
        <v>0</v>
      </c>
    </row>
    <row r="1203" spans="1:11" x14ac:dyDescent="0.25">
      <c r="A1203" t="s">
        <v>22</v>
      </c>
      <c r="B1203">
        <v>72040</v>
      </c>
      <c r="C1203" t="s">
        <v>8</v>
      </c>
      <c r="D1203">
        <v>93</v>
      </c>
      <c r="E1203" t="s">
        <v>9</v>
      </c>
      <c r="F1203" t="s">
        <v>78</v>
      </c>
      <c r="G1203" t="s">
        <v>6</v>
      </c>
      <c r="H1203" s="35" t="s">
        <v>72</v>
      </c>
      <c r="I1203" s="32" t="s">
        <v>75</v>
      </c>
      <c r="J1203" t="s">
        <v>87</v>
      </c>
      <c r="K1203">
        <v>0</v>
      </c>
    </row>
    <row r="1204" spans="1:11" x14ac:dyDescent="0.25">
      <c r="A1204" t="s">
        <v>23</v>
      </c>
      <c r="B1204">
        <v>72018</v>
      </c>
      <c r="C1204" t="s">
        <v>8</v>
      </c>
      <c r="D1204">
        <v>95</v>
      </c>
      <c r="E1204" t="s">
        <v>9</v>
      </c>
      <c r="F1204" t="s">
        <v>78</v>
      </c>
      <c r="G1204" t="s">
        <v>6</v>
      </c>
      <c r="H1204" s="35" t="s">
        <v>72</v>
      </c>
      <c r="I1204" s="32" t="s">
        <v>75</v>
      </c>
      <c r="J1204" t="s">
        <v>87</v>
      </c>
      <c r="K1204">
        <v>0</v>
      </c>
    </row>
    <row r="1205" spans="1:11" x14ac:dyDescent="0.25">
      <c r="A1205" t="s">
        <v>24</v>
      </c>
      <c r="B1205">
        <v>71053</v>
      </c>
      <c r="C1205" t="s">
        <v>8</v>
      </c>
      <c r="D1205">
        <v>97</v>
      </c>
      <c r="E1205" t="s">
        <v>9</v>
      </c>
      <c r="F1205" t="s">
        <v>78</v>
      </c>
      <c r="G1205" t="s">
        <v>6</v>
      </c>
      <c r="H1205" s="35" t="s">
        <v>72</v>
      </c>
      <c r="I1205" s="32" t="s">
        <v>75</v>
      </c>
      <c r="J1205" t="s">
        <v>87</v>
      </c>
      <c r="K1205">
        <v>0</v>
      </c>
    </row>
    <row r="1206" spans="1:11" x14ac:dyDescent="0.25">
      <c r="A1206" t="s">
        <v>25</v>
      </c>
      <c r="B1206">
        <v>72039</v>
      </c>
      <c r="C1206" t="s">
        <v>8</v>
      </c>
      <c r="D1206">
        <v>102</v>
      </c>
      <c r="E1206" t="s">
        <v>9</v>
      </c>
      <c r="F1206" t="s">
        <v>78</v>
      </c>
      <c r="G1206" t="s">
        <v>6</v>
      </c>
      <c r="H1206" s="35" t="s">
        <v>72</v>
      </c>
      <c r="I1206" s="32" t="s">
        <v>75</v>
      </c>
      <c r="J1206" t="s">
        <v>87</v>
      </c>
      <c r="K1206">
        <v>31.867975000000001</v>
      </c>
    </row>
    <row r="1207" spans="1:11" x14ac:dyDescent="0.25">
      <c r="A1207" t="s">
        <v>26</v>
      </c>
      <c r="B1207">
        <v>73006</v>
      </c>
      <c r="C1207" t="s">
        <v>8</v>
      </c>
      <c r="D1207">
        <v>107</v>
      </c>
      <c r="E1207" t="s">
        <v>9</v>
      </c>
      <c r="F1207" t="s">
        <v>78</v>
      </c>
      <c r="G1207" t="s">
        <v>6</v>
      </c>
      <c r="H1207" s="35" t="s">
        <v>72</v>
      </c>
      <c r="I1207" s="32" t="s">
        <v>75</v>
      </c>
      <c r="J1207" t="s">
        <v>87</v>
      </c>
      <c r="K1207">
        <v>0</v>
      </c>
    </row>
    <row r="1208" spans="1:11" x14ac:dyDescent="0.25">
      <c r="A1208" t="s">
        <v>27</v>
      </c>
      <c r="B1208">
        <v>71037</v>
      </c>
      <c r="C1208" t="s">
        <v>8</v>
      </c>
      <c r="D1208">
        <v>111</v>
      </c>
      <c r="E1208" t="s">
        <v>9</v>
      </c>
      <c r="F1208" t="s">
        <v>78</v>
      </c>
      <c r="G1208" t="s">
        <v>6</v>
      </c>
      <c r="H1208" s="35" t="s">
        <v>72</v>
      </c>
      <c r="I1208" s="32" t="s">
        <v>75</v>
      </c>
      <c r="J1208" t="s">
        <v>87</v>
      </c>
      <c r="K1208">
        <v>0</v>
      </c>
    </row>
    <row r="1209" spans="1:11" x14ac:dyDescent="0.25">
      <c r="A1209" t="s">
        <v>28</v>
      </c>
      <c r="B1209">
        <v>71011</v>
      </c>
      <c r="C1209" t="s">
        <v>8</v>
      </c>
      <c r="D1209">
        <v>112</v>
      </c>
      <c r="E1209" t="s">
        <v>9</v>
      </c>
      <c r="F1209" t="s">
        <v>78</v>
      </c>
      <c r="G1209" t="s">
        <v>6</v>
      </c>
      <c r="H1209" s="35" t="s">
        <v>72</v>
      </c>
      <c r="I1209" s="32" t="s">
        <v>75</v>
      </c>
      <c r="J1209" t="s">
        <v>87</v>
      </c>
      <c r="K1209">
        <v>0</v>
      </c>
    </row>
    <row r="1210" spans="1:11" x14ac:dyDescent="0.25">
      <c r="A1210" t="s">
        <v>29</v>
      </c>
      <c r="B1210">
        <v>71020</v>
      </c>
      <c r="C1210" t="s">
        <v>8</v>
      </c>
      <c r="D1210">
        <v>117</v>
      </c>
      <c r="E1210" t="s">
        <v>9</v>
      </c>
      <c r="F1210" t="s">
        <v>78</v>
      </c>
      <c r="G1210" t="s">
        <v>6</v>
      </c>
      <c r="H1210" s="35" t="s">
        <v>72</v>
      </c>
      <c r="I1210" s="32" t="s">
        <v>75</v>
      </c>
      <c r="J1210" t="s">
        <v>87</v>
      </c>
      <c r="K1210">
        <v>0</v>
      </c>
    </row>
    <row r="1211" spans="1:11" x14ac:dyDescent="0.25">
      <c r="A1211" t="s">
        <v>30</v>
      </c>
      <c r="B1211">
        <v>73022</v>
      </c>
      <c r="C1211" t="s">
        <v>8</v>
      </c>
      <c r="D1211">
        <v>120</v>
      </c>
      <c r="E1211" t="s">
        <v>9</v>
      </c>
      <c r="F1211" t="s">
        <v>78</v>
      </c>
      <c r="G1211" t="s">
        <v>6</v>
      </c>
      <c r="H1211" s="35" t="s">
        <v>72</v>
      </c>
      <c r="I1211" s="32" t="s">
        <v>75</v>
      </c>
      <c r="J1211" t="s">
        <v>87</v>
      </c>
      <c r="K1211">
        <v>0</v>
      </c>
    </row>
    <row r="1212" spans="1:11" x14ac:dyDescent="0.25">
      <c r="A1212" t="s">
        <v>31</v>
      </c>
      <c r="B1212">
        <v>71047</v>
      </c>
      <c r="C1212" t="s">
        <v>8</v>
      </c>
      <c r="D1212">
        <v>122</v>
      </c>
      <c r="E1212" t="s">
        <v>9</v>
      </c>
      <c r="F1212" t="s">
        <v>78</v>
      </c>
      <c r="G1212" t="s">
        <v>6</v>
      </c>
      <c r="H1212" s="35" t="s">
        <v>72</v>
      </c>
      <c r="I1212" s="32" t="s">
        <v>75</v>
      </c>
      <c r="J1212" t="s">
        <v>87</v>
      </c>
      <c r="K1212">
        <v>0</v>
      </c>
    </row>
    <row r="1213" spans="1:11" x14ac:dyDescent="0.25">
      <c r="A1213" t="s">
        <v>32</v>
      </c>
      <c r="B1213">
        <v>73107</v>
      </c>
      <c r="C1213" t="s">
        <v>8</v>
      </c>
      <c r="D1213">
        <v>129</v>
      </c>
      <c r="E1213" t="s">
        <v>9</v>
      </c>
      <c r="F1213" t="s">
        <v>78</v>
      </c>
      <c r="G1213" t="s">
        <v>6</v>
      </c>
      <c r="H1213" s="35" t="s">
        <v>72</v>
      </c>
      <c r="I1213" s="32" t="s">
        <v>75</v>
      </c>
      <c r="J1213" t="s">
        <v>87</v>
      </c>
      <c r="K1213">
        <v>0</v>
      </c>
    </row>
    <row r="1214" spans="1:11" x14ac:dyDescent="0.25">
      <c r="A1214" t="s">
        <v>33</v>
      </c>
      <c r="B1214">
        <v>71070</v>
      </c>
      <c r="C1214" t="s">
        <v>8</v>
      </c>
      <c r="D1214">
        <v>141</v>
      </c>
      <c r="E1214" t="s">
        <v>9</v>
      </c>
      <c r="F1214" t="s">
        <v>78</v>
      </c>
      <c r="G1214" t="s">
        <v>6</v>
      </c>
      <c r="H1214" s="35" t="s">
        <v>72</v>
      </c>
      <c r="I1214" s="32" t="s">
        <v>75</v>
      </c>
      <c r="J1214" t="s">
        <v>87</v>
      </c>
      <c r="K1214">
        <v>1.3978073</v>
      </c>
    </row>
    <row r="1215" spans="1:11" x14ac:dyDescent="0.25">
      <c r="A1215" t="s">
        <v>34</v>
      </c>
      <c r="B1215">
        <v>73009</v>
      </c>
      <c r="C1215" t="s">
        <v>8</v>
      </c>
      <c r="D1215">
        <v>157</v>
      </c>
      <c r="E1215" t="s">
        <v>9</v>
      </c>
      <c r="F1215" t="s">
        <v>78</v>
      </c>
      <c r="G1215" t="s">
        <v>6</v>
      </c>
      <c r="H1215" s="35" t="s">
        <v>72</v>
      </c>
      <c r="I1215" s="32" t="s">
        <v>75</v>
      </c>
      <c r="J1215" t="s">
        <v>87</v>
      </c>
      <c r="K1215">
        <v>0</v>
      </c>
    </row>
    <row r="1216" spans="1:11" x14ac:dyDescent="0.25">
      <c r="A1216" t="s">
        <v>35</v>
      </c>
      <c r="B1216">
        <v>71069</v>
      </c>
      <c r="C1216" t="s">
        <v>8</v>
      </c>
      <c r="D1216">
        <v>166</v>
      </c>
      <c r="E1216" t="s">
        <v>9</v>
      </c>
      <c r="F1216" t="s">
        <v>78</v>
      </c>
      <c r="G1216" t="s">
        <v>6</v>
      </c>
      <c r="H1216" s="35" t="s">
        <v>72</v>
      </c>
      <c r="I1216" s="32" t="s">
        <v>75</v>
      </c>
      <c r="J1216" t="s">
        <v>87</v>
      </c>
      <c r="K1216">
        <v>0</v>
      </c>
    </row>
    <row r="1217" spans="1:11" x14ac:dyDescent="0.25">
      <c r="A1217" t="s">
        <v>36</v>
      </c>
      <c r="B1217">
        <v>72041</v>
      </c>
      <c r="C1217" t="s">
        <v>8</v>
      </c>
      <c r="D1217">
        <v>171</v>
      </c>
      <c r="E1217" t="s">
        <v>9</v>
      </c>
      <c r="F1217" t="s">
        <v>78</v>
      </c>
      <c r="G1217" t="s">
        <v>6</v>
      </c>
      <c r="H1217" s="35" t="s">
        <v>72</v>
      </c>
      <c r="I1217" s="32" t="s">
        <v>75</v>
      </c>
      <c r="J1217" t="s">
        <v>87</v>
      </c>
      <c r="K1217">
        <v>0</v>
      </c>
    </row>
    <row r="1218" spans="1:11" x14ac:dyDescent="0.25">
      <c r="A1218" t="s">
        <v>37</v>
      </c>
      <c r="B1218">
        <v>73040</v>
      </c>
      <c r="C1218" t="s">
        <v>8</v>
      </c>
      <c r="D1218">
        <v>172</v>
      </c>
      <c r="E1218" t="s">
        <v>9</v>
      </c>
      <c r="F1218" t="s">
        <v>78</v>
      </c>
      <c r="G1218" t="s">
        <v>6</v>
      </c>
      <c r="H1218" s="35" t="s">
        <v>72</v>
      </c>
      <c r="I1218" s="32" t="s">
        <v>75</v>
      </c>
      <c r="J1218" t="s">
        <v>87</v>
      </c>
      <c r="K1218">
        <v>0</v>
      </c>
    </row>
    <row r="1219" spans="1:11" x14ac:dyDescent="0.25">
      <c r="A1219" t="s">
        <v>38</v>
      </c>
      <c r="B1219">
        <v>73001</v>
      </c>
      <c r="C1219" t="s">
        <v>8</v>
      </c>
      <c r="D1219">
        <v>194</v>
      </c>
      <c r="E1219" t="s">
        <v>9</v>
      </c>
      <c r="F1219" t="s">
        <v>78</v>
      </c>
      <c r="G1219" t="s">
        <v>6</v>
      </c>
      <c r="H1219" s="35" t="s">
        <v>72</v>
      </c>
      <c r="I1219" s="32" t="s">
        <v>75</v>
      </c>
      <c r="J1219" t="s">
        <v>87</v>
      </c>
      <c r="K1219">
        <v>94.909054999999995</v>
      </c>
    </row>
    <row r="1220" spans="1:11" x14ac:dyDescent="0.25">
      <c r="A1220" t="s">
        <v>39</v>
      </c>
      <c r="B1220">
        <v>71034</v>
      </c>
      <c r="C1220" t="s">
        <v>8</v>
      </c>
      <c r="D1220">
        <v>205</v>
      </c>
      <c r="E1220" t="s">
        <v>9</v>
      </c>
      <c r="F1220" t="s">
        <v>78</v>
      </c>
      <c r="G1220" t="s">
        <v>6</v>
      </c>
      <c r="H1220" s="35" t="s">
        <v>72</v>
      </c>
      <c r="I1220" s="32" t="s">
        <v>75</v>
      </c>
      <c r="J1220" t="s">
        <v>87</v>
      </c>
      <c r="K1220">
        <v>0</v>
      </c>
    </row>
    <row r="1221" spans="1:11" x14ac:dyDescent="0.25">
      <c r="A1221" t="s">
        <v>40</v>
      </c>
      <c r="B1221">
        <v>71024</v>
      </c>
      <c r="C1221" t="s">
        <v>8</v>
      </c>
      <c r="D1221">
        <v>218</v>
      </c>
      <c r="E1221" t="s">
        <v>9</v>
      </c>
      <c r="F1221" t="s">
        <v>78</v>
      </c>
      <c r="G1221" t="s">
        <v>6</v>
      </c>
      <c r="H1221" s="35" t="s">
        <v>72</v>
      </c>
      <c r="I1221" s="32" t="s">
        <v>75</v>
      </c>
      <c r="J1221" t="s">
        <v>87</v>
      </c>
      <c r="K1221">
        <v>4.5483994999999999E-2</v>
      </c>
    </row>
    <row r="1222" spans="1:11" x14ac:dyDescent="0.25">
      <c r="A1222" t="s">
        <v>41</v>
      </c>
      <c r="B1222">
        <v>71017</v>
      </c>
      <c r="C1222" t="s">
        <v>8</v>
      </c>
      <c r="D1222">
        <v>264</v>
      </c>
      <c r="E1222" t="s">
        <v>9</v>
      </c>
      <c r="F1222" t="s">
        <v>78</v>
      </c>
      <c r="G1222" t="s">
        <v>6</v>
      </c>
      <c r="H1222" s="35" t="s">
        <v>72</v>
      </c>
      <c r="I1222" s="32" t="s">
        <v>75</v>
      </c>
      <c r="J1222" t="s">
        <v>87</v>
      </c>
      <c r="K1222">
        <v>0</v>
      </c>
    </row>
    <row r="1223" spans="1:11" x14ac:dyDescent="0.25">
      <c r="A1223" t="s">
        <v>42</v>
      </c>
      <c r="B1223">
        <v>71067</v>
      </c>
      <c r="C1223" t="s">
        <v>8</v>
      </c>
      <c r="D1223">
        <v>267</v>
      </c>
      <c r="E1223" t="s">
        <v>9</v>
      </c>
      <c r="F1223" t="s">
        <v>78</v>
      </c>
      <c r="G1223" t="s">
        <v>6</v>
      </c>
      <c r="H1223" s="35" t="s">
        <v>72</v>
      </c>
      <c r="I1223" s="32" t="s">
        <v>75</v>
      </c>
      <c r="J1223" t="s">
        <v>87</v>
      </c>
      <c r="K1223">
        <v>0</v>
      </c>
    </row>
    <row r="1224" spans="1:11" x14ac:dyDescent="0.25">
      <c r="A1224" t="s">
        <v>43</v>
      </c>
      <c r="B1224">
        <v>72030</v>
      </c>
      <c r="C1224" t="s">
        <v>8</v>
      </c>
      <c r="D1224">
        <v>269</v>
      </c>
      <c r="E1224" t="s">
        <v>9</v>
      </c>
      <c r="F1224" t="s">
        <v>78</v>
      </c>
      <c r="G1224" t="s">
        <v>6</v>
      </c>
      <c r="H1224" s="35" t="s">
        <v>72</v>
      </c>
      <c r="I1224" s="32" t="s">
        <v>75</v>
      </c>
      <c r="J1224" t="s">
        <v>87</v>
      </c>
      <c r="K1224">
        <v>4.8650858000000001</v>
      </c>
    </row>
    <row r="1225" spans="1:11" x14ac:dyDescent="0.25">
      <c r="A1225" t="s">
        <v>44</v>
      </c>
      <c r="B1225">
        <v>71004</v>
      </c>
      <c r="C1225" t="s">
        <v>8</v>
      </c>
      <c r="D1225">
        <v>270</v>
      </c>
      <c r="E1225" t="s">
        <v>9</v>
      </c>
      <c r="F1225" t="s">
        <v>78</v>
      </c>
      <c r="G1225" t="s">
        <v>6</v>
      </c>
      <c r="H1225" s="35" t="s">
        <v>72</v>
      </c>
      <c r="I1225" s="32" t="s">
        <v>75</v>
      </c>
      <c r="J1225" t="s">
        <v>87</v>
      </c>
      <c r="K1225">
        <v>0</v>
      </c>
    </row>
    <row r="1226" spans="1:11" x14ac:dyDescent="0.25">
      <c r="A1226" t="s">
        <v>45</v>
      </c>
      <c r="B1226">
        <v>71045</v>
      </c>
      <c r="C1226" t="s">
        <v>8</v>
      </c>
      <c r="D1226">
        <v>272</v>
      </c>
      <c r="E1226" t="s">
        <v>9</v>
      </c>
      <c r="F1226" t="s">
        <v>78</v>
      </c>
      <c r="G1226" t="s">
        <v>6</v>
      </c>
      <c r="H1226" s="35" t="s">
        <v>72</v>
      </c>
      <c r="I1226" s="32" t="s">
        <v>75</v>
      </c>
      <c r="J1226" t="s">
        <v>87</v>
      </c>
      <c r="K1226">
        <v>0</v>
      </c>
    </row>
    <row r="1227" spans="1:11" x14ac:dyDescent="0.25">
      <c r="A1227" t="s">
        <v>46</v>
      </c>
      <c r="B1227">
        <v>71002</v>
      </c>
      <c r="C1227" t="s">
        <v>8</v>
      </c>
      <c r="D1227">
        <v>275</v>
      </c>
      <c r="E1227" t="s">
        <v>9</v>
      </c>
      <c r="F1227" t="s">
        <v>78</v>
      </c>
      <c r="G1227" t="s">
        <v>6</v>
      </c>
      <c r="H1227" s="35" t="s">
        <v>72</v>
      </c>
      <c r="I1227" s="32" t="s">
        <v>75</v>
      </c>
      <c r="J1227" t="s">
        <v>87</v>
      </c>
      <c r="K1227">
        <v>0</v>
      </c>
    </row>
    <row r="1228" spans="1:11" x14ac:dyDescent="0.25">
      <c r="A1228" t="s">
        <v>47</v>
      </c>
      <c r="B1228">
        <v>72003</v>
      </c>
      <c r="C1228" t="s">
        <v>8</v>
      </c>
      <c r="D1228">
        <v>282</v>
      </c>
      <c r="E1228" t="s">
        <v>9</v>
      </c>
      <c r="F1228" t="s">
        <v>78</v>
      </c>
      <c r="G1228" t="s">
        <v>6</v>
      </c>
      <c r="H1228" s="35" t="s">
        <v>72</v>
      </c>
      <c r="I1228" s="32" t="s">
        <v>75</v>
      </c>
      <c r="J1228" t="s">
        <v>87</v>
      </c>
      <c r="K1228">
        <v>0</v>
      </c>
    </row>
    <row r="1229" spans="1:11" x14ac:dyDescent="0.25">
      <c r="A1229" t="s">
        <v>48</v>
      </c>
      <c r="B1229">
        <v>71057</v>
      </c>
      <c r="C1229" t="s">
        <v>8</v>
      </c>
      <c r="D1229">
        <v>283</v>
      </c>
      <c r="E1229" t="s">
        <v>9</v>
      </c>
      <c r="F1229" t="s">
        <v>78</v>
      </c>
      <c r="G1229" t="s">
        <v>6</v>
      </c>
      <c r="H1229" s="35" t="s">
        <v>72</v>
      </c>
      <c r="I1229" s="32" t="s">
        <v>75</v>
      </c>
      <c r="J1229" t="s">
        <v>87</v>
      </c>
      <c r="K1229">
        <v>0</v>
      </c>
    </row>
    <row r="1230" spans="1:11" x14ac:dyDescent="0.25">
      <c r="A1230" t="s">
        <v>49</v>
      </c>
      <c r="B1230">
        <v>71022</v>
      </c>
      <c r="C1230" t="s">
        <v>8</v>
      </c>
      <c r="D1230">
        <v>286</v>
      </c>
      <c r="E1230" t="s">
        <v>9</v>
      </c>
      <c r="F1230" t="s">
        <v>78</v>
      </c>
      <c r="G1230" t="s">
        <v>6</v>
      </c>
      <c r="H1230" s="35" t="s">
        <v>72</v>
      </c>
      <c r="I1230" s="32" t="s">
        <v>75</v>
      </c>
      <c r="J1230" t="s">
        <v>87</v>
      </c>
      <c r="K1230">
        <v>0</v>
      </c>
    </row>
    <row r="1231" spans="1:11" x14ac:dyDescent="0.25">
      <c r="A1231" t="s">
        <v>50</v>
      </c>
      <c r="B1231">
        <v>71016</v>
      </c>
      <c r="C1231" t="s">
        <v>8</v>
      </c>
      <c r="D1231">
        <v>289</v>
      </c>
      <c r="E1231" t="s">
        <v>9</v>
      </c>
      <c r="F1231" t="s">
        <v>78</v>
      </c>
      <c r="G1231" t="s">
        <v>6</v>
      </c>
      <c r="H1231" s="35" t="s">
        <v>72</v>
      </c>
      <c r="I1231" s="32" t="s">
        <v>75</v>
      </c>
      <c r="J1231" t="s">
        <v>87</v>
      </c>
      <c r="K1231">
        <v>0</v>
      </c>
    </row>
    <row r="1232" spans="1:11" x14ac:dyDescent="0.25">
      <c r="A1232" t="s">
        <v>51</v>
      </c>
      <c r="B1232">
        <v>73032</v>
      </c>
      <c r="C1232" t="s">
        <v>8</v>
      </c>
      <c r="D1232">
        <v>292</v>
      </c>
      <c r="E1232" t="s">
        <v>9</v>
      </c>
      <c r="F1232" t="s">
        <v>78</v>
      </c>
      <c r="G1232" t="s">
        <v>6</v>
      </c>
      <c r="H1232" s="35" t="s">
        <v>72</v>
      </c>
      <c r="I1232" s="32" t="s">
        <v>75</v>
      </c>
      <c r="J1232" t="s">
        <v>87</v>
      </c>
      <c r="K1232">
        <v>0</v>
      </c>
    </row>
    <row r="1233" spans="1:11" x14ac:dyDescent="0.25">
      <c r="A1233" t="s">
        <v>52</v>
      </c>
      <c r="B1233">
        <v>72029</v>
      </c>
      <c r="C1233" t="s">
        <v>8</v>
      </c>
      <c r="D1233">
        <v>293</v>
      </c>
      <c r="E1233" t="s">
        <v>9</v>
      </c>
      <c r="F1233" t="s">
        <v>78</v>
      </c>
      <c r="G1233" t="s">
        <v>6</v>
      </c>
      <c r="H1233" s="35" t="s">
        <v>72</v>
      </c>
      <c r="I1233" s="32" t="s">
        <v>75</v>
      </c>
      <c r="J1233" t="s">
        <v>87</v>
      </c>
      <c r="K1233">
        <v>0</v>
      </c>
    </row>
    <row r="1234" spans="1:11" x14ac:dyDescent="0.25">
      <c r="A1234" t="s">
        <v>7</v>
      </c>
      <c r="B1234">
        <v>73098</v>
      </c>
      <c r="C1234" t="s">
        <v>8</v>
      </c>
      <c r="D1234">
        <v>4</v>
      </c>
      <c r="E1234" t="s">
        <v>9</v>
      </c>
      <c r="F1234" t="s">
        <v>78</v>
      </c>
      <c r="G1234" t="s">
        <v>6</v>
      </c>
      <c r="H1234" s="35" t="s">
        <v>72</v>
      </c>
      <c r="I1234" s="32" t="s">
        <v>75</v>
      </c>
      <c r="J1234" t="s">
        <v>88</v>
      </c>
      <c r="K1234">
        <v>0</v>
      </c>
    </row>
    <row r="1235" spans="1:11" x14ac:dyDescent="0.25">
      <c r="A1235" t="s">
        <v>10</v>
      </c>
      <c r="B1235">
        <v>73109</v>
      </c>
      <c r="C1235" t="s">
        <v>8</v>
      </c>
      <c r="D1235">
        <v>8</v>
      </c>
      <c r="E1235" t="s">
        <v>9</v>
      </c>
      <c r="F1235" t="s">
        <v>78</v>
      </c>
      <c r="G1235" t="s">
        <v>6</v>
      </c>
      <c r="H1235" s="35" t="s">
        <v>72</v>
      </c>
      <c r="I1235" s="32" t="s">
        <v>75</v>
      </c>
      <c r="J1235" t="s">
        <v>88</v>
      </c>
      <c r="K1235">
        <v>0</v>
      </c>
    </row>
    <row r="1236" spans="1:11" x14ac:dyDescent="0.25">
      <c r="A1236" t="s">
        <v>11</v>
      </c>
      <c r="B1236">
        <v>73083</v>
      </c>
      <c r="C1236" t="s">
        <v>8</v>
      </c>
      <c r="D1236">
        <v>13</v>
      </c>
      <c r="E1236" t="s">
        <v>9</v>
      </c>
      <c r="F1236" t="s">
        <v>78</v>
      </c>
      <c r="G1236" t="s">
        <v>6</v>
      </c>
      <c r="H1236" s="35" t="s">
        <v>72</v>
      </c>
      <c r="I1236" s="32" t="s">
        <v>75</v>
      </c>
      <c r="J1236" t="s">
        <v>88</v>
      </c>
      <c r="K1236">
        <v>0</v>
      </c>
    </row>
    <row r="1237" spans="1:11" x14ac:dyDescent="0.25">
      <c r="A1237" t="s">
        <v>12</v>
      </c>
      <c r="B1237">
        <v>73042</v>
      </c>
      <c r="C1237" t="s">
        <v>8</v>
      </c>
      <c r="D1237">
        <v>32</v>
      </c>
      <c r="E1237" t="s">
        <v>9</v>
      </c>
      <c r="F1237" t="s">
        <v>78</v>
      </c>
      <c r="G1237" t="s">
        <v>6</v>
      </c>
      <c r="H1237" s="35" t="s">
        <v>72</v>
      </c>
      <c r="I1237" s="32" t="s">
        <v>75</v>
      </c>
      <c r="J1237" t="s">
        <v>88</v>
      </c>
      <c r="K1237">
        <v>0</v>
      </c>
    </row>
    <row r="1238" spans="1:11" x14ac:dyDescent="0.25">
      <c r="A1238" t="s">
        <v>13</v>
      </c>
      <c r="B1238">
        <v>73028</v>
      </c>
      <c r="C1238" t="s">
        <v>8</v>
      </c>
      <c r="D1238">
        <v>35</v>
      </c>
      <c r="E1238" t="s">
        <v>9</v>
      </c>
      <c r="F1238" t="s">
        <v>78</v>
      </c>
      <c r="G1238" t="s">
        <v>6</v>
      </c>
      <c r="H1238" s="35" t="s">
        <v>72</v>
      </c>
      <c r="I1238" s="32" t="s">
        <v>75</v>
      </c>
      <c r="J1238" t="s">
        <v>88</v>
      </c>
      <c r="K1238">
        <v>0</v>
      </c>
    </row>
    <row r="1239" spans="1:11" x14ac:dyDescent="0.25">
      <c r="A1239" t="s">
        <v>14</v>
      </c>
      <c r="B1239">
        <v>73066</v>
      </c>
      <c r="C1239" t="s">
        <v>8</v>
      </c>
      <c r="D1239">
        <v>45</v>
      </c>
      <c r="E1239" t="s">
        <v>9</v>
      </c>
      <c r="F1239" t="s">
        <v>78</v>
      </c>
      <c r="G1239" t="s">
        <v>6</v>
      </c>
      <c r="H1239" s="35" t="s">
        <v>72</v>
      </c>
      <c r="I1239" s="32" t="s">
        <v>75</v>
      </c>
      <c r="J1239" t="s">
        <v>88</v>
      </c>
      <c r="K1239">
        <v>0</v>
      </c>
    </row>
    <row r="1240" spans="1:11" x14ac:dyDescent="0.25">
      <c r="A1240" t="s">
        <v>15</v>
      </c>
      <c r="B1240">
        <v>72037</v>
      </c>
      <c r="C1240" t="s">
        <v>8</v>
      </c>
      <c r="D1240">
        <v>51</v>
      </c>
      <c r="E1240" t="s">
        <v>9</v>
      </c>
      <c r="F1240" t="s">
        <v>78</v>
      </c>
      <c r="G1240" t="s">
        <v>6</v>
      </c>
      <c r="H1240" s="35" t="s">
        <v>72</v>
      </c>
      <c r="I1240" s="32" t="s">
        <v>75</v>
      </c>
      <c r="J1240" t="s">
        <v>88</v>
      </c>
      <c r="K1240">
        <v>0</v>
      </c>
    </row>
    <row r="1241" spans="1:11" x14ac:dyDescent="0.25">
      <c r="A1241" t="s">
        <v>16</v>
      </c>
      <c r="B1241">
        <v>72021</v>
      </c>
      <c r="C1241" t="s">
        <v>8</v>
      </c>
      <c r="D1241">
        <v>58</v>
      </c>
      <c r="E1241" t="s">
        <v>9</v>
      </c>
      <c r="F1241" t="s">
        <v>78</v>
      </c>
      <c r="G1241" t="s">
        <v>6</v>
      </c>
      <c r="H1241" s="35" t="s">
        <v>72</v>
      </c>
      <c r="I1241" s="32" t="s">
        <v>75</v>
      </c>
      <c r="J1241" t="s">
        <v>88</v>
      </c>
      <c r="K1241">
        <v>0</v>
      </c>
    </row>
    <row r="1242" spans="1:11" x14ac:dyDescent="0.25">
      <c r="A1242" t="s">
        <v>17</v>
      </c>
      <c r="B1242">
        <v>72004</v>
      </c>
      <c r="C1242" t="s">
        <v>8</v>
      </c>
      <c r="D1242">
        <v>62</v>
      </c>
      <c r="E1242" t="s">
        <v>9</v>
      </c>
      <c r="F1242" t="s">
        <v>78</v>
      </c>
      <c r="G1242" t="s">
        <v>6</v>
      </c>
      <c r="H1242" s="35" t="s">
        <v>72</v>
      </c>
      <c r="I1242" s="32" t="s">
        <v>75</v>
      </c>
      <c r="J1242" t="s">
        <v>88</v>
      </c>
      <c r="K1242">
        <v>0</v>
      </c>
    </row>
    <row r="1243" spans="1:11" x14ac:dyDescent="0.25">
      <c r="A1243" t="s">
        <v>18</v>
      </c>
      <c r="B1243">
        <v>72038</v>
      </c>
      <c r="C1243" t="s">
        <v>8</v>
      </c>
      <c r="D1243">
        <v>65</v>
      </c>
      <c r="E1243" t="s">
        <v>9</v>
      </c>
      <c r="F1243" t="s">
        <v>78</v>
      </c>
      <c r="G1243" t="s">
        <v>6</v>
      </c>
      <c r="H1243" s="35" t="s">
        <v>72</v>
      </c>
      <c r="I1243" s="32" t="s">
        <v>75</v>
      </c>
      <c r="J1243" t="s">
        <v>88</v>
      </c>
      <c r="K1243">
        <v>0</v>
      </c>
    </row>
    <row r="1244" spans="1:11" x14ac:dyDescent="0.25">
      <c r="A1244" t="s">
        <v>19</v>
      </c>
      <c r="B1244">
        <v>71066</v>
      </c>
      <c r="C1244" t="s">
        <v>8</v>
      </c>
      <c r="D1244">
        <v>67</v>
      </c>
      <c r="E1244" t="s">
        <v>9</v>
      </c>
      <c r="F1244" t="s">
        <v>78</v>
      </c>
      <c r="G1244" t="s">
        <v>6</v>
      </c>
      <c r="H1244" s="35" t="s">
        <v>72</v>
      </c>
      <c r="I1244" s="32" t="s">
        <v>75</v>
      </c>
      <c r="J1244" t="s">
        <v>88</v>
      </c>
      <c r="K1244">
        <v>0</v>
      </c>
    </row>
    <row r="1245" spans="1:11" x14ac:dyDescent="0.25">
      <c r="A1245" t="s">
        <v>20</v>
      </c>
      <c r="B1245">
        <v>72020</v>
      </c>
      <c r="C1245" t="s">
        <v>8</v>
      </c>
      <c r="D1245">
        <v>74</v>
      </c>
      <c r="E1245" t="s">
        <v>9</v>
      </c>
      <c r="F1245" t="s">
        <v>78</v>
      </c>
      <c r="G1245" t="s">
        <v>6</v>
      </c>
      <c r="H1245" s="35" t="s">
        <v>72</v>
      </c>
      <c r="I1245" s="32" t="s">
        <v>75</v>
      </c>
      <c r="J1245" t="s">
        <v>88</v>
      </c>
      <c r="K1245">
        <v>0</v>
      </c>
    </row>
    <row r="1246" spans="1:11" x14ac:dyDescent="0.25">
      <c r="A1246" t="s">
        <v>21</v>
      </c>
      <c r="B1246">
        <v>72025</v>
      </c>
      <c r="C1246" t="s">
        <v>8</v>
      </c>
      <c r="D1246">
        <v>90</v>
      </c>
      <c r="E1246" t="s">
        <v>9</v>
      </c>
      <c r="F1246" t="s">
        <v>78</v>
      </c>
      <c r="G1246" t="s">
        <v>6</v>
      </c>
      <c r="H1246" s="35" t="s">
        <v>72</v>
      </c>
      <c r="I1246" s="32" t="s">
        <v>75</v>
      </c>
      <c r="J1246" t="s">
        <v>88</v>
      </c>
      <c r="K1246">
        <v>0</v>
      </c>
    </row>
    <row r="1247" spans="1:11" x14ac:dyDescent="0.25">
      <c r="A1247" t="s">
        <v>22</v>
      </c>
      <c r="B1247">
        <v>72040</v>
      </c>
      <c r="C1247" t="s">
        <v>8</v>
      </c>
      <c r="D1247">
        <v>93</v>
      </c>
      <c r="E1247" t="s">
        <v>9</v>
      </c>
      <c r="F1247" t="s">
        <v>78</v>
      </c>
      <c r="G1247" t="s">
        <v>6</v>
      </c>
      <c r="H1247" s="35" t="s">
        <v>72</v>
      </c>
      <c r="I1247" s="32" t="s">
        <v>75</v>
      </c>
      <c r="J1247" t="s">
        <v>88</v>
      </c>
      <c r="K1247">
        <v>0</v>
      </c>
    </row>
    <row r="1248" spans="1:11" x14ac:dyDescent="0.25">
      <c r="A1248" t="s">
        <v>23</v>
      </c>
      <c r="B1248">
        <v>72018</v>
      </c>
      <c r="C1248" t="s">
        <v>8</v>
      </c>
      <c r="D1248">
        <v>95</v>
      </c>
      <c r="E1248" t="s">
        <v>9</v>
      </c>
      <c r="F1248" t="s">
        <v>78</v>
      </c>
      <c r="G1248" t="s">
        <v>6</v>
      </c>
      <c r="H1248" s="35" t="s">
        <v>72</v>
      </c>
      <c r="I1248" s="32" t="s">
        <v>75</v>
      </c>
      <c r="J1248" t="s">
        <v>88</v>
      </c>
      <c r="K1248">
        <v>0</v>
      </c>
    </row>
    <row r="1249" spans="1:11" x14ac:dyDescent="0.25">
      <c r="A1249" t="s">
        <v>24</v>
      </c>
      <c r="B1249">
        <v>71053</v>
      </c>
      <c r="C1249" t="s">
        <v>8</v>
      </c>
      <c r="D1249">
        <v>97</v>
      </c>
      <c r="E1249" t="s">
        <v>9</v>
      </c>
      <c r="F1249" t="s">
        <v>78</v>
      </c>
      <c r="G1249" t="s">
        <v>6</v>
      </c>
      <c r="H1249" s="35" t="s">
        <v>72</v>
      </c>
      <c r="I1249" s="32" t="s">
        <v>75</v>
      </c>
      <c r="J1249" t="s">
        <v>88</v>
      </c>
      <c r="K1249">
        <v>0</v>
      </c>
    </row>
    <row r="1250" spans="1:11" x14ac:dyDescent="0.25">
      <c r="A1250" t="s">
        <v>25</v>
      </c>
      <c r="B1250">
        <v>72039</v>
      </c>
      <c r="C1250" t="s">
        <v>8</v>
      </c>
      <c r="D1250">
        <v>102</v>
      </c>
      <c r="E1250" t="s">
        <v>9</v>
      </c>
      <c r="F1250" t="s">
        <v>78</v>
      </c>
      <c r="G1250" t="s">
        <v>6</v>
      </c>
      <c r="H1250" s="35" t="s">
        <v>72</v>
      </c>
      <c r="I1250" s="32" t="s">
        <v>75</v>
      </c>
      <c r="J1250" t="s">
        <v>88</v>
      </c>
      <c r="K1250">
        <v>0</v>
      </c>
    </row>
    <row r="1251" spans="1:11" x14ac:dyDescent="0.25">
      <c r="A1251" t="s">
        <v>26</v>
      </c>
      <c r="B1251">
        <v>73006</v>
      </c>
      <c r="C1251" t="s">
        <v>8</v>
      </c>
      <c r="D1251">
        <v>107</v>
      </c>
      <c r="E1251" t="s">
        <v>9</v>
      </c>
      <c r="F1251" t="s">
        <v>78</v>
      </c>
      <c r="G1251" t="s">
        <v>6</v>
      </c>
      <c r="H1251" s="35" t="s">
        <v>72</v>
      </c>
      <c r="I1251" s="32" t="s">
        <v>75</v>
      </c>
      <c r="J1251" t="s">
        <v>88</v>
      </c>
      <c r="K1251">
        <v>0</v>
      </c>
    </row>
    <row r="1252" spans="1:11" x14ac:dyDescent="0.25">
      <c r="A1252" t="s">
        <v>27</v>
      </c>
      <c r="B1252">
        <v>71037</v>
      </c>
      <c r="C1252" t="s">
        <v>8</v>
      </c>
      <c r="D1252">
        <v>111</v>
      </c>
      <c r="E1252" t="s">
        <v>9</v>
      </c>
      <c r="F1252" t="s">
        <v>78</v>
      </c>
      <c r="G1252" t="s">
        <v>6</v>
      </c>
      <c r="H1252" s="35" t="s">
        <v>72</v>
      </c>
      <c r="I1252" s="32" t="s">
        <v>75</v>
      </c>
      <c r="J1252" t="s">
        <v>88</v>
      </c>
      <c r="K1252">
        <v>0</v>
      </c>
    </row>
    <row r="1253" spans="1:11" x14ac:dyDescent="0.25">
      <c r="A1253" t="s">
        <v>28</v>
      </c>
      <c r="B1253">
        <v>71011</v>
      </c>
      <c r="C1253" t="s">
        <v>8</v>
      </c>
      <c r="D1253">
        <v>112</v>
      </c>
      <c r="E1253" t="s">
        <v>9</v>
      </c>
      <c r="F1253" t="s">
        <v>78</v>
      </c>
      <c r="G1253" t="s">
        <v>6</v>
      </c>
      <c r="H1253" s="35" t="s">
        <v>72</v>
      </c>
      <c r="I1253" s="32" t="s">
        <v>75</v>
      </c>
      <c r="J1253" t="s">
        <v>88</v>
      </c>
      <c r="K1253">
        <v>0</v>
      </c>
    </row>
    <row r="1254" spans="1:11" x14ac:dyDescent="0.25">
      <c r="A1254" t="s">
        <v>29</v>
      </c>
      <c r="B1254">
        <v>71020</v>
      </c>
      <c r="C1254" t="s">
        <v>8</v>
      </c>
      <c r="D1254">
        <v>117</v>
      </c>
      <c r="E1254" t="s">
        <v>9</v>
      </c>
      <c r="F1254" t="s">
        <v>78</v>
      </c>
      <c r="G1254" t="s">
        <v>6</v>
      </c>
      <c r="H1254" s="35" t="s">
        <v>72</v>
      </c>
      <c r="I1254" s="32" t="s">
        <v>75</v>
      </c>
      <c r="J1254" t="s">
        <v>88</v>
      </c>
      <c r="K1254">
        <v>0</v>
      </c>
    </row>
    <row r="1255" spans="1:11" x14ac:dyDescent="0.25">
      <c r="A1255" t="s">
        <v>30</v>
      </c>
      <c r="B1255">
        <v>73022</v>
      </c>
      <c r="C1255" t="s">
        <v>8</v>
      </c>
      <c r="D1255">
        <v>120</v>
      </c>
      <c r="E1255" t="s">
        <v>9</v>
      </c>
      <c r="F1255" t="s">
        <v>78</v>
      </c>
      <c r="G1255" t="s">
        <v>6</v>
      </c>
      <c r="H1255" s="35" t="s">
        <v>72</v>
      </c>
      <c r="I1255" s="32" t="s">
        <v>75</v>
      </c>
      <c r="J1255" t="s">
        <v>88</v>
      </c>
      <c r="K1255">
        <v>0</v>
      </c>
    </row>
    <row r="1256" spans="1:11" x14ac:dyDescent="0.25">
      <c r="A1256" t="s">
        <v>31</v>
      </c>
      <c r="B1256">
        <v>71047</v>
      </c>
      <c r="C1256" t="s">
        <v>8</v>
      </c>
      <c r="D1256">
        <v>122</v>
      </c>
      <c r="E1256" t="s">
        <v>9</v>
      </c>
      <c r="F1256" t="s">
        <v>78</v>
      </c>
      <c r="G1256" t="s">
        <v>6</v>
      </c>
      <c r="H1256" s="35" t="s">
        <v>72</v>
      </c>
      <c r="I1256" s="32" t="s">
        <v>75</v>
      </c>
      <c r="J1256" t="s">
        <v>88</v>
      </c>
      <c r="K1256">
        <v>0</v>
      </c>
    </row>
    <row r="1257" spans="1:11" x14ac:dyDescent="0.25">
      <c r="A1257" t="s">
        <v>32</v>
      </c>
      <c r="B1257">
        <v>73107</v>
      </c>
      <c r="C1257" t="s">
        <v>8</v>
      </c>
      <c r="D1257">
        <v>129</v>
      </c>
      <c r="E1257" t="s">
        <v>9</v>
      </c>
      <c r="F1257" t="s">
        <v>78</v>
      </c>
      <c r="G1257" t="s">
        <v>6</v>
      </c>
      <c r="H1257" s="35" t="s">
        <v>72</v>
      </c>
      <c r="I1257" s="32" t="s">
        <v>75</v>
      </c>
      <c r="J1257" t="s">
        <v>88</v>
      </c>
      <c r="K1257">
        <v>0</v>
      </c>
    </row>
    <row r="1258" spans="1:11" x14ac:dyDescent="0.25">
      <c r="A1258" t="s">
        <v>33</v>
      </c>
      <c r="B1258">
        <v>71070</v>
      </c>
      <c r="C1258" t="s">
        <v>8</v>
      </c>
      <c r="D1258">
        <v>141</v>
      </c>
      <c r="E1258" t="s">
        <v>9</v>
      </c>
      <c r="F1258" t="s">
        <v>78</v>
      </c>
      <c r="G1258" t="s">
        <v>6</v>
      </c>
      <c r="H1258" s="35" t="s">
        <v>72</v>
      </c>
      <c r="I1258" s="32" t="s">
        <v>75</v>
      </c>
      <c r="J1258" t="s">
        <v>88</v>
      </c>
      <c r="K1258">
        <v>0</v>
      </c>
    </row>
    <row r="1259" spans="1:11" x14ac:dyDescent="0.25">
      <c r="A1259" t="s">
        <v>34</v>
      </c>
      <c r="B1259">
        <v>73009</v>
      </c>
      <c r="C1259" t="s">
        <v>8</v>
      </c>
      <c r="D1259">
        <v>157</v>
      </c>
      <c r="E1259" t="s">
        <v>9</v>
      </c>
      <c r="F1259" t="s">
        <v>78</v>
      </c>
      <c r="G1259" t="s">
        <v>6</v>
      </c>
      <c r="H1259" s="35" t="s">
        <v>72</v>
      </c>
      <c r="I1259" s="32" t="s">
        <v>75</v>
      </c>
      <c r="J1259" t="s">
        <v>88</v>
      </c>
      <c r="K1259">
        <v>0</v>
      </c>
    </row>
    <row r="1260" spans="1:11" x14ac:dyDescent="0.25">
      <c r="A1260" t="s">
        <v>35</v>
      </c>
      <c r="B1260">
        <v>71069</v>
      </c>
      <c r="C1260" t="s">
        <v>8</v>
      </c>
      <c r="D1260">
        <v>166</v>
      </c>
      <c r="E1260" t="s">
        <v>9</v>
      </c>
      <c r="F1260" t="s">
        <v>78</v>
      </c>
      <c r="G1260" t="s">
        <v>6</v>
      </c>
      <c r="H1260" s="35" t="s">
        <v>72</v>
      </c>
      <c r="I1260" s="32" t="s">
        <v>75</v>
      </c>
      <c r="J1260" t="s">
        <v>88</v>
      </c>
      <c r="K1260">
        <v>0</v>
      </c>
    </row>
    <row r="1261" spans="1:11" x14ac:dyDescent="0.25">
      <c r="A1261" t="s">
        <v>36</v>
      </c>
      <c r="B1261">
        <v>72041</v>
      </c>
      <c r="C1261" t="s">
        <v>8</v>
      </c>
      <c r="D1261">
        <v>171</v>
      </c>
      <c r="E1261" t="s">
        <v>9</v>
      </c>
      <c r="F1261" t="s">
        <v>78</v>
      </c>
      <c r="G1261" t="s">
        <v>6</v>
      </c>
      <c r="H1261" s="35" t="s">
        <v>72</v>
      </c>
      <c r="I1261" s="32" t="s">
        <v>75</v>
      </c>
      <c r="J1261" t="s">
        <v>88</v>
      </c>
      <c r="K1261">
        <v>0</v>
      </c>
    </row>
    <row r="1262" spans="1:11" x14ac:dyDescent="0.25">
      <c r="A1262" t="s">
        <v>37</v>
      </c>
      <c r="B1262">
        <v>73040</v>
      </c>
      <c r="C1262" t="s">
        <v>8</v>
      </c>
      <c r="D1262">
        <v>172</v>
      </c>
      <c r="E1262" t="s">
        <v>9</v>
      </c>
      <c r="F1262" t="s">
        <v>78</v>
      </c>
      <c r="G1262" t="s">
        <v>6</v>
      </c>
      <c r="H1262" s="35" t="s">
        <v>72</v>
      </c>
      <c r="I1262" s="32" t="s">
        <v>75</v>
      </c>
      <c r="J1262" t="s">
        <v>88</v>
      </c>
      <c r="K1262">
        <v>0</v>
      </c>
    </row>
    <row r="1263" spans="1:11" x14ac:dyDescent="0.25">
      <c r="A1263" t="s">
        <v>38</v>
      </c>
      <c r="B1263">
        <v>73001</v>
      </c>
      <c r="C1263" t="s">
        <v>8</v>
      </c>
      <c r="D1263">
        <v>194</v>
      </c>
      <c r="E1263" t="s">
        <v>9</v>
      </c>
      <c r="F1263" t="s">
        <v>78</v>
      </c>
      <c r="G1263" t="s">
        <v>6</v>
      </c>
      <c r="H1263" s="35" t="s">
        <v>72</v>
      </c>
      <c r="I1263" s="32" t="s">
        <v>75</v>
      </c>
      <c r="J1263" t="s">
        <v>88</v>
      </c>
      <c r="K1263">
        <v>0</v>
      </c>
    </row>
    <row r="1264" spans="1:11" x14ac:dyDescent="0.25">
      <c r="A1264" t="s">
        <v>39</v>
      </c>
      <c r="B1264">
        <v>71034</v>
      </c>
      <c r="C1264" t="s">
        <v>8</v>
      </c>
      <c r="D1264">
        <v>205</v>
      </c>
      <c r="E1264" t="s">
        <v>9</v>
      </c>
      <c r="F1264" t="s">
        <v>78</v>
      </c>
      <c r="G1264" t="s">
        <v>6</v>
      </c>
      <c r="H1264" s="35" t="s">
        <v>72</v>
      </c>
      <c r="I1264" s="32" t="s">
        <v>75</v>
      </c>
      <c r="J1264" t="s">
        <v>88</v>
      </c>
      <c r="K1264">
        <v>0</v>
      </c>
    </row>
    <row r="1265" spans="1:11" x14ac:dyDescent="0.25">
      <c r="A1265" t="s">
        <v>40</v>
      </c>
      <c r="B1265">
        <v>71024</v>
      </c>
      <c r="C1265" t="s">
        <v>8</v>
      </c>
      <c r="D1265">
        <v>218</v>
      </c>
      <c r="E1265" t="s">
        <v>9</v>
      </c>
      <c r="F1265" t="s">
        <v>78</v>
      </c>
      <c r="G1265" t="s">
        <v>6</v>
      </c>
      <c r="H1265" s="35" t="s">
        <v>72</v>
      </c>
      <c r="I1265" s="32" t="s">
        <v>75</v>
      </c>
      <c r="J1265" t="s">
        <v>88</v>
      </c>
      <c r="K1265">
        <v>0</v>
      </c>
    </row>
    <row r="1266" spans="1:11" x14ac:dyDescent="0.25">
      <c r="A1266" t="s">
        <v>41</v>
      </c>
      <c r="B1266">
        <v>71017</v>
      </c>
      <c r="C1266" t="s">
        <v>8</v>
      </c>
      <c r="D1266">
        <v>264</v>
      </c>
      <c r="E1266" t="s">
        <v>9</v>
      </c>
      <c r="F1266" t="s">
        <v>78</v>
      </c>
      <c r="G1266" t="s">
        <v>6</v>
      </c>
      <c r="H1266" s="35" t="s">
        <v>72</v>
      </c>
      <c r="I1266" s="32" t="s">
        <v>75</v>
      </c>
      <c r="J1266" t="s">
        <v>88</v>
      </c>
      <c r="K1266">
        <v>0</v>
      </c>
    </row>
    <row r="1267" spans="1:11" x14ac:dyDescent="0.25">
      <c r="A1267" t="s">
        <v>42</v>
      </c>
      <c r="B1267">
        <v>71067</v>
      </c>
      <c r="C1267" t="s">
        <v>8</v>
      </c>
      <c r="D1267">
        <v>267</v>
      </c>
      <c r="E1267" t="s">
        <v>9</v>
      </c>
      <c r="F1267" t="s">
        <v>78</v>
      </c>
      <c r="G1267" t="s">
        <v>6</v>
      </c>
      <c r="H1267" s="35" t="s">
        <v>72</v>
      </c>
      <c r="I1267" s="32" t="s">
        <v>75</v>
      </c>
      <c r="J1267" t="s">
        <v>88</v>
      </c>
      <c r="K1267">
        <v>0</v>
      </c>
    </row>
    <row r="1268" spans="1:11" x14ac:dyDescent="0.25">
      <c r="A1268" t="s">
        <v>43</v>
      </c>
      <c r="B1268">
        <v>72030</v>
      </c>
      <c r="C1268" t="s">
        <v>8</v>
      </c>
      <c r="D1268">
        <v>269</v>
      </c>
      <c r="E1268" t="s">
        <v>9</v>
      </c>
      <c r="F1268" t="s">
        <v>78</v>
      </c>
      <c r="G1268" t="s">
        <v>6</v>
      </c>
      <c r="H1268" s="35" t="s">
        <v>72</v>
      </c>
      <c r="I1268" s="32" t="s">
        <v>75</v>
      </c>
      <c r="J1268" t="s">
        <v>88</v>
      </c>
      <c r="K1268">
        <v>0</v>
      </c>
    </row>
    <row r="1269" spans="1:11" x14ac:dyDescent="0.25">
      <c r="A1269" t="s">
        <v>44</v>
      </c>
      <c r="B1269">
        <v>71004</v>
      </c>
      <c r="C1269" t="s">
        <v>8</v>
      </c>
      <c r="D1269">
        <v>270</v>
      </c>
      <c r="E1269" t="s">
        <v>9</v>
      </c>
      <c r="F1269" t="s">
        <v>78</v>
      </c>
      <c r="G1269" t="s">
        <v>6</v>
      </c>
      <c r="H1269" s="35" t="s">
        <v>72</v>
      </c>
      <c r="I1269" s="32" t="s">
        <v>75</v>
      </c>
      <c r="J1269" t="s">
        <v>88</v>
      </c>
      <c r="K1269">
        <v>0</v>
      </c>
    </row>
    <row r="1270" spans="1:11" x14ac:dyDescent="0.25">
      <c r="A1270" t="s">
        <v>45</v>
      </c>
      <c r="B1270">
        <v>71045</v>
      </c>
      <c r="C1270" t="s">
        <v>8</v>
      </c>
      <c r="D1270">
        <v>272</v>
      </c>
      <c r="E1270" t="s">
        <v>9</v>
      </c>
      <c r="F1270" t="s">
        <v>78</v>
      </c>
      <c r="G1270" t="s">
        <v>6</v>
      </c>
      <c r="H1270" s="35" t="s">
        <v>72</v>
      </c>
      <c r="I1270" s="32" t="s">
        <v>75</v>
      </c>
      <c r="J1270" t="s">
        <v>88</v>
      </c>
      <c r="K1270">
        <v>0</v>
      </c>
    </row>
    <row r="1271" spans="1:11" x14ac:dyDescent="0.25">
      <c r="A1271" t="s">
        <v>46</v>
      </c>
      <c r="B1271">
        <v>71002</v>
      </c>
      <c r="C1271" t="s">
        <v>8</v>
      </c>
      <c r="D1271">
        <v>275</v>
      </c>
      <c r="E1271" t="s">
        <v>9</v>
      </c>
      <c r="F1271" t="s">
        <v>78</v>
      </c>
      <c r="G1271" t="s">
        <v>6</v>
      </c>
      <c r="H1271" s="35" t="s">
        <v>72</v>
      </c>
      <c r="I1271" s="32" t="s">
        <v>75</v>
      </c>
      <c r="J1271" t="s">
        <v>88</v>
      </c>
      <c r="K1271">
        <v>0</v>
      </c>
    </row>
    <row r="1272" spans="1:11" x14ac:dyDescent="0.25">
      <c r="A1272" t="s">
        <v>47</v>
      </c>
      <c r="B1272">
        <v>72003</v>
      </c>
      <c r="C1272" t="s">
        <v>8</v>
      </c>
      <c r="D1272">
        <v>282</v>
      </c>
      <c r="E1272" t="s">
        <v>9</v>
      </c>
      <c r="F1272" t="s">
        <v>78</v>
      </c>
      <c r="G1272" t="s">
        <v>6</v>
      </c>
      <c r="H1272" s="35" t="s">
        <v>72</v>
      </c>
      <c r="I1272" s="32" t="s">
        <v>75</v>
      </c>
      <c r="J1272" t="s">
        <v>88</v>
      </c>
      <c r="K1272">
        <v>0</v>
      </c>
    </row>
    <row r="1273" spans="1:11" x14ac:dyDescent="0.25">
      <c r="A1273" t="s">
        <v>48</v>
      </c>
      <c r="B1273">
        <v>71057</v>
      </c>
      <c r="C1273" t="s">
        <v>8</v>
      </c>
      <c r="D1273">
        <v>283</v>
      </c>
      <c r="E1273" t="s">
        <v>9</v>
      </c>
      <c r="F1273" t="s">
        <v>78</v>
      </c>
      <c r="G1273" t="s">
        <v>6</v>
      </c>
      <c r="H1273" s="35" t="s">
        <v>72</v>
      </c>
      <c r="I1273" s="32" t="s">
        <v>75</v>
      </c>
      <c r="J1273" t="s">
        <v>88</v>
      </c>
      <c r="K1273">
        <v>0</v>
      </c>
    </row>
    <row r="1274" spans="1:11" x14ac:dyDescent="0.25">
      <c r="A1274" t="s">
        <v>49</v>
      </c>
      <c r="B1274">
        <v>71022</v>
      </c>
      <c r="C1274" t="s">
        <v>8</v>
      </c>
      <c r="D1274">
        <v>286</v>
      </c>
      <c r="E1274" t="s">
        <v>9</v>
      </c>
      <c r="F1274" t="s">
        <v>78</v>
      </c>
      <c r="G1274" t="s">
        <v>6</v>
      </c>
      <c r="H1274" s="35" t="s">
        <v>72</v>
      </c>
      <c r="I1274" s="32" t="s">
        <v>75</v>
      </c>
      <c r="J1274" t="s">
        <v>88</v>
      </c>
      <c r="K1274">
        <v>0</v>
      </c>
    </row>
    <row r="1275" spans="1:11" x14ac:dyDescent="0.25">
      <c r="A1275" t="s">
        <v>50</v>
      </c>
      <c r="B1275">
        <v>71016</v>
      </c>
      <c r="C1275" t="s">
        <v>8</v>
      </c>
      <c r="D1275">
        <v>289</v>
      </c>
      <c r="E1275" t="s">
        <v>9</v>
      </c>
      <c r="F1275" t="s">
        <v>78</v>
      </c>
      <c r="G1275" t="s">
        <v>6</v>
      </c>
      <c r="H1275" s="35" t="s">
        <v>72</v>
      </c>
      <c r="I1275" s="32" t="s">
        <v>75</v>
      </c>
      <c r="J1275" t="s">
        <v>88</v>
      </c>
      <c r="K1275">
        <v>0</v>
      </c>
    </row>
    <row r="1276" spans="1:11" x14ac:dyDescent="0.25">
      <c r="A1276" t="s">
        <v>51</v>
      </c>
      <c r="B1276">
        <v>73032</v>
      </c>
      <c r="C1276" t="s">
        <v>8</v>
      </c>
      <c r="D1276">
        <v>292</v>
      </c>
      <c r="E1276" t="s">
        <v>9</v>
      </c>
      <c r="F1276" t="s">
        <v>78</v>
      </c>
      <c r="G1276" t="s">
        <v>6</v>
      </c>
      <c r="H1276" s="35" t="s">
        <v>72</v>
      </c>
      <c r="I1276" s="32" t="s">
        <v>75</v>
      </c>
      <c r="J1276" t="s">
        <v>88</v>
      </c>
      <c r="K1276">
        <v>0</v>
      </c>
    </row>
    <row r="1277" spans="1:11" x14ac:dyDescent="0.25">
      <c r="A1277" t="s">
        <v>52</v>
      </c>
      <c r="B1277">
        <v>72029</v>
      </c>
      <c r="C1277" t="s">
        <v>8</v>
      </c>
      <c r="D1277">
        <v>293</v>
      </c>
      <c r="E1277" t="s">
        <v>9</v>
      </c>
      <c r="F1277" t="s">
        <v>78</v>
      </c>
      <c r="G1277" t="s">
        <v>6</v>
      </c>
      <c r="H1277" s="35" t="s">
        <v>72</v>
      </c>
      <c r="I1277" s="32" t="s">
        <v>75</v>
      </c>
      <c r="J1277" t="s">
        <v>88</v>
      </c>
      <c r="K1277">
        <v>0</v>
      </c>
    </row>
    <row r="1278" spans="1:11" x14ac:dyDescent="0.25">
      <c r="A1278" t="s">
        <v>7</v>
      </c>
      <c r="B1278">
        <v>73098</v>
      </c>
      <c r="C1278" t="s">
        <v>8</v>
      </c>
      <c r="D1278">
        <v>4</v>
      </c>
      <c r="E1278" t="s">
        <v>53</v>
      </c>
      <c r="F1278" t="s">
        <v>78</v>
      </c>
      <c r="G1278" t="s">
        <v>6</v>
      </c>
      <c r="H1278" s="35" t="s">
        <v>72</v>
      </c>
      <c r="I1278" s="32" t="s">
        <v>75</v>
      </c>
      <c r="J1278" t="s">
        <v>88</v>
      </c>
      <c r="K1278">
        <v>0</v>
      </c>
    </row>
    <row r="1279" spans="1:11" x14ac:dyDescent="0.25">
      <c r="A1279" t="s">
        <v>10</v>
      </c>
      <c r="B1279">
        <v>73109</v>
      </c>
      <c r="C1279" t="s">
        <v>8</v>
      </c>
      <c r="D1279">
        <v>8</v>
      </c>
      <c r="E1279" t="s">
        <v>53</v>
      </c>
      <c r="F1279" t="s">
        <v>78</v>
      </c>
      <c r="G1279" t="s">
        <v>6</v>
      </c>
      <c r="H1279" s="35" t="s">
        <v>72</v>
      </c>
      <c r="I1279" s="32" t="s">
        <v>75</v>
      </c>
      <c r="J1279" t="s">
        <v>88</v>
      </c>
      <c r="K1279">
        <v>0</v>
      </c>
    </row>
    <row r="1280" spans="1:11" x14ac:dyDescent="0.25">
      <c r="A1280" t="s">
        <v>11</v>
      </c>
      <c r="B1280">
        <v>73083</v>
      </c>
      <c r="C1280" t="s">
        <v>8</v>
      </c>
      <c r="D1280">
        <v>13</v>
      </c>
      <c r="E1280" t="s">
        <v>53</v>
      </c>
      <c r="F1280" t="s">
        <v>78</v>
      </c>
      <c r="G1280" t="s">
        <v>6</v>
      </c>
      <c r="H1280" s="35" t="s">
        <v>72</v>
      </c>
      <c r="I1280" s="32" t="s">
        <v>75</v>
      </c>
      <c r="J1280" t="s">
        <v>88</v>
      </c>
      <c r="K1280">
        <v>0</v>
      </c>
    </row>
    <row r="1281" spans="1:11" x14ac:dyDescent="0.25">
      <c r="A1281" t="s">
        <v>12</v>
      </c>
      <c r="B1281">
        <v>73042</v>
      </c>
      <c r="C1281" t="s">
        <v>8</v>
      </c>
      <c r="D1281">
        <v>32</v>
      </c>
      <c r="E1281" t="s">
        <v>53</v>
      </c>
      <c r="F1281" t="s">
        <v>78</v>
      </c>
      <c r="G1281" t="s">
        <v>6</v>
      </c>
      <c r="H1281" s="35" t="s">
        <v>72</v>
      </c>
      <c r="I1281" s="32" t="s">
        <v>75</v>
      </c>
      <c r="J1281" t="s">
        <v>88</v>
      </c>
      <c r="K1281">
        <v>0</v>
      </c>
    </row>
    <row r="1282" spans="1:11" x14ac:dyDescent="0.25">
      <c r="A1282" t="s">
        <v>13</v>
      </c>
      <c r="B1282">
        <v>73028</v>
      </c>
      <c r="C1282" t="s">
        <v>8</v>
      </c>
      <c r="D1282">
        <v>35</v>
      </c>
      <c r="E1282" t="s">
        <v>53</v>
      </c>
      <c r="F1282" t="s">
        <v>78</v>
      </c>
      <c r="G1282" t="s">
        <v>6</v>
      </c>
      <c r="H1282" s="35" t="s">
        <v>72</v>
      </c>
      <c r="I1282" s="32" t="s">
        <v>75</v>
      </c>
      <c r="J1282" t="s">
        <v>88</v>
      </c>
      <c r="K1282">
        <v>0</v>
      </c>
    </row>
    <row r="1283" spans="1:11" x14ac:dyDescent="0.25">
      <c r="A1283" t="s">
        <v>14</v>
      </c>
      <c r="B1283">
        <v>73066</v>
      </c>
      <c r="C1283" t="s">
        <v>8</v>
      </c>
      <c r="D1283">
        <v>45</v>
      </c>
      <c r="E1283" t="s">
        <v>53</v>
      </c>
      <c r="F1283" t="s">
        <v>78</v>
      </c>
      <c r="G1283" t="s">
        <v>6</v>
      </c>
      <c r="H1283" s="35" t="s">
        <v>72</v>
      </c>
      <c r="I1283" s="32" t="s">
        <v>75</v>
      </c>
      <c r="J1283" t="s">
        <v>88</v>
      </c>
      <c r="K1283">
        <v>0</v>
      </c>
    </row>
    <row r="1284" spans="1:11" x14ac:dyDescent="0.25">
      <c r="A1284" t="s">
        <v>15</v>
      </c>
      <c r="B1284">
        <v>72037</v>
      </c>
      <c r="C1284" t="s">
        <v>8</v>
      </c>
      <c r="D1284">
        <v>51</v>
      </c>
      <c r="E1284" t="s">
        <v>53</v>
      </c>
      <c r="F1284" t="s">
        <v>78</v>
      </c>
      <c r="G1284" t="s">
        <v>6</v>
      </c>
      <c r="H1284" s="35" t="s">
        <v>72</v>
      </c>
      <c r="I1284" s="32" t="s">
        <v>75</v>
      </c>
      <c r="J1284" t="s">
        <v>88</v>
      </c>
      <c r="K1284">
        <v>0</v>
      </c>
    </row>
    <row r="1285" spans="1:11" x14ac:dyDescent="0.25">
      <c r="A1285" t="s">
        <v>16</v>
      </c>
      <c r="B1285">
        <v>72021</v>
      </c>
      <c r="C1285" t="s">
        <v>8</v>
      </c>
      <c r="D1285">
        <v>58</v>
      </c>
      <c r="E1285" t="s">
        <v>53</v>
      </c>
      <c r="F1285" t="s">
        <v>78</v>
      </c>
      <c r="G1285" t="s">
        <v>6</v>
      </c>
      <c r="H1285" s="35" t="s">
        <v>72</v>
      </c>
      <c r="I1285" s="32" t="s">
        <v>75</v>
      </c>
      <c r="J1285" t="s">
        <v>88</v>
      </c>
      <c r="K1285">
        <v>0</v>
      </c>
    </row>
    <row r="1286" spans="1:11" x14ac:dyDescent="0.25">
      <c r="A1286" t="s">
        <v>17</v>
      </c>
      <c r="B1286">
        <v>72004</v>
      </c>
      <c r="C1286" t="s">
        <v>8</v>
      </c>
      <c r="D1286">
        <v>62</v>
      </c>
      <c r="E1286" t="s">
        <v>53</v>
      </c>
      <c r="F1286" t="s">
        <v>78</v>
      </c>
      <c r="G1286" t="s">
        <v>6</v>
      </c>
      <c r="H1286" s="35" t="s">
        <v>72</v>
      </c>
      <c r="I1286" s="32" t="s">
        <v>75</v>
      </c>
      <c r="J1286" t="s">
        <v>88</v>
      </c>
      <c r="K1286">
        <v>0</v>
      </c>
    </row>
    <row r="1287" spans="1:11" x14ac:dyDescent="0.25">
      <c r="A1287" t="s">
        <v>18</v>
      </c>
      <c r="B1287">
        <v>72038</v>
      </c>
      <c r="C1287" t="s">
        <v>8</v>
      </c>
      <c r="D1287">
        <v>65</v>
      </c>
      <c r="E1287" t="s">
        <v>53</v>
      </c>
      <c r="F1287" t="s">
        <v>78</v>
      </c>
      <c r="G1287" t="s">
        <v>6</v>
      </c>
      <c r="H1287" s="35" t="s">
        <v>72</v>
      </c>
      <c r="I1287" s="32" t="s">
        <v>75</v>
      </c>
      <c r="J1287" t="s">
        <v>88</v>
      </c>
      <c r="K1287">
        <v>0</v>
      </c>
    </row>
    <row r="1288" spans="1:11" x14ac:dyDescent="0.25">
      <c r="A1288" t="s">
        <v>19</v>
      </c>
      <c r="B1288">
        <v>71066</v>
      </c>
      <c r="C1288" t="s">
        <v>8</v>
      </c>
      <c r="D1288">
        <v>67</v>
      </c>
      <c r="E1288" t="s">
        <v>53</v>
      </c>
      <c r="F1288" t="s">
        <v>78</v>
      </c>
      <c r="G1288" t="s">
        <v>6</v>
      </c>
      <c r="H1288" s="35" t="s">
        <v>72</v>
      </c>
      <c r="I1288" s="32" t="s">
        <v>75</v>
      </c>
      <c r="J1288" t="s">
        <v>88</v>
      </c>
      <c r="K1288">
        <v>0</v>
      </c>
    </row>
    <row r="1289" spans="1:11" x14ac:dyDescent="0.25">
      <c r="A1289" t="s">
        <v>20</v>
      </c>
      <c r="B1289">
        <v>72020</v>
      </c>
      <c r="C1289" t="s">
        <v>8</v>
      </c>
      <c r="D1289">
        <v>74</v>
      </c>
      <c r="E1289" t="s">
        <v>53</v>
      </c>
      <c r="F1289" t="s">
        <v>78</v>
      </c>
      <c r="G1289" t="s">
        <v>6</v>
      </c>
      <c r="H1289" s="35" t="s">
        <v>72</v>
      </c>
      <c r="I1289" s="32" t="s">
        <v>75</v>
      </c>
      <c r="J1289" t="s">
        <v>88</v>
      </c>
      <c r="K1289">
        <v>0</v>
      </c>
    </row>
    <row r="1290" spans="1:11" x14ac:dyDescent="0.25">
      <c r="A1290" t="s">
        <v>21</v>
      </c>
      <c r="B1290">
        <v>72025</v>
      </c>
      <c r="C1290" t="s">
        <v>8</v>
      </c>
      <c r="D1290">
        <v>90</v>
      </c>
      <c r="E1290" t="s">
        <v>53</v>
      </c>
      <c r="F1290" t="s">
        <v>78</v>
      </c>
      <c r="G1290" t="s">
        <v>6</v>
      </c>
      <c r="H1290" s="35" t="s">
        <v>72</v>
      </c>
      <c r="I1290" s="32" t="s">
        <v>75</v>
      </c>
      <c r="J1290" t="s">
        <v>88</v>
      </c>
      <c r="K1290">
        <v>0</v>
      </c>
    </row>
    <row r="1291" spans="1:11" x14ac:dyDescent="0.25">
      <c r="A1291" t="s">
        <v>22</v>
      </c>
      <c r="B1291">
        <v>72040</v>
      </c>
      <c r="C1291" t="s">
        <v>8</v>
      </c>
      <c r="D1291">
        <v>93</v>
      </c>
      <c r="E1291" t="s">
        <v>53</v>
      </c>
      <c r="F1291" t="s">
        <v>78</v>
      </c>
      <c r="G1291" t="s">
        <v>6</v>
      </c>
      <c r="H1291" s="35" t="s">
        <v>72</v>
      </c>
      <c r="I1291" s="32" t="s">
        <v>75</v>
      </c>
      <c r="J1291" t="s">
        <v>88</v>
      </c>
      <c r="K1291">
        <v>0</v>
      </c>
    </row>
    <row r="1292" spans="1:11" x14ac:dyDescent="0.25">
      <c r="A1292" t="s">
        <v>23</v>
      </c>
      <c r="B1292">
        <v>72018</v>
      </c>
      <c r="C1292" t="s">
        <v>8</v>
      </c>
      <c r="D1292">
        <v>95</v>
      </c>
      <c r="E1292" t="s">
        <v>53</v>
      </c>
      <c r="F1292" t="s">
        <v>78</v>
      </c>
      <c r="G1292" t="s">
        <v>6</v>
      </c>
      <c r="H1292" s="35" t="s">
        <v>72</v>
      </c>
      <c r="I1292" s="32" t="s">
        <v>75</v>
      </c>
      <c r="J1292" t="s">
        <v>88</v>
      </c>
      <c r="K1292">
        <v>0</v>
      </c>
    </row>
    <row r="1293" spans="1:11" x14ac:dyDescent="0.25">
      <c r="A1293" t="s">
        <v>24</v>
      </c>
      <c r="B1293">
        <v>71053</v>
      </c>
      <c r="C1293" t="s">
        <v>8</v>
      </c>
      <c r="D1293">
        <v>97</v>
      </c>
      <c r="E1293" t="s">
        <v>53</v>
      </c>
      <c r="F1293" t="s">
        <v>78</v>
      </c>
      <c r="G1293" t="s">
        <v>6</v>
      </c>
      <c r="H1293" s="35" t="s">
        <v>72</v>
      </c>
      <c r="I1293" s="32" t="s">
        <v>75</v>
      </c>
      <c r="J1293" t="s">
        <v>88</v>
      </c>
      <c r="K1293">
        <v>0</v>
      </c>
    </row>
    <row r="1294" spans="1:11" x14ac:dyDescent="0.25">
      <c r="A1294" t="s">
        <v>25</v>
      </c>
      <c r="B1294">
        <v>72039</v>
      </c>
      <c r="C1294" t="s">
        <v>8</v>
      </c>
      <c r="D1294">
        <v>102</v>
      </c>
      <c r="E1294" t="s">
        <v>53</v>
      </c>
      <c r="F1294" t="s">
        <v>78</v>
      </c>
      <c r="G1294" t="s">
        <v>6</v>
      </c>
      <c r="H1294" s="35" t="s">
        <v>72</v>
      </c>
      <c r="I1294" s="32" t="s">
        <v>75</v>
      </c>
      <c r="J1294" t="s">
        <v>88</v>
      </c>
      <c r="K1294">
        <v>0</v>
      </c>
    </row>
    <row r="1295" spans="1:11" x14ac:dyDescent="0.25">
      <c r="A1295" t="s">
        <v>26</v>
      </c>
      <c r="B1295">
        <v>73006</v>
      </c>
      <c r="C1295" t="s">
        <v>8</v>
      </c>
      <c r="D1295">
        <v>107</v>
      </c>
      <c r="E1295" t="s">
        <v>53</v>
      </c>
      <c r="F1295" t="s">
        <v>78</v>
      </c>
      <c r="G1295" t="s">
        <v>6</v>
      </c>
      <c r="H1295" s="35" t="s">
        <v>72</v>
      </c>
      <c r="I1295" s="32" t="s">
        <v>75</v>
      </c>
      <c r="J1295" t="s">
        <v>88</v>
      </c>
      <c r="K1295">
        <v>0</v>
      </c>
    </row>
    <row r="1296" spans="1:11" x14ac:dyDescent="0.25">
      <c r="A1296" t="s">
        <v>27</v>
      </c>
      <c r="B1296">
        <v>71037</v>
      </c>
      <c r="C1296" t="s">
        <v>8</v>
      </c>
      <c r="D1296">
        <v>111</v>
      </c>
      <c r="E1296" t="s">
        <v>53</v>
      </c>
      <c r="F1296" t="s">
        <v>78</v>
      </c>
      <c r="G1296" t="s">
        <v>6</v>
      </c>
      <c r="H1296" s="35" t="s">
        <v>72</v>
      </c>
      <c r="I1296" s="32" t="s">
        <v>75</v>
      </c>
      <c r="J1296" t="s">
        <v>88</v>
      </c>
      <c r="K1296">
        <v>0</v>
      </c>
    </row>
    <row r="1297" spans="1:11" x14ac:dyDescent="0.25">
      <c r="A1297" t="s">
        <v>28</v>
      </c>
      <c r="B1297">
        <v>71011</v>
      </c>
      <c r="C1297" t="s">
        <v>8</v>
      </c>
      <c r="D1297">
        <v>112</v>
      </c>
      <c r="E1297" t="s">
        <v>53</v>
      </c>
      <c r="F1297" t="s">
        <v>78</v>
      </c>
      <c r="G1297" t="s">
        <v>6</v>
      </c>
      <c r="H1297" s="35" t="s">
        <v>72</v>
      </c>
      <c r="I1297" s="32" t="s">
        <v>75</v>
      </c>
      <c r="J1297" t="s">
        <v>88</v>
      </c>
      <c r="K1297">
        <v>0</v>
      </c>
    </row>
    <row r="1298" spans="1:11" x14ac:dyDescent="0.25">
      <c r="A1298" t="s">
        <v>29</v>
      </c>
      <c r="B1298">
        <v>71020</v>
      </c>
      <c r="C1298" t="s">
        <v>8</v>
      </c>
      <c r="D1298">
        <v>117</v>
      </c>
      <c r="E1298" t="s">
        <v>53</v>
      </c>
      <c r="F1298" t="s">
        <v>78</v>
      </c>
      <c r="G1298" t="s">
        <v>6</v>
      </c>
      <c r="H1298" s="35" t="s">
        <v>72</v>
      </c>
      <c r="I1298" s="32" t="s">
        <v>75</v>
      </c>
      <c r="J1298" t="s">
        <v>88</v>
      </c>
      <c r="K1298">
        <v>0</v>
      </c>
    </row>
    <row r="1299" spans="1:11" x14ac:dyDescent="0.25">
      <c r="A1299" t="s">
        <v>30</v>
      </c>
      <c r="B1299">
        <v>73022</v>
      </c>
      <c r="C1299" t="s">
        <v>8</v>
      </c>
      <c r="D1299">
        <v>120</v>
      </c>
      <c r="E1299" t="s">
        <v>53</v>
      </c>
      <c r="F1299" t="s">
        <v>78</v>
      </c>
      <c r="G1299" t="s">
        <v>6</v>
      </c>
      <c r="H1299" s="35" t="s">
        <v>72</v>
      </c>
      <c r="I1299" s="32" t="s">
        <v>75</v>
      </c>
      <c r="J1299" t="s">
        <v>88</v>
      </c>
      <c r="K1299">
        <v>0</v>
      </c>
    </row>
    <row r="1300" spans="1:11" x14ac:dyDescent="0.25">
      <c r="A1300" t="s">
        <v>31</v>
      </c>
      <c r="B1300">
        <v>71047</v>
      </c>
      <c r="C1300" t="s">
        <v>8</v>
      </c>
      <c r="D1300">
        <v>122</v>
      </c>
      <c r="E1300" t="s">
        <v>53</v>
      </c>
      <c r="F1300" t="s">
        <v>78</v>
      </c>
      <c r="G1300" t="s">
        <v>6</v>
      </c>
      <c r="H1300" s="35" t="s">
        <v>72</v>
      </c>
      <c r="I1300" s="32" t="s">
        <v>75</v>
      </c>
      <c r="J1300" t="s">
        <v>88</v>
      </c>
      <c r="K1300">
        <v>0</v>
      </c>
    </row>
    <row r="1301" spans="1:11" x14ac:dyDescent="0.25">
      <c r="A1301" t="s">
        <v>32</v>
      </c>
      <c r="B1301">
        <v>73107</v>
      </c>
      <c r="C1301" t="s">
        <v>8</v>
      </c>
      <c r="D1301">
        <v>129</v>
      </c>
      <c r="E1301" t="s">
        <v>53</v>
      </c>
      <c r="F1301" t="s">
        <v>78</v>
      </c>
      <c r="G1301" t="s">
        <v>6</v>
      </c>
      <c r="H1301" s="35" t="s">
        <v>72</v>
      </c>
      <c r="I1301" s="32" t="s">
        <v>75</v>
      </c>
      <c r="J1301" t="s">
        <v>88</v>
      </c>
      <c r="K1301">
        <v>0</v>
      </c>
    </row>
    <row r="1302" spans="1:11" x14ac:dyDescent="0.25">
      <c r="A1302" t="s">
        <v>33</v>
      </c>
      <c r="B1302">
        <v>71070</v>
      </c>
      <c r="C1302" t="s">
        <v>8</v>
      </c>
      <c r="D1302">
        <v>141</v>
      </c>
      <c r="E1302" t="s">
        <v>53</v>
      </c>
      <c r="F1302" t="s">
        <v>78</v>
      </c>
      <c r="G1302" t="s">
        <v>6</v>
      </c>
      <c r="H1302" s="35" t="s">
        <v>72</v>
      </c>
      <c r="I1302" s="32" t="s">
        <v>75</v>
      </c>
      <c r="J1302" t="s">
        <v>88</v>
      </c>
      <c r="K1302">
        <v>0</v>
      </c>
    </row>
    <row r="1303" spans="1:11" x14ac:dyDescent="0.25">
      <c r="A1303" t="s">
        <v>34</v>
      </c>
      <c r="B1303">
        <v>73009</v>
      </c>
      <c r="C1303" t="s">
        <v>8</v>
      </c>
      <c r="D1303">
        <v>157</v>
      </c>
      <c r="E1303" t="s">
        <v>53</v>
      </c>
      <c r="F1303" t="s">
        <v>78</v>
      </c>
      <c r="G1303" t="s">
        <v>6</v>
      </c>
      <c r="H1303" s="35" t="s">
        <v>72</v>
      </c>
      <c r="I1303" s="32" t="s">
        <v>75</v>
      </c>
      <c r="J1303" t="s">
        <v>88</v>
      </c>
      <c r="K1303">
        <v>0</v>
      </c>
    </row>
    <row r="1304" spans="1:11" x14ac:dyDescent="0.25">
      <c r="A1304" t="s">
        <v>35</v>
      </c>
      <c r="B1304">
        <v>71069</v>
      </c>
      <c r="C1304" t="s">
        <v>8</v>
      </c>
      <c r="D1304">
        <v>166</v>
      </c>
      <c r="E1304" t="s">
        <v>53</v>
      </c>
      <c r="F1304" t="s">
        <v>78</v>
      </c>
      <c r="G1304" t="s">
        <v>6</v>
      </c>
      <c r="H1304" s="35" t="s">
        <v>72</v>
      </c>
      <c r="I1304" s="32" t="s">
        <v>75</v>
      </c>
      <c r="J1304" t="s">
        <v>88</v>
      </c>
      <c r="K1304">
        <v>0</v>
      </c>
    </row>
    <row r="1305" spans="1:11" x14ac:dyDescent="0.25">
      <c r="A1305" t="s">
        <v>36</v>
      </c>
      <c r="B1305">
        <v>72041</v>
      </c>
      <c r="C1305" t="s">
        <v>8</v>
      </c>
      <c r="D1305">
        <v>171</v>
      </c>
      <c r="E1305" t="s">
        <v>53</v>
      </c>
      <c r="F1305" t="s">
        <v>78</v>
      </c>
      <c r="G1305" t="s">
        <v>6</v>
      </c>
      <c r="H1305" s="35" t="s">
        <v>72</v>
      </c>
      <c r="I1305" s="32" t="s">
        <v>75</v>
      </c>
      <c r="J1305" t="s">
        <v>88</v>
      </c>
      <c r="K1305">
        <v>0</v>
      </c>
    </row>
    <row r="1306" spans="1:11" x14ac:dyDescent="0.25">
      <c r="A1306" t="s">
        <v>37</v>
      </c>
      <c r="B1306">
        <v>73040</v>
      </c>
      <c r="C1306" t="s">
        <v>8</v>
      </c>
      <c r="D1306">
        <v>172</v>
      </c>
      <c r="E1306" t="s">
        <v>53</v>
      </c>
      <c r="F1306" t="s">
        <v>78</v>
      </c>
      <c r="G1306" t="s">
        <v>6</v>
      </c>
      <c r="H1306" s="35" t="s">
        <v>72</v>
      </c>
      <c r="I1306" s="32" t="s">
        <v>75</v>
      </c>
      <c r="J1306" t="s">
        <v>88</v>
      </c>
      <c r="K1306">
        <v>0</v>
      </c>
    </row>
    <row r="1307" spans="1:11" x14ac:dyDescent="0.25">
      <c r="A1307" t="s">
        <v>38</v>
      </c>
      <c r="B1307">
        <v>73001</v>
      </c>
      <c r="C1307" t="s">
        <v>8</v>
      </c>
      <c r="D1307">
        <v>194</v>
      </c>
      <c r="E1307" t="s">
        <v>53</v>
      </c>
      <c r="F1307" t="s">
        <v>78</v>
      </c>
      <c r="G1307" t="s">
        <v>6</v>
      </c>
      <c r="H1307" s="35" t="s">
        <v>72</v>
      </c>
      <c r="I1307" s="32" t="s">
        <v>75</v>
      </c>
      <c r="J1307" t="s">
        <v>88</v>
      </c>
      <c r="K1307">
        <v>0</v>
      </c>
    </row>
    <row r="1308" spans="1:11" x14ac:dyDescent="0.25">
      <c r="A1308" t="s">
        <v>39</v>
      </c>
      <c r="B1308">
        <v>71034</v>
      </c>
      <c r="C1308" t="s">
        <v>8</v>
      </c>
      <c r="D1308">
        <v>205</v>
      </c>
      <c r="E1308" t="s">
        <v>53</v>
      </c>
      <c r="F1308" t="s">
        <v>78</v>
      </c>
      <c r="G1308" t="s">
        <v>6</v>
      </c>
      <c r="H1308" s="35" t="s">
        <v>72</v>
      </c>
      <c r="I1308" s="32" t="s">
        <v>75</v>
      </c>
      <c r="J1308" t="s">
        <v>88</v>
      </c>
      <c r="K1308">
        <v>0</v>
      </c>
    </row>
    <row r="1309" spans="1:11" x14ac:dyDescent="0.25">
      <c r="A1309" t="s">
        <v>40</v>
      </c>
      <c r="B1309">
        <v>71024</v>
      </c>
      <c r="C1309" t="s">
        <v>8</v>
      </c>
      <c r="D1309">
        <v>218</v>
      </c>
      <c r="E1309" t="s">
        <v>53</v>
      </c>
      <c r="F1309" t="s">
        <v>78</v>
      </c>
      <c r="G1309" t="s">
        <v>6</v>
      </c>
      <c r="H1309" s="35" t="s">
        <v>72</v>
      </c>
      <c r="I1309" s="32" t="s">
        <v>75</v>
      </c>
      <c r="J1309" t="s">
        <v>88</v>
      </c>
      <c r="K1309">
        <v>0</v>
      </c>
    </row>
    <row r="1310" spans="1:11" x14ac:dyDescent="0.25">
      <c r="A1310" t="s">
        <v>41</v>
      </c>
      <c r="B1310">
        <v>71017</v>
      </c>
      <c r="C1310" t="s">
        <v>8</v>
      </c>
      <c r="D1310">
        <v>264</v>
      </c>
      <c r="E1310" t="s">
        <v>53</v>
      </c>
      <c r="F1310" t="s">
        <v>78</v>
      </c>
      <c r="G1310" t="s">
        <v>6</v>
      </c>
      <c r="H1310" s="35" t="s">
        <v>72</v>
      </c>
      <c r="I1310" s="32" t="s">
        <v>75</v>
      </c>
      <c r="J1310" t="s">
        <v>88</v>
      </c>
      <c r="K1310">
        <v>0</v>
      </c>
    </row>
    <row r="1311" spans="1:11" x14ac:dyDescent="0.25">
      <c r="A1311" t="s">
        <v>42</v>
      </c>
      <c r="B1311">
        <v>71067</v>
      </c>
      <c r="C1311" t="s">
        <v>8</v>
      </c>
      <c r="D1311">
        <v>267</v>
      </c>
      <c r="E1311" t="s">
        <v>53</v>
      </c>
      <c r="F1311" t="s">
        <v>78</v>
      </c>
      <c r="G1311" t="s">
        <v>6</v>
      </c>
      <c r="H1311" s="35" t="s">
        <v>72</v>
      </c>
      <c r="I1311" s="32" t="s">
        <v>75</v>
      </c>
      <c r="J1311" t="s">
        <v>88</v>
      </c>
      <c r="K1311">
        <v>0</v>
      </c>
    </row>
    <row r="1312" spans="1:11" x14ac:dyDescent="0.25">
      <c r="A1312" t="s">
        <v>43</v>
      </c>
      <c r="B1312">
        <v>72030</v>
      </c>
      <c r="C1312" t="s">
        <v>8</v>
      </c>
      <c r="D1312">
        <v>269</v>
      </c>
      <c r="E1312" t="s">
        <v>53</v>
      </c>
      <c r="F1312" t="s">
        <v>78</v>
      </c>
      <c r="G1312" t="s">
        <v>6</v>
      </c>
      <c r="H1312" s="35" t="s">
        <v>72</v>
      </c>
      <c r="I1312" s="32" t="s">
        <v>75</v>
      </c>
      <c r="J1312" t="s">
        <v>88</v>
      </c>
      <c r="K1312">
        <v>0</v>
      </c>
    </row>
    <row r="1313" spans="1:11" x14ac:dyDescent="0.25">
      <c r="A1313" t="s">
        <v>44</v>
      </c>
      <c r="B1313">
        <v>71004</v>
      </c>
      <c r="C1313" t="s">
        <v>8</v>
      </c>
      <c r="D1313">
        <v>270</v>
      </c>
      <c r="E1313" t="s">
        <v>53</v>
      </c>
      <c r="F1313" t="s">
        <v>78</v>
      </c>
      <c r="G1313" t="s">
        <v>6</v>
      </c>
      <c r="H1313" s="35" t="s">
        <v>72</v>
      </c>
      <c r="I1313" s="32" t="s">
        <v>75</v>
      </c>
      <c r="J1313" t="s">
        <v>88</v>
      </c>
      <c r="K1313">
        <v>0</v>
      </c>
    </row>
    <row r="1314" spans="1:11" x14ac:dyDescent="0.25">
      <c r="A1314" t="s">
        <v>45</v>
      </c>
      <c r="B1314">
        <v>71045</v>
      </c>
      <c r="C1314" t="s">
        <v>8</v>
      </c>
      <c r="D1314">
        <v>272</v>
      </c>
      <c r="E1314" t="s">
        <v>53</v>
      </c>
      <c r="F1314" t="s">
        <v>78</v>
      </c>
      <c r="G1314" t="s">
        <v>6</v>
      </c>
      <c r="H1314" s="35" t="s">
        <v>72</v>
      </c>
      <c r="I1314" s="32" t="s">
        <v>75</v>
      </c>
      <c r="J1314" t="s">
        <v>88</v>
      </c>
      <c r="K1314">
        <v>0</v>
      </c>
    </row>
    <row r="1315" spans="1:11" x14ac:dyDescent="0.25">
      <c r="A1315" t="s">
        <v>46</v>
      </c>
      <c r="B1315">
        <v>71002</v>
      </c>
      <c r="C1315" t="s">
        <v>8</v>
      </c>
      <c r="D1315">
        <v>275</v>
      </c>
      <c r="E1315" t="s">
        <v>53</v>
      </c>
      <c r="F1315" t="s">
        <v>78</v>
      </c>
      <c r="G1315" t="s">
        <v>6</v>
      </c>
      <c r="H1315" s="35" t="s">
        <v>72</v>
      </c>
      <c r="I1315" s="32" t="s">
        <v>75</v>
      </c>
      <c r="J1315" t="s">
        <v>88</v>
      </c>
      <c r="K1315">
        <v>0</v>
      </c>
    </row>
    <row r="1316" spans="1:11" x14ac:dyDescent="0.25">
      <c r="A1316" t="s">
        <v>47</v>
      </c>
      <c r="B1316">
        <v>72003</v>
      </c>
      <c r="C1316" t="s">
        <v>8</v>
      </c>
      <c r="D1316">
        <v>282</v>
      </c>
      <c r="E1316" t="s">
        <v>53</v>
      </c>
      <c r="F1316" t="s">
        <v>78</v>
      </c>
      <c r="G1316" t="s">
        <v>6</v>
      </c>
      <c r="H1316" s="35" t="s">
        <v>72</v>
      </c>
      <c r="I1316" s="32" t="s">
        <v>75</v>
      </c>
      <c r="J1316" t="s">
        <v>88</v>
      </c>
      <c r="K1316">
        <v>0</v>
      </c>
    </row>
    <row r="1317" spans="1:11" x14ac:dyDescent="0.25">
      <c r="A1317" t="s">
        <v>48</v>
      </c>
      <c r="B1317">
        <v>71057</v>
      </c>
      <c r="C1317" t="s">
        <v>8</v>
      </c>
      <c r="D1317">
        <v>283</v>
      </c>
      <c r="E1317" t="s">
        <v>53</v>
      </c>
      <c r="F1317" t="s">
        <v>78</v>
      </c>
      <c r="G1317" t="s">
        <v>6</v>
      </c>
      <c r="H1317" s="35" t="s">
        <v>72</v>
      </c>
      <c r="I1317" s="32" t="s">
        <v>75</v>
      </c>
      <c r="J1317" t="s">
        <v>88</v>
      </c>
      <c r="K1317">
        <v>0</v>
      </c>
    </row>
    <row r="1318" spans="1:11" x14ac:dyDescent="0.25">
      <c r="A1318" t="s">
        <v>49</v>
      </c>
      <c r="B1318">
        <v>71022</v>
      </c>
      <c r="C1318" t="s">
        <v>8</v>
      </c>
      <c r="D1318">
        <v>286</v>
      </c>
      <c r="E1318" t="s">
        <v>53</v>
      </c>
      <c r="F1318" t="s">
        <v>78</v>
      </c>
      <c r="G1318" t="s">
        <v>6</v>
      </c>
      <c r="H1318" s="35" t="s">
        <v>72</v>
      </c>
      <c r="I1318" s="32" t="s">
        <v>75</v>
      </c>
      <c r="J1318" t="s">
        <v>88</v>
      </c>
      <c r="K1318">
        <v>0</v>
      </c>
    </row>
    <row r="1319" spans="1:11" x14ac:dyDescent="0.25">
      <c r="A1319" t="s">
        <v>50</v>
      </c>
      <c r="B1319">
        <v>71016</v>
      </c>
      <c r="C1319" t="s">
        <v>8</v>
      </c>
      <c r="D1319">
        <v>289</v>
      </c>
      <c r="E1319" t="s">
        <v>53</v>
      </c>
      <c r="F1319" t="s">
        <v>78</v>
      </c>
      <c r="G1319" t="s">
        <v>6</v>
      </c>
      <c r="H1319" s="35" t="s">
        <v>72</v>
      </c>
      <c r="I1319" s="32" t="s">
        <v>75</v>
      </c>
      <c r="J1319" t="s">
        <v>88</v>
      </c>
      <c r="K1319">
        <v>0</v>
      </c>
    </row>
    <row r="1320" spans="1:11" x14ac:dyDescent="0.25">
      <c r="A1320" t="s">
        <v>51</v>
      </c>
      <c r="B1320">
        <v>73032</v>
      </c>
      <c r="C1320" t="s">
        <v>8</v>
      </c>
      <c r="D1320">
        <v>292</v>
      </c>
      <c r="E1320" t="s">
        <v>53</v>
      </c>
      <c r="F1320" t="s">
        <v>78</v>
      </c>
      <c r="G1320" t="s">
        <v>6</v>
      </c>
      <c r="H1320" s="35" t="s">
        <v>72</v>
      </c>
      <c r="I1320" s="32" t="s">
        <v>75</v>
      </c>
      <c r="J1320" t="s">
        <v>88</v>
      </c>
      <c r="K1320">
        <v>0</v>
      </c>
    </row>
    <row r="1321" spans="1:11" x14ac:dyDescent="0.25">
      <c r="A1321" t="s">
        <v>52</v>
      </c>
      <c r="B1321">
        <v>72029</v>
      </c>
      <c r="C1321" t="s">
        <v>8</v>
      </c>
      <c r="D1321">
        <v>293</v>
      </c>
      <c r="E1321" t="s">
        <v>53</v>
      </c>
      <c r="F1321" t="s">
        <v>78</v>
      </c>
      <c r="G1321" t="s">
        <v>6</v>
      </c>
      <c r="H1321" s="35" t="s">
        <v>72</v>
      </c>
      <c r="I1321" s="32" t="s">
        <v>75</v>
      </c>
      <c r="J1321" t="s">
        <v>88</v>
      </c>
      <c r="K1321">
        <v>0</v>
      </c>
    </row>
    <row r="1322" spans="1:11" x14ac:dyDescent="0.25">
      <c r="A1322" t="s">
        <v>7</v>
      </c>
      <c r="B1322">
        <v>73098</v>
      </c>
      <c r="C1322" t="s">
        <v>8</v>
      </c>
      <c r="D1322">
        <v>4</v>
      </c>
      <c r="E1322" t="s">
        <v>53</v>
      </c>
      <c r="F1322" t="s">
        <v>77</v>
      </c>
      <c r="G1322" t="s">
        <v>6</v>
      </c>
      <c r="H1322" s="35" t="s">
        <v>72</v>
      </c>
      <c r="I1322" s="32" t="s">
        <v>72</v>
      </c>
      <c r="J1322" t="s">
        <v>86</v>
      </c>
      <c r="K1322">
        <v>49.459999000000003</v>
      </c>
    </row>
    <row r="1323" spans="1:11" x14ac:dyDescent="0.25">
      <c r="A1323" t="s">
        <v>10</v>
      </c>
      <c r="B1323">
        <v>73109</v>
      </c>
      <c r="C1323" t="s">
        <v>8</v>
      </c>
      <c r="D1323">
        <v>8</v>
      </c>
      <c r="E1323" t="s">
        <v>53</v>
      </c>
      <c r="F1323" t="s">
        <v>77</v>
      </c>
      <c r="G1323" t="s">
        <v>6</v>
      </c>
      <c r="H1323" s="35" t="s">
        <v>72</v>
      </c>
      <c r="I1323" s="32" t="s">
        <v>72</v>
      </c>
      <c r="J1323" t="s">
        <v>86</v>
      </c>
      <c r="K1323">
        <v>0</v>
      </c>
    </row>
    <row r="1324" spans="1:11" x14ac:dyDescent="0.25">
      <c r="A1324" t="s">
        <v>11</v>
      </c>
      <c r="B1324">
        <v>73083</v>
      </c>
      <c r="C1324" t="s">
        <v>8</v>
      </c>
      <c r="D1324">
        <v>13</v>
      </c>
      <c r="E1324" t="s">
        <v>53</v>
      </c>
      <c r="F1324" t="s">
        <v>77</v>
      </c>
      <c r="G1324" t="s">
        <v>6</v>
      </c>
      <c r="H1324" s="35" t="s">
        <v>72</v>
      </c>
      <c r="I1324" s="32" t="s">
        <v>72</v>
      </c>
      <c r="J1324" t="s">
        <v>86</v>
      </c>
      <c r="K1324">
        <v>582</v>
      </c>
    </row>
    <row r="1325" spans="1:11" x14ac:dyDescent="0.25">
      <c r="A1325" t="s">
        <v>12</v>
      </c>
      <c r="B1325">
        <v>73042</v>
      </c>
      <c r="C1325" t="s">
        <v>8</v>
      </c>
      <c r="D1325">
        <v>32</v>
      </c>
      <c r="E1325" t="s">
        <v>53</v>
      </c>
      <c r="F1325" t="s">
        <v>77</v>
      </c>
      <c r="G1325" t="s">
        <v>6</v>
      </c>
      <c r="H1325" s="35" t="s">
        <v>72</v>
      </c>
      <c r="I1325" s="32" t="s">
        <v>72</v>
      </c>
      <c r="J1325" t="s">
        <v>86</v>
      </c>
      <c r="K1325">
        <v>0</v>
      </c>
    </row>
    <row r="1326" spans="1:11" x14ac:dyDescent="0.25">
      <c r="A1326" t="s">
        <v>13</v>
      </c>
      <c r="B1326">
        <v>73028</v>
      </c>
      <c r="C1326" t="s">
        <v>8</v>
      </c>
      <c r="D1326">
        <v>35</v>
      </c>
      <c r="E1326" t="s">
        <v>53</v>
      </c>
      <c r="F1326" t="s">
        <v>77</v>
      </c>
      <c r="G1326" t="s">
        <v>6</v>
      </c>
      <c r="H1326" s="35" t="s">
        <v>72</v>
      </c>
      <c r="I1326" s="32" t="s">
        <v>72</v>
      </c>
      <c r="J1326" t="s">
        <v>86</v>
      </c>
      <c r="K1326">
        <v>0</v>
      </c>
    </row>
    <row r="1327" spans="1:11" x14ac:dyDescent="0.25">
      <c r="A1327" t="s">
        <v>14</v>
      </c>
      <c r="B1327">
        <v>73066</v>
      </c>
      <c r="C1327" t="s">
        <v>8</v>
      </c>
      <c r="D1327">
        <v>45</v>
      </c>
      <c r="E1327" t="s">
        <v>53</v>
      </c>
      <c r="F1327" t="s">
        <v>77</v>
      </c>
      <c r="G1327" t="s">
        <v>6</v>
      </c>
      <c r="H1327" s="35" t="s">
        <v>72</v>
      </c>
      <c r="I1327" s="32" t="s">
        <v>72</v>
      </c>
      <c r="J1327" t="s">
        <v>86</v>
      </c>
      <c r="K1327">
        <v>0</v>
      </c>
    </row>
    <row r="1328" spans="1:11" x14ac:dyDescent="0.25">
      <c r="A1328" t="s">
        <v>15</v>
      </c>
      <c r="B1328">
        <v>72037</v>
      </c>
      <c r="C1328" t="s">
        <v>8</v>
      </c>
      <c r="D1328">
        <v>51</v>
      </c>
      <c r="E1328" t="s">
        <v>53</v>
      </c>
      <c r="F1328" t="s">
        <v>77</v>
      </c>
      <c r="G1328" t="s">
        <v>6</v>
      </c>
      <c r="H1328" s="35" t="s">
        <v>72</v>
      </c>
      <c r="I1328" s="32" t="s">
        <v>72</v>
      </c>
      <c r="J1328" t="s">
        <v>86</v>
      </c>
      <c r="K1328">
        <v>2781.08</v>
      </c>
    </row>
    <row r="1329" spans="1:11" x14ac:dyDescent="0.25">
      <c r="A1329" t="s">
        <v>16</v>
      </c>
      <c r="B1329">
        <v>72021</v>
      </c>
      <c r="C1329" t="s">
        <v>8</v>
      </c>
      <c r="D1329">
        <v>58</v>
      </c>
      <c r="E1329" t="s">
        <v>53</v>
      </c>
      <c r="F1329" t="s">
        <v>77</v>
      </c>
      <c r="G1329" t="s">
        <v>6</v>
      </c>
      <c r="H1329" s="35" t="s">
        <v>72</v>
      </c>
      <c r="I1329" s="32" t="s">
        <v>72</v>
      </c>
      <c r="J1329" t="s">
        <v>86</v>
      </c>
      <c r="K1329">
        <v>0</v>
      </c>
    </row>
    <row r="1330" spans="1:11" x14ac:dyDescent="0.25">
      <c r="A1330" t="s">
        <v>17</v>
      </c>
      <c r="B1330">
        <v>72004</v>
      </c>
      <c r="C1330" t="s">
        <v>8</v>
      </c>
      <c r="D1330">
        <v>62</v>
      </c>
      <c r="E1330" t="s">
        <v>53</v>
      </c>
      <c r="F1330" t="s">
        <v>77</v>
      </c>
      <c r="G1330" t="s">
        <v>6</v>
      </c>
      <c r="H1330" s="35" t="s">
        <v>72</v>
      </c>
      <c r="I1330" s="32" t="s">
        <v>72</v>
      </c>
      <c r="J1330" t="s">
        <v>86</v>
      </c>
      <c r="K1330">
        <v>0</v>
      </c>
    </row>
    <row r="1331" spans="1:11" x14ac:dyDescent="0.25">
      <c r="A1331" t="s">
        <v>18</v>
      </c>
      <c r="B1331">
        <v>72038</v>
      </c>
      <c r="C1331" t="s">
        <v>8</v>
      </c>
      <c r="D1331">
        <v>65</v>
      </c>
      <c r="E1331" t="s">
        <v>53</v>
      </c>
      <c r="F1331" t="s">
        <v>77</v>
      </c>
      <c r="G1331" t="s">
        <v>6</v>
      </c>
      <c r="H1331" s="35" t="s">
        <v>72</v>
      </c>
      <c r="I1331" s="32" t="s">
        <v>72</v>
      </c>
      <c r="J1331" t="s">
        <v>86</v>
      </c>
      <c r="K1331">
        <v>213</v>
      </c>
    </row>
    <row r="1332" spans="1:11" x14ac:dyDescent="0.25">
      <c r="A1332" t="s">
        <v>19</v>
      </c>
      <c r="B1332">
        <v>71066</v>
      </c>
      <c r="C1332" t="s">
        <v>8</v>
      </c>
      <c r="D1332">
        <v>67</v>
      </c>
      <c r="E1332" t="s">
        <v>53</v>
      </c>
      <c r="F1332" t="s">
        <v>77</v>
      </c>
      <c r="G1332" t="s">
        <v>6</v>
      </c>
      <c r="H1332" s="35" t="s">
        <v>72</v>
      </c>
      <c r="I1332" s="32" t="s">
        <v>72</v>
      </c>
      <c r="J1332" t="s">
        <v>86</v>
      </c>
      <c r="K1332">
        <v>156.52000000000001</v>
      </c>
    </row>
    <row r="1333" spans="1:11" x14ac:dyDescent="0.25">
      <c r="A1333" t="s">
        <v>20</v>
      </c>
      <c r="B1333">
        <v>72020</v>
      </c>
      <c r="C1333" t="s">
        <v>8</v>
      </c>
      <c r="D1333">
        <v>74</v>
      </c>
      <c r="E1333" t="s">
        <v>53</v>
      </c>
      <c r="F1333" t="s">
        <v>77</v>
      </c>
      <c r="G1333" t="s">
        <v>6</v>
      </c>
      <c r="H1333" s="35" t="s">
        <v>72</v>
      </c>
      <c r="I1333" s="32" t="s">
        <v>72</v>
      </c>
      <c r="J1333" t="s">
        <v>86</v>
      </c>
      <c r="K1333">
        <v>970.91998999999998</v>
      </c>
    </row>
    <row r="1334" spans="1:11" x14ac:dyDescent="0.25">
      <c r="A1334" t="s">
        <v>21</v>
      </c>
      <c r="B1334">
        <v>72025</v>
      </c>
      <c r="C1334" t="s">
        <v>8</v>
      </c>
      <c r="D1334">
        <v>90</v>
      </c>
      <c r="E1334" t="s">
        <v>53</v>
      </c>
      <c r="F1334" t="s">
        <v>77</v>
      </c>
      <c r="G1334" t="s">
        <v>6</v>
      </c>
      <c r="H1334" s="35" t="s">
        <v>72</v>
      </c>
      <c r="I1334" s="32" t="s">
        <v>72</v>
      </c>
      <c r="J1334" t="s">
        <v>86</v>
      </c>
      <c r="K1334">
        <v>171</v>
      </c>
    </row>
    <row r="1335" spans="1:11" x14ac:dyDescent="0.25">
      <c r="A1335" t="s">
        <v>22</v>
      </c>
      <c r="B1335">
        <v>72040</v>
      </c>
      <c r="C1335" t="s">
        <v>8</v>
      </c>
      <c r="D1335">
        <v>93</v>
      </c>
      <c r="E1335" t="s">
        <v>53</v>
      </c>
      <c r="F1335" t="s">
        <v>77</v>
      </c>
      <c r="G1335" t="s">
        <v>6</v>
      </c>
      <c r="H1335" s="35" t="s">
        <v>72</v>
      </c>
      <c r="I1335" s="32" t="s">
        <v>72</v>
      </c>
      <c r="J1335" t="s">
        <v>86</v>
      </c>
      <c r="K1335">
        <v>0</v>
      </c>
    </row>
    <row r="1336" spans="1:11" x14ac:dyDescent="0.25">
      <c r="A1336" t="s">
        <v>23</v>
      </c>
      <c r="B1336">
        <v>72018</v>
      </c>
      <c r="C1336" t="s">
        <v>8</v>
      </c>
      <c r="D1336">
        <v>95</v>
      </c>
      <c r="E1336" t="s">
        <v>53</v>
      </c>
      <c r="F1336" t="s">
        <v>77</v>
      </c>
      <c r="G1336" t="s">
        <v>6</v>
      </c>
      <c r="H1336" s="35" t="s">
        <v>72</v>
      </c>
      <c r="I1336" s="32" t="s">
        <v>72</v>
      </c>
      <c r="J1336" t="s">
        <v>86</v>
      </c>
      <c r="K1336">
        <v>0</v>
      </c>
    </row>
    <row r="1337" spans="1:11" x14ac:dyDescent="0.25">
      <c r="A1337" t="s">
        <v>24</v>
      </c>
      <c r="B1337">
        <v>71053</v>
      </c>
      <c r="C1337" t="s">
        <v>8</v>
      </c>
      <c r="D1337">
        <v>97</v>
      </c>
      <c r="E1337" t="s">
        <v>53</v>
      </c>
      <c r="F1337" t="s">
        <v>77</v>
      </c>
      <c r="G1337" t="s">
        <v>6</v>
      </c>
      <c r="H1337" s="35" t="s">
        <v>72</v>
      </c>
      <c r="I1337" s="32" t="s">
        <v>72</v>
      </c>
      <c r="J1337" t="s">
        <v>86</v>
      </c>
      <c r="K1337">
        <v>139</v>
      </c>
    </row>
    <row r="1338" spans="1:11" x14ac:dyDescent="0.25">
      <c r="A1338" t="s">
        <v>25</v>
      </c>
      <c r="B1338">
        <v>72039</v>
      </c>
      <c r="C1338" t="s">
        <v>8</v>
      </c>
      <c r="D1338">
        <v>102</v>
      </c>
      <c r="E1338" t="s">
        <v>53</v>
      </c>
      <c r="F1338" t="s">
        <v>77</v>
      </c>
      <c r="G1338" t="s">
        <v>6</v>
      </c>
      <c r="H1338" s="35" t="s">
        <v>72</v>
      </c>
      <c r="I1338" s="32" t="s">
        <v>72</v>
      </c>
      <c r="J1338" t="s">
        <v>86</v>
      </c>
      <c r="K1338">
        <v>29</v>
      </c>
    </row>
    <row r="1339" spans="1:11" x14ac:dyDescent="0.25">
      <c r="A1339" t="s">
        <v>26</v>
      </c>
      <c r="B1339">
        <v>73006</v>
      </c>
      <c r="C1339" t="s">
        <v>8</v>
      </c>
      <c r="D1339">
        <v>107</v>
      </c>
      <c r="E1339" t="s">
        <v>53</v>
      </c>
      <c r="F1339" t="s">
        <v>77</v>
      </c>
      <c r="G1339" t="s">
        <v>6</v>
      </c>
      <c r="H1339" s="35" t="s">
        <v>72</v>
      </c>
      <c r="I1339" s="32" t="s">
        <v>72</v>
      </c>
      <c r="J1339" t="s">
        <v>86</v>
      </c>
      <c r="K1339">
        <v>2670.34</v>
      </c>
    </row>
    <row r="1340" spans="1:11" x14ac:dyDescent="0.25">
      <c r="A1340" t="s">
        <v>27</v>
      </c>
      <c r="B1340">
        <v>71037</v>
      </c>
      <c r="C1340" t="s">
        <v>8</v>
      </c>
      <c r="D1340">
        <v>111</v>
      </c>
      <c r="E1340" t="s">
        <v>53</v>
      </c>
      <c r="F1340" t="s">
        <v>77</v>
      </c>
      <c r="G1340" t="s">
        <v>6</v>
      </c>
      <c r="H1340" s="35" t="s">
        <v>72</v>
      </c>
      <c r="I1340" s="32" t="s">
        <v>72</v>
      </c>
      <c r="J1340" t="s">
        <v>86</v>
      </c>
      <c r="K1340">
        <v>975</v>
      </c>
    </row>
    <row r="1341" spans="1:11" x14ac:dyDescent="0.25">
      <c r="A1341" t="s">
        <v>28</v>
      </c>
      <c r="B1341">
        <v>71011</v>
      </c>
      <c r="C1341" t="s">
        <v>8</v>
      </c>
      <c r="D1341">
        <v>112</v>
      </c>
      <c r="E1341" t="s">
        <v>53</v>
      </c>
      <c r="F1341" t="s">
        <v>77</v>
      </c>
      <c r="G1341" t="s">
        <v>6</v>
      </c>
      <c r="H1341" s="35" t="s">
        <v>72</v>
      </c>
      <c r="I1341" s="32" t="s">
        <v>72</v>
      </c>
      <c r="J1341" t="s">
        <v>86</v>
      </c>
      <c r="K1341">
        <v>684.96</v>
      </c>
    </row>
    <row r="1342" spans="1:11" x14ac:dyDescent="0.25">
      <c r="A1342" t="s">
        <v>29</v>
      </c>
      <c r="B1342">
        <v>71020</v>
      </c>
      <c r="C1342" t="s">
        <v>8</v>
      </c>
      <c r="D1342">
        <v>117</v>
      </c>
      <c r="E1342" t="s">
        <v>53</v>
      </c>
      <c r="F1342" t="s">
        <v>77</v>
      </c>
      <c r="G1342" t="s">
        <v>6</v>
      </c>
      <c r="H1342" s="35" t="s">
        <v>72</v>
      </c>
      <c r="I1342" s="32" t="s">
        <v>72</v>
      </c>
      <c r="J1342" t="s">
        <v>86</v>
      </c>
      <c r="K1342">
        <v>0</v>
      </c>
    </row>
    <row r="1343" spans="1:11" x14ac:dyDescent="0.25">
      <c r="A1343" t="s">
        <v>30</v>
      </c>
      <c r="B1343">
        <v>73022</v>
      </c>
      <c r="C1343" t="s">
        <v>8</v>
      </c>
      <c r="D1343">
        <v>120</v>
      </c>
      <c r="E1343" t="s">
        <v>53</v>
      </c>
      <c r="F1343" t="s">
        <v>77</v>
      </c>
      <c r="G1343" t="s">
        <v>6</v>
      </c>
      <c r="H1343" s="35" t="s">
        <v>72</v>
      </c>
      <c r="I1343" s="32" t="s">
        <v>72</v>
      </c>
      <c r="J1343" t="s">
        <v>86</v>
      </c>
      <c r="K1343">
        <v>0</v>
      </c>
    </row>
    <row r="1344" spans="1:11" x14ac:dyDescent="0.25">
      <c r="A1344" t="s">
        <v>31</v>
      </c>
      <c r="B1344">
        <v>71047</v>
      </c>
      <c r="C1344" t="s">
        <v>8</v>
      </c>
      <c r="D1344">
        <v>122</v>
      </c>
      <c r="E1344" t="s">
        <v>53</v>
      </c>
      <c r="F1344" t="s">
        <v>77</v>
      </c>
      <c r="G1344" t="s">
        <v>6</v>
      </c>
      <c r="H1344" s="35" t="s">
        <v>72</v>
      </c>
      <c r="I1344" s="32" t="s">
        <v>72</v>
      </c>
      <c r="J1344" t="s">
        <v>86</v>
      </c>
      <c r="K1344">
        <v>0</v>
      </c>
    </row>
    <row r="1345" spans="1:11" x14ac:dyDescent="0.25">
      <c r="A1345" t="s">
        <v>32</v>
      </c>
      <c r="B1345">
        <v>73107</v>
      </c>
      <c r="C1345" t="s">
        <v>8</v>
      </c>
      <c r="D1345">
        <v>129</v>
      </c>
      <c r="E1345" t="s">
        <v>53</v>
      </c>
      <c r="F1345" t="s">
        <v>77</v>
      </c>
      <c r="G1345" t="s">
        <v>6</v>
      </c>
      <c r="H1345" s="35" t="s">
        <v>72</v>
      </c>
      <c r="I1345" s="32" t="s">
        <v>72</v>
      </c>
      <c r="J1345" t="s">
        <v>86</v>
      </c>
      <c r="K1345">
        <v>24.410001000000001</v>
      </c>
    </row>
    <row r="1346" spans="1:11" x14ac:dyDescent="0.25">
      <c r="A1346" t="s">
        <v>33</v>
      </c>
      <c r="B1346">
        <v>71070</v>
      </c>
      <c r="C1346" t="s">
        <v>8</v>
      </c>
      <c r="D1346">
        <v>141</v>
      </c>
      <c r="E1346" t="s">
        <v>53</v>
      </c>
      <c r="F1346" t="s">
        <v>77</v>
      </c>
      <c r="G1346" t="s">
        <v>6</v>
      </c>
      <c r="H1346" s="35" t="s">
        <v>72</v>
      </c>
      <c r="I1346" s="32" t="s">
        <v>72</v>
      </c>
      <c r="J1346" t="s">
        <v>86</v>
      </c>
      <c r="K1346">
        <v>415.48</v>
      </c>
    </row>
    <row r="1347" spans="1:11" x14ac:dyDescent="0.25">
      <c r="A1347" t="s">
        <v>34</v>
      </c>
      <c r="B1347">
        <v>73009</v>
      </c>
      <c r="C1347" t="s">
        <v>8</v>
      </c>
      <c r="D1347">
        <v>157</v>
      </c>
      <c r="E1347" t="s">
        <v>53</v>
      </c>
      <c r="F1347" t="s">
        <v>77</v>
      </c>
      <c r="G1347" t="s">
        <v>6</v>
      </c>
      <c r="H1347" s="35" t="s">
        <v>72</v>
      </c>
      <c r="I1347" s="32" t="s">
        <v>72</v>
      </c>
      <c r="J1347" t="s">
        <v>86</v>
      </c>
      <c r="K1347">
        <v>0</v>
      </c>
    </row>
    <row r="1348" spans="1:11" x14ac:dyDescent="0.25">
      <c r="A1348" t="s">
        <v>35</v>
      </c>
      <c r="B1348">
        <v>71069</v>
      </c>
      <c r="C1348" t="s">
        <v>8</v>
      </c>
      <c r="D1348">
        <v>166</v>
      </c>
      <c r="E1348" t="s">
        <v>53</v>
      </c>
      <c r="F1348" t="s">
        <v>77</v>
      </c>
      <c r="G1348" t="s">
        <v>6</v>
      </c>
      <c r="H1348" s="35" t="s">
        <v>72</v>
      </c>
      <c r="I1348" s="32" t="s">
        <v>72</v>
      </c>
      <c r="J1348" t="s">
        <v>86</v>
      </c>
      <c r="K1348">
        <v>19.8</v>
      </c>
    </row>
    <row r="1349" spans="1:11" x14ac:dyDescent="0.25">
      <c r="A1349" t="s">
        <v>36</v>
      </c>
      <c r="B1349">
        <v>72041</v>
      </c>
      <c r="C1349" t="s">
        <v>8</v>
      </c>
      <c r="D1349">
        <v>171</v>
      </c>
      <c r="E1349" t="s">
        <v>53</v>
      </c>
      <c r="F1349" t="s">
        <v>77</v>
      </c>
      <c r="G1349" t="s">
        <v>6</v>
      </c>
      <c r="H1349" s="35" t="s">
        <v>72</v>
      </c>
      <c r="I1349" s="32" t="s">
        <v>72</v>
      </c>
      <c r="J1349" t="s">
        <v>86</v>
      </c>
      <c r="K1349">
        <v>403.59</v>
      </c>
    </row>
    <row r="1350" spans="1:11" x14ac:dyDescent="0.25">
      <c r="A1350" t="s">
        <v>37</v>
      </c>
      <c r="B1350">
        <v>73040</v>
      </c>
      <c r="C1350" t="s">
        <v>8</v>
      </c>
      <c r="D1350">
        <v>172</v>
      </c>
      <c r="E1350" t="s">
        <v>53</v>
      </c>
      <c r="F1350" t="s">
        <v>77</v>
      </c>
      <c r="G1350" t="s">
        <v>6</v>
      </c>
      <c r="H1350" s="35" t="s">
        <v>72</v>
      </c>
      <c r="I1350" s="32" t="s">
        <v>72</v>
      </c>
      <c r="J1350" t="s">
        <v>86</v>
      </c>
      <c r="K1350">
        <v>1539.54</v>
      </c>
    </row>
    <row r="1351" spans="1:11" x14ac:dyDescent="0.25">
      <c r="A1351" t="s">
        <v>38</v>
      </c>
      <c r="B1351">
        <v>73001</v>
      </c>
      <c r="C1351" t="s">
        <v>8</v>
      </c>
      <c r="D1351">
        <v>194</v>
      </c>
      <c r="E1351" t="s">
        <v>53</v>
      </c>
      <c r="F1351" t="s">
        <v>77</v>
      </c>
      <c r="G1351" t="s">
        <v>6</v>
      </c>
      <c r="H1351" s="35" t="s">
        <v>72</v>
      </c>
      <c r="I1351" s="32" t="s">
        <v>72</v>
      </c>
      <c r="J1351" t="s">
        <v>86</v>
      </c>
      <c r="K1351">
        <v>3048.93</v>
      </c>
    </row>
    <row r="1352" spans="1:11" x14ac:dyDescent="0.25">
      <c r="A1352" t="s">
        <v>39</v>
      </c>
      <c r="B1352">
        <v>71034</v>
      </c>
      <c r="C1352" t="s">
        <v>8</v>
      </c>
      <c r="D1352">
        <v>205</v>
      </c>
      <c r="E1352" t="s">
        <v>53</v>
      </c>
      <c r="F1352" t="s">
        <v>77</v>
      </c>
      <c r="G1352" t="s">
        <v>6</v>
      </c>
      <c r="H1352" s="35" t="s">
        <v>72</v>
      </c>
      <c r="I1352" s="32" t="s">
        <v>72</v>
      </c>
      <c r="J1352" t="s">
        <v>86</v>
      </c>
      <c r="K1352">
        <v>80.94</v>
      </c>
    </row>
    <row r="1353" spans="1:11" x14ac:dyDescent="0.25">
      <c r="A1353" t="s">
        <v>40</v>
      </c>
      <c r="B1353">
        <v>71024</v>
      </c>
      <c r="C1353" t="s">
        <v>8</v>
      </c>
      <c r="D1353">
        <v>218</v>
      </c>
      <c r="E1353" t="s">
        <v>53</v>
      </c>
      <c r="F1353" t="s">
        <v>77</v>
      </c>
      <c r="G1353" t="s">
        <v>6</v>
      </c>
      <c r="H1353" s="35" t="s">
        <v>72</v>
      </c>
      <c r="I1353" s="32" t="s">
        <v>72</v>
      </c>
      <c r="J1353" t="s">
        <v>86</v>
      </c>
      <c r="K1353">
        <v>912.07</v>
      </c>
    </row>
    <row r="1354" spans="1:11" x14ac:dyDescent="0.25">
      <c r="A1354" t="s">
        <v>41</v>
      </c>
      <c r="B1354">
        <v>71017</v>
      </c>
      <c r="C1354" t="s">
        <v>8</v>
      </c>
      <c r="D1354">
        <v>264</v>
      </c>
      <c r="E1354" t="s">
        <v>53</v>
      </c>
      <c r="F1354" t="s">
        <v>77</v>
      </c>
      <c r="G1354" t="s">
        <v>6</v>
      </c>
      <c r="H1354" s="35" t="s">
        <v>72</v>
      </c>
      <c r="I1354" s="32" t="s">
        <v>72</v>
      </c>
      <c r="J1354" t="s">
        <v>86</v>
      </c>
      <c r="K1354">
        <v>82</v>
      </c>
    </row>
    <row r="1355" spans="1:11" x14ac:dyDescent="0.25">
      <c r="A1355" t="s">
        <v>42</v>
      </c>
      <c r="B1355">
        <v>71067</v>
      </c>
      <c r="C1355" t="s">
        <v>8</v>
      </c>
      <c r="D1355">
        <v>267</v>
      </c>
      <c r="E1355" t="s">
        <v>53</v>
      </c>
      <c r="F1355" t="s">
        <v>77</v>
      </c>
      <c r="G1355" t="s">
        <v>6</v>
      </c>
      <c r="H1355" s="35" t="s">
        <v>72</v>
      </c>
      <c r="I1355" s="32" t="s">
        <v>72</v>
      </c>
      <c r="J1355" t="s">
        <v>86</v>
      </c>
      <c r="K1355">
        <v>0</v>
      </c>
    </row>
    <row r="1356" spans="1:11" x14ac:dyDescent="0.25">
      <c r="A1356" t="s">
        <v>43</v>
      </c>
      <c r="B1356">
        <v>72030</v>
      </c>
      <c r="C1356" t="s">
        <v>8</v>
      </c>
      <c r="D1356">
        <v>269</v>
      </c>
      <c r="E1356" t="s">
        <v>53</v>
      </c>
      <c r="F1356" t="s">
        <v>77</v>
      </c>
      <c r="G1356" t="s">
        <v>6</v>
      </c>
      <c r="H1356" s="35" t="s">
        <v>72</v>
      </c>
      <c r="I1356" s="32" t="s">
        <v>72</v>
      </c>
      <c r="J1356" t="s">
        <v>86</v>
      </c>
      <c r="K1356">
        <v>0</v>
      </c>
    </row>
    <row r="1357" spans="1:11" x14ac:dyDescent="0.25">
      <c r="A1357" t="s">
        <v>44</v>
      </c>
      <c r="B1357">
        <v>71004</v>
      </c>
      <c r="C1357" t="s">
        <v>8</v>
      </c>
      <c r="D1357">
        <v>270</v>
      </c>
      <c r="E1357" t="s">
        <v>53</v>
      </c>
      <c r="F1357" t="s">
        <v>77</v>
      </c>
      <c r="G1357" t="s">
        <v>6</v>
      </c>
      <c r="H1357" s="35" t="s">
        <v>72</v>
      </c>
      <c r="I1357" s="32" t="s">
        <v>72</v>
      </c>
      <c r="J1357" t="s">
        <v>86</v>
      </c>
      <c r="K1357">
        <v>576.26</v>
      </c>
    </row>
    <row r="1358" spans="1:11" x14ac:dyDescent="0.25">
      <c r="A1358" t="s">
        <v>45</v>
      </c>
      <c r="B1358">
        <v>71045</v>
      </c>
      <c r="C1358" t="s">
        <v>8</v>
      </c>
      <c r="D1358">
        <v>272</v>
      </c>
      <c r="E1358" t="s">
        <v>53</v>
      </c>
      <c r="F1358" t="s">
        <v>77</v>
      </c>
      <c r="G1358" t="s">
        <v>6</v>
      </c>
      <c r="H1358" s="35" t="s">
        <v>72</v>
      </c>
      <c r="I1358" s="32" t="s">
        <v>72</v>
      </c>
      <c r="J1358" t="s">
        <v>86</v>
      </c>
      <c r="K1358">
        <v>27.56</v>
      </c>
    </row>
    <row r="1359" spans="1:11" x14ac:dyDescent="0.25">
      <c r="A1359" t="s">
        <v>46</v>
      </c>
      <c r="B1359">
        <v>71002</v>
      </c>
      <c r="C1359" t="s">
        <v>8</v>
      </c>
      <c r="D1359">
        <v>275</v>
      </c>
      <c r="E1359" t="s">
        <v>53</v>
      </c>
      <c r="F1359" t="s">
        <v>77</v>
      </c>
      <c r="G1359" t="s">
        <v>6</v>
      </c>
      <c r="H1359" s="35" t="s">
        <v>72</v>
      </c>
      <c r="I1359" s="32" t="s">
        <v>72</v>
      </c>
      <c r="J1359" t="s">
        <v>86</v>
      </c>
      <c r="K1359">
        <v>0</v>
      </c>
    </row>
    <row r="1360" spans="1:11" x14ac:dyDescent="0.25">
      <c r="A1360" t="s">
        <v>47</v>
      </c>
      <c r="B1360">
        <v>72003</v>
      </c>
      <c r="C1360" t="s">
        <v>8</v>
      </c>
      <c r="D1360">
        <v>282</v>
      </c>
      <c r="E1360" t="s">
        <v>53</v>
      </c>
      <c r="F1360" t="s">
        <v>77</v>
      </c>
      <c r="G1360" t="s">
        <v>6</v>
      </c>
      <c r="H1360" s="35" t="s">
        <v>72</v>
      </c>
      <c r="I1360" s="32" t="s">
        <v>72</v>
      </c>
      <c r="J1360" t="s">
        <v>86</v>
      </c>
      <c r="K1360">
        <v>0</v>
      </c>
    </row>
    <row r="1361" spans="1:11" x14ac:dyDescent="0.25">
      <c r="A1361" t="s">
        <v>48</v>
      </c>
      <c r="B1361">
        <v>71057</v>
      </c>
      <c r="C1361" t="s">
        <v>8</v>
      </c>
      <c r="D1361">
        <v>283</v>
      </c>
      <c r="E1361" t="s">
        <v>53</v>
      </c>
      <c r="F1361" t="s">
        <v>77</v>
      </c>
      <c r="G1361" t="s">
        <v>6</v>
      </c>
      <c r="H1361" s="35" t="s">
        <v>72</v>
      </c>
      <c r="I1361" s="32" t="s">
        <v>72</v>
      </c>
      <c r="J1361" t="s">
        <v>86</v>
      </c>
      <c r="K1361">
        <v>254.61</v>
      </c>
    </row>
    <row r="1362" spans="1:11" x14ac:dyDescent="0.25">
      <c r="A1362" t="s">
        <v>49</v>
      </c>
      <c r="B1362">
        <v>71022</v>
      </c>
      <c r="C1362" t="s">
        <v>8</v>
      </c>
      <c r="D1362">
        <v>286</v>
      </c>
      <c r="E1362" t="s">
        <v>53</v>
      </c>
      <c r="F1362" t="s">
        <v>77</v>
      </c>
      <c r="G1362" t="s">
        <v>6</v>
      </c>
      <c r="H1362" s="35" t="s">
        <v>72</v>
      </c>
      <c r="I1362" s="32" t="s">
        <v>72</v>
      </c>
      <c r="J1362" t="s">
        <v>86</v>
      </c>
      <c r="K1362">
        <v>1457.44</v>
      </c>
    </row>
    <row r="1363" spans="1:11" x14ac:dyDescent="0.25">
      <c r="A1363" t="s">
        <v>50</v>
      </c>
      <c r="B1363">
        <v>71016</v>
      </c>
      <c r="C1363" t="s">
        <v>8</v>
      </c>
      <c r="D1363">
        <v>289</v>
      </c>
      <c r="E1363" t="s">
        <v>53</v>
      </c>
      <c r="F1363" t="s">
        <v>77</v>
      </c>
      <c r="G1363" t="s">
        <v>6</v>
      </c>
      <c r="H1363" s="35" t="s">
        <v>72</v>
      </c>
      <c r="I1363" s="32" t="s">
        <v>72</v>
      </c>
      <c r="J1363" t="s">
        <v>86</v>
      </c>
      <c r="K1363">
        <v>5.0000001000000003</v>
      </c>
    </row>
    <row r="1364" spans="1:11" x14ac:dyDescent="0.25">
      <c r="A1364" t="s">
        <v>51</v>
      </c>
      <c r="B1364">
        <v>73032</v>
      </c>
      <c r="C1364" t="s">
        <v>8</v>
      </c>
      <c r="D1364">
        <v>292</v>
      </c>
      <c r="E1364" t="s">
        <v>53</v>
      </c>
      <c r="F1364" t="s">
        <v>77</v>
      </c>
      <c r="G1364" t="s">
        <v>6</v>
      </c>
      <c r="H1364" s="35" t="s">
        <v>72</v>
      </c>
      <c r="I1364" s="32" t="s">
        <v>72</v>
      </c>
      <c r="J1364" t="s">
        <v>86</v>
      </c>
      <c r="K1364">
        <v>256.7</v>
      </c>
    </row>
    <row r="1365" spans="1:11" x14ac:dyDescent="0.25">
      <c r="A1365" t="s">
        <v>52</v>
      </c>
      <c r="B1365">
        <v>72029</v>
      </c>
      <c r="C1365" t="s">
        <v>8</v>
      </c>
      <c r="D1365">
        <v>293</v>
      </c>
      <c r="E1365" t="s">
        <v>53</v>
      </c>
      <c r="F1365" t="s">
        <v>77</v>
      </c>
      <c r="G1365" t="s">
        <v>6</v>
      </c>
      <c r="H1365" s="35" t="s">
        <v>72</v>
      </c>
      <c r="I1365" s="32" t="s">
        <v>72</v>
      </c>
      <c r="J1365" t="s">
        <v>86</v>
      </c>
      <c r="K1365">
        <v>132</v>
      </c>
    </row>
    <row r="1366" spans="1:11" x14ac:dyDescent="0.25">
      <c r="A1366" t="s">
        <v>7</v>
      </c>
      <c r="B1366">
        <v>73098</v>
      </c>
      <c r="C1366" t="s">
        <v>8</v>
      </c>
      <c r="D1366">
        <v>4</v>
      </c>
      <c r="E1366" t="s">
        <v>53</v>
      </c>
      <c r="F1366" t="s">
        <v>77</v>
      </c>
      <c r="G1366" t="s">
        <v>6</v>
      </c>
      <c r="H1366" s="35" t="s">
        <v>72</v>
      </c>
      <c r="I1366" s="32" t="s">
        <v>72</v>
      </c>
      <c r="J1366" t="s">
        <v>87</v>
      </c>
      <c r="K1366">
        <v>2.8085575999999999</v>
      </c>
    </row>
    <row r="1367" spans="1:11" x14ac:dyDescent="0.25">
      <c r="A1367" t="s">
        <v>10</v>
      </c>
      <c r="B1367">
        <v>73109</v>
      </c>
      <c r="C1367" t="s">
        <v>8</v>
      </c>
      <c r="D1367">
        <v>8</v>
      </c>
      <c r="E1367" t="s">
        <v>53</v>
      </c>
      <c r="F1367" t="s">
        <v>77</v>
      </c>
      <c r="G1367" t="s">
        <v>6</v>
      </c>
      <c r="H1367" s="35" t="s">
        <v>72</v>
      </c>
      <c r="I1367" s="32" t="s">
        <v>72</v>
      </c>
      <c r="J1367" t="s">
        <v>87</v>
      </c>
      <c r="K1367">
        <v>0</v>
      </c>
    </row>
    <row r="1368" spans="1:11" x14ac:dyDescent="0.25">
      <c r="A1368" t="s">
        <v>11</v>
      </c>
      <c r="B1368">
        <v>73083</v>
      </c>
      <c r="C1368" t="s">
        <v>8</v>
      </c>
      <c r="D1368">
        <v>13</v>
      </c>
      <c r="E1368" t="s">
        <v>53</v>
      </c>
      <c r="F1368" t="s">
        <v>77</v>
      </c>
      <c r="G1368" t="s">
        <v>6</v>
      </c>
      <c r="H1368" s="35" t="s">
        <v>72</v>
      </c>
      <c r="I1368" s="32" t="s">
        <v>72</v>
      </c>
      <c r="J1368" t="s">
        <v>87</v>
      </c>
      <c r="K1368">
        <v>183.26562000000001</v>
      </c>
    </row>
    <row r="1369" spans="1:11" x14ac:dyDescent="0.25">
      <c r="A1369" t="s">
        <v>12</v>
      </c>
      <c r="B1369">
        <v>73042</v>
      </c>
      <c r="C1369" t="s">
        <v>8</v>
      </c>
      <c r="D1369">
        <v>32</v>
      </c>
      <c r="E1369" t="s">
        <v>53</v>
      </c>
      <c r="F1369" t="s">
        <v>77</v>
      </c>
      <c r="G1369" t="s">
        <v>6</v>
      </c>
      <c r="H1369" s="35" t="s">
        <v>72</v>
      </c>
      <c r="I1369" s="32" t="s">
        <v>72</v>
      </c>
      <c r="J1369" t="s">
        <v>87</v>
      </c>
      <c r="K1369">
        <v>0</v>
      </c>
    </row>
    <row r="1370" spans="1:11" x14ac:dyDescent="0.25">
      <c r="A1370" t="s">
        <v>13</v>
      </c>
      <c r="B1370">
        <v>73028</v>
      </c>
      <c r="C1370" t="s">
        <v>8</v>
      </c>
      <c r="D1370">
        <v>35</v>
      </c>
      <c r="E1370" t="s">
        <v>53</v>
      </c>
      <c r="F1370" t="s">
        <v>77</v>
      </c>
      <c r="G1370" t="s">
        <v>6</v>
      </c>
      <c r="H1370" s="35" t="s">
        <v>72</v>
      </c>
      <c r="I1370" s="32" t="s">
        <v>72</v>
      </c>
      <c r="J1370" t="s">
        <v>87</v>
      </c>
      <c r="K1370">
        <v>0</v>
      </c>
    </row>
    <row r="1371" spans="1:11" x14ac:dyDescent="0.25">
      <c r="A1371" t="s">
        <v>14</v>
      </c>
      <c r="B1371">
        <v>73066</v>
      </c>
      <c r="C1371" t="s">
        <v>8</v>
      </c>
      <c r="D1371">
        <v>45</v>
      </c>
      <c r="E1371" t="s">
        <v>53</v>
      </c>
      <c r="F1371" t="s">
        <v>77</v>
      </c>
      <c r="G1371" t="s">
        <v>6</v>
      </c>
      <c r="H1371" s="35" t="s">
        <v>72</v>
      </c>
      <c r="I1371" s="32" t="s">
        <v>72</v>
      </c>
      <c r="J1371" t="s">
        <v>87</v>
      </c>
      <c r="K1371">
        <v>0</v>
      </c>
    </row>
    <row r="1372" spans="1:11" x14ac:dyDescent="0.25">
      <c r="A1372" t="s">
        <v>15</v>
      </c>
      <c r="B1372">
        <v>72037</v>
      </c>
      <c r="C1372" t="s">
        <v>8</v>
      </c>
      <c r="D1372">
        <v>51</v>
      </c>
      <c r="E1372" t="s">
        <v>53</v>
      </c>
      <c r="F1372" t="s">
        <v>77</v>
      </c>
      <c r="G1372" t="s">
        <v>6</v>
      </c>
      <c r="H1372" s="35" t="s">
        <v>72</v>
      </c>
      <c r="I1372" s="32" t="s">
        <v>72</v>
      </c>
      <c r="J1372" t="s">
        <v>87</v>
      </c>
      <c r="K1372">
        <v>1817.4489000000001</v>
      </c>
    </row>
    <row r="1373" spans="1:11" x14ac:dyDescent="0.25">
      <c r="A1373" t="s">
        <v>16</v>
      </c>
      <c r="B1373">
        <v>72021</v>
      </c>
      <c r="C1373" t="s">
        <v>8</v>
      </c>
      <c r="D1373">
        <v>58</v>
      </c>
      <c r="E1373" t="s">
        <v>53</v>
      </c>
      <c r="F1373" t="s">
        <v>77</v>
      </c>
      <c r="G1373" t="s">
        <v>6</v>
      </c>
      <c r="H1373" s="35" t="s">
        <v>72</v>
      </c>
      <c r="I1373" s="32" t="s">
        <v>72</v>
      </c>
      <c r="J1373" t="s">
        <v>87</v>
      </c>
      <c r="K1373">
        <v>0</v>
      </c>
    </row>
    <row r="1374" spans="1:11" x14ac:dyDescent="0.25">
      <c r="A1374" t="s">
        <v>17</v>
      </c>
      <c r="B1374">
        <v>72004</v>
      </c>
      <c r="C1374" t="s">
        <v>8</v>
      </c>
      <c r="D1374">
        <v>62</v>
      </c>
      <c r="E1374" t="s">
        <v>53</v>
      </c>
      <c r="F1374" t="s">
        <v>77</v>
      </c>
      <c r="G1374" t="s">
        <v>6</v>
      </c>
      <c r="H1374" s="35" t="s">
        <v>72</v>
      </c>
      <c r="I1374" s="32" t="s">
        <v>72</v>
      </c>
      <c r="J1374" t="s">
        <v>87</v>
      </c>
      <c r="K1374">
        <v>0</v>
      </c>
    </row>
    <row r="1375" spans="1:11" x14ac:dyDescent="0.25">
      <c r="A1375" t="s">
        <v>18</v>
      </c>
      <c r="B1375">
        <v>72038</v>
      </c>
      <c r="C1375" t="s">
        <v>8</v>
      </c>
      <c r="D1375">
        <v>65</v>
      </c>
      <c r="E1375" t="s">
        <v>53</v>
      </c>
      <c r="F1375" t="s">
        <v>77</v>
      </c>
      <c r="G1375" t="s">
        <v>6</v>
      </c>
      <c r="H1375" s="35" t="s">
        <v>72</v>
      </c>
      <c r="I1375" s="32" t="s">
        <v>72</v>
      </c>
      <c r="J1375" t="s">
        <v>87</v>
      </c>
      <c r="K1375">
        <v>29.676566000000001</v>
      </c>
    </row>
    <row r="1376" spans="1:11" x14ac:dyDescent="0.25">
      <c r="A1376" t="s">
        <v>19</v>
      </c>
      <c r="B1376">
        <v>71066</v>
      </c>
      <c r="C1376" t="s">
        <v>8</v>
      </c>
      <c r="D1376">
        <v>67</v>
      </c>
      <c r="E1376" t="s">
        <v>53</v>
      </c>
      <c r="F1376" t="s">
        <v>77</v>
      </c>
      <c r="G1376" t="s">
        <v>6</v>
      </c>
      <c r="H1376" s="35" t="s">
        <v>72</v>
      </c>
      <c r="I1376" s="32" t="s">
        <v>72</v>
      </c>
      <c r="J1376" t="s">
        <v>87</v>
      </c>
      <c r="K1376">
        <v>299.23815000000002</v>
      </c>
    </row>
    <row r="1377" spans="1:11" x14ac:dyDescent="0.25">
      <c r="A1377" t="s">
        <v>20</v>
      </c>
      <c r="B1377">
        <v>72020</v>
      </c>
      <c r="C1377" t="s">
        <v>8</v>
      </c>
      <c r="D1377">
        <v>74</v>
      </c>
      <c r="E1377" t="s">
        <v>53</v>
      </c>
      <c r="F1377" t="s">
        <v>77</v>
      </c>
      <c r="G1377" t="s">
        <v>6</v>
      </c>
      <c r="H1377" s="35" t="s">
        <v>72</v>
      </c>
      <c r="I1377" s="32" t="s">
        <v>72</v>
      </c>
      <c r="J1377" t="s">
        <v>87</v>
      </c>
      <c r="K1377">
        <v>933.39553999999998</v>
      </c>
    </row>
    <row r="1378" spans="1:11" x14ac:dyDescent="0.25">
      <c r="A1378" t="s">
        <v>21</v>
      </c>
      <c r="B1378">
        <v>72025</v>
      </c>
      <c r="C1378" t="s">
        <v>8</v>
      </c>
      <c r="D1378">
        <v>90</v>
      </c>
      <c r="E1378" t="s">
        <v>53</v>
      </c>
      <c r="F1378" t="s">
        <v>77</v>
      </c>
      <c r="G1378" t="s">
        <v>6</v>
      </c>
      <c r="H1378" s="35" t="s">
        <v>72</v>
      </c>
      <c r="I1378" s="32" t="s">
        <v>72</v>
      </c>
      <c r="J1378" t="s">
        <v>87</v>
      </c>
      <c r="K1378">
        <v>47.810322999999997</v>
      </c>
    </row>
    <row r="1379" spans="1:11" x14ac:dyDescent="0.25">
      <c r="A1379" t="s">
        <v>22</v>
      </c>
      <c r="B1379">
        <v>72040</v>
      </c>
      <c r="C1379" t="s">
        <v>8</v>
      </c>
      <c r="D1379">
        <v>93</v>
      </c>
      <c r="E1379" t="s">
        <v>53</v>
      </c>
      <c r="F1379" t="s">
        <v>77</v>
      </c>
      <c r="G1379" t="s">
        <v>6</v>
      </c>
      <c r="H1379" s="35" t="s">
        <v>72</v>
      </c>
      <c r="I1379" s="32" t="s">
        <v>72</v>
      </c>
      <c r="J1379" t="s">
        <v>87</v>
      </c>
      <c r="K1379">
        <v>0</v>
      </c>
    </row>
    <row r="1380" spans="1:11" x14ac:dyDescent="0.25">
      <c r="A1380" t="s">
        <v>23</v>
      </c>
      <c r="B1380">
        <v>72018</v>
      </c>
      <c r="C1380" t="s">
        <v>8</v>
      </c>
      <c r="D1380">
        <v>95</v>
      </c>
      <c r="E1380" t="s">
        <v>53</v>
      </c>
      <c r="F1380" t="s">
        <v>77</v>
      </c>
      <c r="G1380" t="s">
        <v>6</v>
      </c>
      <c r="H1380" s="35" t="s">
        <v>72</v>
      </c>
      <c r="I1380" s="32" t="s">
        <v>72</v>
      </c>
      <c r="J1380" t="s">
        <v>87</v>
      </c>
      <c r="K1380">
        <v>0</v>
      </c>
    </row>
    <row r="1381" spans="1:11" x14ac:dyDescent="0.25">
      <c r="A1381" t="s">
        <v>24</v>
      </c>
      <c r="B1381">
        <v>71053</v>
      </c>
      <c r="C1381" t="s">
        <v>8</v>
      </c>
      <c r="D1381">
        <v>97</v>
      </c>
      <c r="E1381" t="s">
        <v>53</v>
      </c>
      <c r="F1381" t="s">
        <v>77</v>
      </c>
      <c r="G1381" t="s">
        <v>6</v>
      </c>
      <c r="H1381" s="35" t="s">
        <v>72</v>
      </c>
      <c r="I1381" s="32" t="s">
        <v>72</v>
      </c>
      <c r="J1381" t="s">
        <v>87</v>
      </c>
      <c r="K1381">
        <v>56.600732999999998</v>
      </c>
    </row>
    <row r="1382" spans="1:11" x14ac:dyDescent="0.25">
      <c r="A1382" t="s">
        <v>25</v>
      </c>
      <c r="B1382">
        <v>72039</v>
      </c>
      <c r="C1382" t="s">
        <v>8</v>
      </c>
      <c r="D1382">
        <v>102</v>
      </c>
      <c r="E1382" t="s">
        <v>53</v>
      </c>
      <c r="F1382" t="s">
        <v>77</v>
      </c>
      <c r="G1382" t="s">
        <v>6</v>
      </c>
      <c r="H1382" s="35" t="s">
        <v>72</v>
      </c>
      <c r="I1382" s="32" t="s">
        <v>72</v>
      </c>
      <c r="J1382" t="s">
        <v>87</v>
      </c>
      <c r="K1382">
        <v>117.06968000000001</v>
      </c>
    </row>
    <row r="1383" spans="1:11" x14ac:dyDescent="0.25">
      <c r="A1383" t="s">
        <v>26</v>
      </c>
      <c r="B1383">
        <v>73006</v>
      </c>
      <c r="C1383" t="s">
        <v>8</v>
      </c>
      <c r="D1383">
        <v>107</v>
      </c>
      <c r="E1383" t="s">
        <v>53</v>
      </c>
      <c r="F1383" t="s">
        <v>77</v>
      </c>
      <c r="G1383" t="s">
        <v>6</v>
      </c>
      <c r="H1383" s="35" t="s">
        <v>72</v>
      </c>
      <c r="I1383" s="32" t="s">
        <v>72</v>
      </c>
      <c r="J1383" t="s">
        <v>87</v>
      </c>
      <c r="K1383">
        <v>508.32380999999998</v>
      </c>
    </row>
    <row r="1384" spans="1:11" x14ac:dyDescent="0.25">
      <c r="A1384" t="s">
        <v>27</v>
      </c>
      <c r="B1384">
        <v>71037</v>
      </c>
      <c r="C1384" t="s">
        <v>8</v>
      </c>
      <c r="D1384">
        <v>111</v>
      </c>
      <c r="E1384" t="s">
        <v>53</v>
      </c>
      <c r="F1384" t="s">
        <v>77</v>
      </c>
      <c r="G1384" t="s">
        <v>6</v>
      </c>
      <c r="H1384" s="35" t="s">
        <v>72</v>
      </c>
      <c r="I1384" s="32" t="s">
        <v>72</v>
      </c>
      <c r="J1384" t="s">
        <v>87</v>
      </c>
      <c r="K1384">
        <v>98.969423000000006</v>
      </c>
    </row>
    <row r="1385" spans="1:11" x14ac:dyDescent="0.25">
      <c r="A1385" t="s">
        <v>28</v>
      </c>
      <c r="B1385">
        <v>71011</v>
      </c>
      <c r="C1385" t="s">
        <v>8</v>
      </c>
      <c r="D1385">
        <v>112</v>
      </c>
      <c r="E1385" t="s">
        <v>53</v>
      </c>
      <c r="F1385" t="s">
        <v>77</v>
      </c>
      <c r="G1385" t="s">
        <v>6</v>
      </c>
      <c r="H1385" s="35" t="s">
        <v>72</v>
      </c>
      <c r="I1385" s="32" t="s">
        <v>72</v>
      </c>
      <c r="J1385" t="s">
        <v>87</v>
      </c>
      <c r="K1385">
        <v>191.9906</v>
      </c>
    </row>
    <row r="1386" spans="1:11" x14ac:dyDescent="0.25">
      <c r="A1386" t="s">
        <v>29</v>
      </c>
      <c r="B1386">
        <v>71020</v>
      </c>
      <c r="C1386" t="s">
        <v>8</v>
      </c>
      <c r="D1386">
        <v>117</v>
      </c>
      <c r="E1386" t="s">
        <v>53</v>
      </c>
      <c r="F1386" t="s">
        <v>77</v>
      </c>
      <c r="G1386" t="s">
        <v>6</v>
      </c>
      <c r="H1386" s="35" t="s">
        <v>72</v>
      </c>
      <c r="I1386" s="32" t="s">
        <v>72</v>
      </c>
      <c r="J1386" t="s">
        <v>87</v>
      </c>
      <c r="K1386">
        <v>0</v>
      </c>
    </row>
    <row r="1387" spans="1:11" x14ac:dyDescent="0.25">
      <c r="A1387" t="s">
        <v>30</v>
      </c>
      <c r="B1387">
        <v>73022</v>
      </c>
      <c r="C1387" t="s">
        <v>8</v>
      </c>
      <c r="D1387">
        <v>120</v>
      </c>
      <c r="E1387" t="s">
        <v>53</v>
      </c>
      <c r="F1387" t="s">
        <v>77</v>
      </c>
      <c r="G1387" t="s">
        <v>6</v>
      </c>
      <c r="H1387" s="35" t="s">
        <v>72</v>
      </c>
      <c r="I1387" s="32" t="s">
        <v>72</v>
      </c>
      <c r="J1387" t="s">
        <v>87</v>
      </c>
      <c r="K1387">
        <v>0</v>
      </c>
    </row>
    <row r="1388" spans="1:11" x14ac:dyDescent="0.25">
      <c r="A1388" t="s">
        <v>31</v>
      </c>
      <c r="B1388">
        <v>71047</v>
      </c>
      <c r="C1388" t="s">
        <v>8</v>
      </c>
      <c r="D1388">
        <v>122</v>
      </c>
      <c r="E1388" t="s">
        <v>53</v>
      </c>
      <c r="F1388" t="s">
        <v>77</v>
      </c>
      <c r="G1388" t="s">
        <v>6</v>
      </c>
      <c r="H1388" s="35" t="s">
        <v>72</v>
      </c>
      <c r="I1388" s="32" t="s">
        <v>72</v>
      </c>
      <c r="J1388" t="s">
        <v>87</v>
      </c>
      <c r="K1388">
        <v>0</v>
      </c>
    </row>
    <row r="1389" spans="1:11" x14ac:dyDescent="0.25">
      <c r="A1389" t="s">
        <v>32</v>
      </c>
      <c r="B1389">
        <v>73107</v>
      </c>
      <c r="C1389" t="s">
        <v>8</v>
      </c>
      <c r="D1389">
        <v>129</v>
      </c>
      <c r="E1389" t="s">
        <v>53</v>
      </c>
      <c r="F1389" t="s">
        <v>77</v>
      </c>
      <c r="G1389" t="s">
        <v>6</v>
      </c>
      <c r="H1389" s="35" t="s">
        <v>72</v>
      </c>
      <c r="I1389" s="32" t="s">
        <v>72</v>
      </c>
      <c r="J1389" t="s">
        <v>87</v>
      </c>
      <c r="K1389">
        <v>1.9652978999999999</v>
      </c>
    </row>
    <row r="1390" spans="1:11" x14ac:dyDescent="0.25">
      <c r="A1390" t="s">
        <v>33</v>
      </c>
      <c r="B1390">
        <v>71070</v>
      </c>
      <c r="C1390" t="s">
        <v>8</v>
      </c>
      <c r="D1390">
        <v>141</v>
      </c>
      <c r="E1390" t="s">
        <v>53</v>
      </c>
      <c r="F1390" t="s">
        <v>77</v>
      </c>
      <c r="G1390" t="s">
        <v>6</v>
      </c>
      <c r="H1390" s="35" t="s">
        <v>72</v>
      </c>
      <c r="I1390" s="32" t="s">
        <v>72</v>
      </c>
      <c r="J1390" t="s">
        <v>87</v>
      </c>
      <c r="K1390">
        <v>202.40403000000001</v>
      </c>
    </row>
    <row r="1391" spans="1:11" x14ac:dyDescent="0.25">
      <c r="A1391" t="s">
        <v>34</v>
      </c>
      <c r="B1391">
        <v>73009</v>
      </c>
      <c r="C1391" t="s">
        <v>8</v>
      </c>
      <c r="D1391">
        <v>157</v>
      </c>
      <c r="E1391" t="s">
        <v>53</v>
      </c>
      <c r="F1391" t="s">
        <v>77</v>
      </c>
      <c r="G1391" t="s">
        <v>6</v>
      </c>
      <c r="H1391" s="35" t="s">
        <v>72</v>
      </c>
      <c r="I1391" s="32" t="s">
        <v>72</v>
      </c>
      <c r="J1391" t="s">
        <v>87</v>
      </c>
      <c r="K1391">
        <v>0</v>
      </c>
    </row>
    <row r="1392" spans="1:11" x14ac:dyDescent="0.25">
      <c r="A1392" t="s">
        <v>35</v>
      </c>
      <c r="B1392">
        <v>71069</v>
      </c>
      <c r="C1392" t="s">
        <v>8</v>
      </c>
      <c r="D1392">
        <v>166</v>
      </c>
      <c r="E1392" t="s">
        <v>53</v>
      </c>
      <c r="F1392" t="s">
        <v>77</v>
      </c>
      <c r="G1392" t="s">
        <v>6</v>
      </c>
      <c r="H1392" s="35" t="s">
        <v>72</v>
      </c>
      <c r="I1392" s="32" t="s">
        <v>72</v>
      </c>
      <c r="J1392" t="s">
        <v>87</v>
      </c>
      <c r="K1392">
        <v>0.72768602999999998</v>
      </c>
    </row>
    <row r="1393" spans="1:11" x14ac:dyDescent="0.25">
      <c r="A1393" t="s">
        <v>36</v>
      </c>
      <c r="B1393">
        <v>72041</v>
      </c>
      <c r="C1393" t="s">
        <v>8</v>
      </c>
      <c r="D1393">
        <v>171</v>
      </c>
      <c r="E1393" t="s">
        <v>53</v>
      </c>
      <c r="F1393" t="s">
        <v>77</v>
      </c>
      <c r="G1393" t="s">
        <v>6</v>
      </c>
      <c r="H1393" s="35" t="s">
        <v>72</v>
      </c>
      <c r="I1393" s="32" t="s">
        <v>72</v>
      </c>
      <c r="J1393" t="s">
        <v>87</v>
      </c>
      <c r="K1393">
        <v>122.42612</v>
      </c>
    </row>
    <row r="1394" spans="1:11" x14ac:dyDescent="0.25">
      <c r="A1394" t="s">
        <v>37</v>
      </c>
      <c r="B1394">
        <v>73040</v>
      </c>
      <c r="C1394" t="s">
        <v>8</v>
      </c>
      <c r="D1394">
        <v>172</v>
      </c>
      <c r="E1394" t="s">
        <v>53</v>
      </c>
      <c r="F1394" t="s">
        <v>77</v>
      </c>
      <c r="G1394" t="s">
        <v>6</v>
      </c>
      <c r="H1394" s="35" t="s">
        <v>72</v>
      </c>
      <c r="I1394" s="32" t="s">
        <v>72</v>
      </c>
      <c r="J1394" t="s">
        <v>87</v>
      </c>
      <c r="K1394">
        <v>447.95030000000003</v>
      </c>
    </row>
    <row r="1395" spans="1:11" x14ac:dyDescent="0.25">
      <c r="A1395" t="s">
        <v>38</v>
      </c>
      <c r="B1395">
        <v>73001</v>
      </c>
      <c r="C1395" t="s">
        <v>8</v>
      </c>
      <c r="D1395">
        <v>194</v>
      </c>
      <c r="E1395" t="s">
        <v>53</v>
      </c>
      <c r="F1395" t="s">
        <v>77</v>
      </c>
      <c r="G1395" t="s">
        <v>6</v>
      </c>
      <c r="H1395" s="35" t="s">
        <v>72</v>
      </c>
      <c r="I1395" s="32" t="s">
        <v>72</v>
      </c>
      <c r="J1395" t="s">
        <v>87</v>
      </c>
      <c r="K1395">
        <v>820.79807000000005</v>
      </c>
    </row>
    <row r="1396" spans="1:11" x14ac:dyDescent="0.25">
      <c r="A1396" t="s">
        <v>39</v>
      </c>
      <c r="B1396">
        <v>71034</v>
      </c>
      <c r="C1396" t="s">
        <v>8</v>
      </c>
      <c r="D1396">
        <v>205</v>
      </c>
      <c r="E1396" t="s">
        <v>53</v>
      </c>
      <c r="F1396" t="s">
        <v>77</v>
      </c>
      <c r="G1396" t="s">
        <v>6</v>
      </c>
      <c r="H1396" s="35" t="s">
        <v>72</v>
      </c>
      <c r="I1396" s="32" t="s">
        <v>72</v>
      </c>
      <c r="J1396" t="s">
        <v>87</v>
      </c>
      <c r="K1396">
        <v>40.660285999999999</v>
      </c>
    </row>
    <row r="1397" spans="1:11" x14ac:dyDescent="0.25">
      <c r="A1397" t="s">
        <v>40</v>
      </c>
      <c r="B1397">
        <v>71024</v>
      </c>
      <c r="C1397" t="s">
        <v>8</v>
      </c>
      <c r="D1397">
        <v>218</v>
      </c>
      <c r="E1397" t="s">
        <v>53</v>
      </c>
      <c r="F1397" t="s">
        <v>77</v>
      </c>
      <c r="G1397" t="s">
        <v>6</v>
      </c>
      <c r="H1397" s="35" t="s">
        <v>72</v>
      </c>
      <c r="I1397" s="32" t="s">
        <v>72</v>
      </c>
      <c r="J1397" t="s">
        <v>87</v>
      </c>
      <c r="K1397">
        <v>236.38979</v>
      </c>
    </row>
    <row r="1398" spans="1:11" x14ac:dyDescent="0.25">
      <c r="A1398" t="s">
        <v>41</v>
      </c>
      <c r="B1398">
        <v>71017</v>
      </c>
      <c r="C1398" t="s">
        <v>8</v>
      </c>
      <c r="D1398">
        <v>264</v>
      </c>
      <c r="E1398" t="s">
        <v>53</v>
      </c>
      <c r="F1398" t="s">
        <v>77</v>
      </c>
      <c r="G1398" t="s">
        <v>6</v>
      </c>
      <c r="H1398" s="35" t="s">
        <v>72</v>
      </c>
      <c r="I1398" s="32" t="s">
        <v>72</v>
      </c>
      <c r="J1398" t="s">
        <v>87</v>
      </c>
      <c r="K1398">
        <v>29.513345999999999</v>
      </c>
    </row>
    <row r="1399" spans="1:11" x14ac:dyDescent="0.25">
      <c r="A1399" t="s">
        <v>42</v>
      </c>
      <c r="B1399">
        <v>71067</v>
      </c>
      <c r="C1399" t="s">
        <v>8</v>
      </c>
      <c r="D1399">
        <v>267</v>
      </c>
      <c r="E1399" t="s">
        <v>53</v>
      </c>
      <c r="F1399" t="s">
        <v>77</v>
      </c>
      <c r="G1399" t="s">
        <v>6</v>
      </c>
      <c r="H1399" s="35" t="s">
        <v>72</v>
      </c>
      <c r="I1399" s="32" t="s">
        <v>72</v>
      </c>
      <c r="J1399" t="s">
        <v>87</v>
      </c>
      <c r="K1399">
        <v>0</v>
      </c>
    </row>
    <row r="1400" spans="1:11" x14ac:dyDescent="0.25">
      <c r="A1400" t="s">
        <v>43</v>
      </c>
      <c r="B1400">
        <v>72030</v>
      </c>
      <c r="C1400" t="s">
        <v>8</v>
      </c>
      <c r="D1400">
        <v>269</v>
      </c>
      <c r="E1400" t="s">
        <v>53</v>
      </c>
      <c r="F1400" t="s">
        <v>77</v>
      </c>
      <c r="G1400" t="s">
        <v>6</v>
      </c>
      <c r="H1400" s="35" t="s">
        <v>72</v>
      </c>
      <c r="I1400" s="32" t="s">
        <v>72</v>
      </c>
      <c r="J1400" t="s">
        <v>87</v>
      </c>
      <c r="K1400">
        <v>0</v>
      </c>
    </row>
    <row r="1401" spans="1:11" x14ac:dyDescent="0.25">
      <c r="A1401" t="s">
        <v>44</v>
      </c>
      <c r="B1401">
        <v>71004</v>
      </c>
      <c r="C1401" t="s">
        <v>8</v>
      </c>
      <c r="D1401">
        <v>270</v>
      </c>
      <c r="E1401" t="s">
        <v>53</v>
      </c>
      <c r="F1401" t="s">
        <v>77</v>
      </c>
      <c r="G1401" t="s">
        <v>6</v>
      </c>
      <c r="H1401" s="35" t="s">
        <v>72</v>
      </c>
      <c r="I1401" s="32" t="s">
        <v>72</v>
      </c>
      <c r="J1401" t="s">
        <v>87</v>
      </c>
      <c r="K1401">
        <v>355.3759</v>
      </c>
    </row>
    <row r="1402" spans="1:11" x14ac:dyDescent="0.25">
      <c r="A1402" t="s">
        <v>45</v>
      </c>
      <c r="B1402">
        <v>71045</v>
      </c>
      <c r="C1402" t="s">
        <v>8</v>
      </c>
      <c r="D1402">
        <v>272</v>
      </c>
      <c r="E1402" t="s">
        <v>53</v>
      </c>
      <c r="F1402" t="s">
        <v>77</v>
      </c>
      <c r="G1402" t="s">
        <v>6</v>
      </c>
      <c r="H1402" s="35" t="s">
        <v>72</v>
      </c>
      <c r="I1402" s="32" t="s">
        <v>72</v>
      </c>
      <c r="J1402" t="s">
        <v>87</v>
      </c>
      <c r="K1402">
        <v>0</v>
      </c>
    </row>
    <row r="1403" spans="1:11" x14ac:dyDescent="0.25">
      <c r="A1403" t="s">
        <v>46</v>
      </c>
      <c r="B1403">
        <v>71002</v>
      </c>
      <c r="C1403" t="s">
        <v>8</v>
      </c>
      <c r="D1403">
        <v>275</v>
      </c>
      <c r="E1403" t="s">
        <v>53</v>
      </c>
      <c r="F1403" t="s">
        <v>77</v>
      </c>
      <c r="G1403" t="s">
        <v>6</v>
      </c>
      <c r="H1403" s="35" t="s">
        <v>72</v>
      </c>
      <c r="I1403" s="32" t="s">
        <v>72</v>
      </c>
      <c r="J1403" t="s">
        <v>87</v>
      </c>
      <c r="K1403">
        <v>0</v>
      </c>
    </row>
    <row r="1404" spans="1:11" x14ac:dyDescent="0.25">
      <c r="A1404" t="s">
        <v>47</v>
      </c>
      <c r="B1404">
        <v>72003</v>
      </c>
      <c r="C1404" t="s">
        <v>8</v>
      </c>
      <c r="D1404">
        <v>282</v>
      </c>
      <c r="E1404" t="s">
        <v>53</v>
      </c>
      <c r="F1404" t="s">
        <v>77</v>
      </c>
      <c r="G1404" t="s">
        <v>6</v>
      </c>
      <c r="H1404" s="35" t="s">
        <v>72</v>
      </c>
      <c r="I1404" s="32" t="s">
        <v>72</v>
      </c>
      <c r="J1404" t="s">
        <v>87</v>
      </c>
      <c r="K1404">
        <v>0</v>
      </c>
    </row>
    <row r="1405" spans="1:11" x14ac:dyDescent="0.25">
      <c r="A1405" t="s">
        <v>48</v>
      </c>
      <c r="B1405">
        <v>71057</v>
      </c>
      <c r="C1405" t="s">
        <v>8</v>
      </c>
      <c r="D1405">
        <v>283</v>
      </c>
      <c r="E1405" t="s">
        <v>53</v>
      </c>
      <c r="F1405" t="s">
        <v>77</v>
      </c>
      <c r="G1405" t="s">
        <v>6</v>
      </c>
      <c r="H1405" s="35" t="s">
        <v>72</v>
      </c>
      <c r="I1405" s="32" t="s">
        <v>72</v>
      </c>
      <c r="J1405" t="s">
        <v>87</v>
      </c>
      <c r="K1405">
        <v>11.011384</v>
      </c>
    </row>
    <row r="1406" spans="1:11" x14ac:dyDescent="0.25">
      <c r="A1406" t="s">
        <v>49</v>
      </c>
      <c r="B1406">
        <v>71022</v>
      </c>
      <c r="C1406" t="s">
        <v>8</v>
      </c>
      <c r="D1406">
        <v>286</v>
      </c>
      <c r="E1406" t="s">
        <v>53</v>
      </c>
      <c r="F1406" t="s">
        <v>77</v>
      </c>
      <c r="G1406" t="s">
        <v>6</v>
      </c>
      <c r="H1406" s="35" t="s">
        <v>72</v>
      </c>
      <c r="I1406" s="32" t="s">
        <v>72</v>
      </c>
      <c r="J1406" t="s">
        <v>87</v>
      </c>
      <c r="K1406">
        <v>406.74779000000001</v>
      </c>
    </row>
    <row r="1407" spans="1:11" x14ac:dyDescent="0.25">
      <c r="A1407" t="s">
        <v>50</v>
      </c>
      <c r="B1407">
        <v>71016</v>
      </c>
      <c r="C1407" t="s">
        <v>8</v>
      </c>
      <c r="D1407">
        <v>289</v>
      </c>
      <c r="E1407" t="s">
        <v>53</v>
      </c>
      <c r="F1407" t="s">
        <v>77</v>
      </c>
      <c r="G1407" t="s">
        <v>6</v>
      </c>
      <c r="H1407" s="35" t="s">
        <v>72</v>
      </c>
      <c r="I1407" s="32" t="s">
        <v>72</v>
      </c>
      <c r="J1407" t="s">
        <v>87</v>
      </c>
      <c r="K1407">
        <v>49.702804</v>
      </c>
    </row>
    <row r="1408" spans="1:11" x14ac:dyDescent="0.25">
      <c r="A1408" t="s">
        <v>51</v>
      </c>
      <c r="B1408">
        <v>73032</v>
      </c>
      <c r="C1408" t="s">
        <v>8</v>
      </c>
      <c r="D1408">
        <v>292</v>
      </c>
      <c r="E1408" t="s">
        <v>53</v>
      </c>
      <c r="F1408" t="s">
        <v>77</v>
      </c>
      <c r="G1408" t="s">
        <v>6</v>
      </c>
      <c r="H1408" s="35" t="s">
        <v>72</v>
      </c>
      <c r="I1408" s="32" t="s">
        <v>72</v>
      </c>
      <c r="J1408" t="s">
        <v>87</v>
      </c>
      <c r="K1408">
        <v>50.632396</v>
      </c>
    </row>
    <row r="1409" spans="1:11" x14ac:dyDescent="0.25">
      <c r="A1409" t="s">
        <v>52</v>
      </c>
      <c r="B1409">
        <v>72029</v>
      </c>
      <c r="C1409" t="s">
        <v>8</v>
      </c>
      <c r="D1409">
        <v>293</v>
      </c>
      <c r="E1409" t="s">
        <v>53</v>
      </c>
      <c r="F1409" t="s">
        <v>77</v>
      </c>
      <c r="G1409" t="s">
        <v>6</v>
      </c>
      <c r="H1409" s="35" t="s">
        <v>72</v>
      </c>
      <c r="I1409" s="32" t="s">
        <v>72</v>
      </c>
      <c r="J1409" t="s">
        <v>87</v>
      </c>
      <c r="K1409">
        <v>163.31939</v>
      </c>
    </row>
    <row r="1410" spans="1:11" x14ac:dyDescent="0.25">
      <c r="A1410" t="s">
        <v>7</v>
      </c>
      <c r="B1410">
        <v>73098</v>
      </c>
      <c r="C1410" t="s">
        <v>8</v>
      </c>
      <c r="D1410">
        <v>4</v>
      </c>
      <c r="E1410" t="s">
        <v>9</v>
      </c>
      <c r="F1410" t="s">
        <v>77</v>
      </c>
      <c r="G1410" t="s">
        <v>6</v>
      </c>
      <c r="H1410" s="35" t="s">
        <v>72</v>
      </c>
      <c r="I1410" s="32" t="s">
        <v>72</v>
      </c>
      <c r="J1410" t="s">
        <v>86</v>
      </c>
      <c r="K1410">
        <v>49.459999000000003</v>
      </c>
    </row>
    <row r="1411" spans="1:11" x14ac:dyDescent="0.25">
      <c r="A1411" t="s">
        <v>10</v>
      </c>
      <c r="B1411">
        <v>73109</v>
      </c>
      <c r="C1411" t="s">
        <v>8</v>
      </c>
      <c r="D1411">
        <v>8</v>
      </c>
      <c r="E1411" t="s">
        <v>9</v>
      </c>
      <c r="F1411" t="s">
        <v>77</v>
      </c>
      <c r="G1411" t="s">
        <v>6</v>
      </c>
      <c r="H1411" s="35" t="s">
        <v>72</v>
      </c>
      <c r="I1411" s="32" t="s">
        <v>72</v>
      </c>
      <c r="J1411" t="s">
        <v>86</v>
      </c>
      <c r="K1411">
        <v>0</v>
      </c>
    </row>
    <row r="1412" spans="1:11" x14ac:dyDescent="0.25">
      <c r="A1412" t="s">
        <v>11</v>
      </c>
      <c r="B1412">
        <v>73083</v>
      </c>
      <c r="C1412" t="s">
        <v>8</v>
      </c>
      <c r="D1412">
        <v>13</v>
      </c>
      <c r="E1412" t="s">
        <v>9</v>
      </c>
      <c r="F1412" t="s">
        <v>77</v>
      </c>
      <c r="G1412" t="s">
        <v>6</v>
      </c>
      <c r="H1412" s="35" t="s">
        <v>72</v>
      </c>
      <c r="I1412" s="32" t="s">
        <v>72</v>
      </c>
      <c r="J1412" t="s">
        <v>86</v>
      </c>
      <c r="K1412">
        <v>595</v>
      </c>
    </row>
    <row r="1413" spans="1:11" x14ac:dyDescent="0.25">
      <c r="A1413" t="s">
        <v>12</v>
      </c>
      <c r="B1413">
        <v>73042</v>
      </c>
      <c r="C1413" t="s">
        <v>8</v>
      </c>
      <c r="D1413">
        <v>32</v>
      </c>
      <c r="E1413" t="s">
        <v>9</v>
      </c>
      <c r="F1413" t="s">
        <v>77</v>
      </c>
      <c r="G1413" t="s">
        <v>6</v>
      </c>
      <c r="H1413" s="35" t="s">
        <v>72</v>
      </c>
      <c r="I1413" s="32" t="s">
        <v>72</v>
      </c>
      <c r="J1413" t="s">
        <v>86</v>
      </c>
      <c r="K1413">
        <v>0</v>
      </c>
    </row>
    <row r="1414" spans="1:11" x14ac:dyDescent="0.25">
      <c r="A1414" t="s">
        <v>13</v>
      </c>
      <c r="B1414">
        <v>73028</v>
      </c>
      <c r="C1414" t="s">
        <v>8</v>
      </c>
      <c r="D1414">
        <v>35</v>
      </c>
      <c r="E1414" t="s">
        <v>9</v>
      </c>
      <c r="F1414" t="s">
        <v>77</v>
      </c>
      <c r="G1414" t="s">
        <v>6</v>
      </c>
      <c r="H1414" s="35" t="s">
        <v>72</v>
      </c>
      <c r="I1414" s="32" t="s">
        <v>72</v>
      </c>
      <c r="J1414" t="s">
        <v>86</v>
      </c>
      <c r="K1414">
        <v>0</v>
      </c>
    </row>
    <row r="1415" spans="1:11" x14ac:dyDescent="0.25">
      <c r="A1415" t="s">
        <v>14</v>
      </c>
      <c r="B1415">
        <v>73066</v>
      </c>
      <c r="C1415" t="s">
        <v>8</v>
      </c>
      <c r="D1415">
        <v>45</v>
      </c>
      <c r="E1415" t="s">
        <v>9</v>
      </c>
      <c r="F1415" t="s">
        <v>77</v>
      </c>
      <c r="G1415" t="s">
        <v>6</v>
      </c>
      <c r="H1415" s="35" t="s">
        <v>72</v>
      </c>
      <c r="I1415" s="32" t="s">
        <v>72</v>
      </c>
      <c r="J1415" t="s">
        <v>86</v>
      </c>
      <c r="K1415">
        <v>0</v>
      </c>
    </row>
    <row r="1416" spans="1:11" x14ac:dyDescent="0.25">
      <c r="A1416" t="s">
        <v>15</v>
      </c>
      <c r="B1416">
        <v>72037</v>
      </c>
      <c r="C1416" t="s">
        <v>8</v>
      </c>
      <c r="D1416">
        <v>51</v>
      </c>
      <c r="E1416" t="s">
        <v>9</v>
      </c>
      <c r="F1416" t="s">
        <v>77</v>
      </c>
      <c r="G1416" t="s">
        <v>6</v>
      </c>
      <c r="H1416" s="35" t="s">
        <v>72</v>
      </c>
      <c r="I1416" s="32" t="s">
        <v>72</v>
      </c>
      <c r="J1416" t="s">
        <v>86</v>
      </c>
      <c r="K1416">
        <v>2784.08</v>
      </c>
    </row>
    <row r="1417" spans="1:11" x14ac:dyDescent="0.25">
      <c r="A1417" t="s">
        <v>16</v>
      </c>
      <c r="B1417">
        <v>72021</v>
      </c>
      <c r="C1417" t="s">
        <v>8</v>
      </c>
      <c r="D1417">
        <v>58</v>
      </c>
      <c r="E1417" t="s">
        <v>9</v>
      </c>
      <c r="F1417" t="s">
        <v>77</v>
      </c>
      <c r="G1417" t="s">
        <v>6</v>
      </c>
      <c r="H1417" s="35" t="s">
        <v>72</v>
      </c>
      <c r="I1417" s="32" t="s">
        <v>72</v>
      </c>
      <c r="J1417" t="s">
        <v>86</v>
      </c>
      <c r="K1417">
        <v>0</v>
      </c>
    </row>
    <row r="1418" spans="1:11" x14ac:dyDescent="0.25">
      <c r="A1418" t="s">
        <v>17</v>
      </c>
      <c r="B1418">
        <v>72004</v>
      </c>
      <c r="C1418" t="s">
        <v>8</v>
      </c>
      <c r="D1418">
        <v>62</v>
      </c>
      <c r="E1418" t="s">
        <v>9</v>
      </c>
      <c r="F1418" t="s">
        <v>77</v>
      </c>
      <c r="G1418" t="s">
        <v>6</v>
      </c>
      <c r="H1418" s="35" t="s">
        <v>72</v>
      </c>
      <c r="I1418" s="32" t="s">
        <v>72</v>
      </c>
      <c r="J1418" t="s">
        <v>86</v>
      </c>
      <c r="K1418">
        <v>0</v>
      </c>
    </row>
    <row r="1419" spans="1:11" x14ac:dyDescent="0.25">
      <c r="A1419" t="s">
        <v>18</v>
      </c>
      <c r="B1419">
        <v>72038</v>
      </c>
      <c r="C1419" t="s">
        <v>8</v>
      </c>
      <c r="D1419">
        <v>65</v>
      </c>
      <c r="E1419" t="s">
        <v>9</v>
      </c>
      <c r="F1419" t="s">
        <v>77</v>
      </c>
      <c r="G1419" t="s">
        <v>6</v>
      </c>
      <c r="H1419" s="35" t="s">
        <v>72</v>
      </c>
      <c r="I1419" s="32" t="s">
        <v>72</v>
      </c>
      <c r="J1419" t="s">
        <v>86</v>
      </c>
      <c r="K1419">
        <v>332</v>
      </c>
    </row>
    <row r="1420" spans="1:11" x14ac:dyDescent="0.25">
      <c r="A1420" t="s">
        <v>19</v>
      </c>
      <c r="B1420">
        <v>71066</v>
      </c>
      <c r="C1420" t="s">
        <v>8</v>
      </c>
      <c r="D1420">
        <v>67</v>
      </c>
      <c r="E1420" t="s">
        <v>9</v>
      </c>
      <c r="F1420" t="s">
        <v>77</v>
      </c>
      <c r="G1420" t="s">
        <v>6</v>
      </c>
      <c r="H1420" s="35" t="s">
        <v>72</v>
      </c>
      <c r="I1420" s="32" t="s">
        <v>72</v>
      </c>
      <c r="J1420" t="s">
        <v>86</v>
      </c>
      <c r="K1420">
        <v>172.52</v>
      </c>
    </row>
    <row r="1421" spans="1:11" x14ac:dyDescent="0.25">
      <c r="A1421" t="s">
        <v>20</v>
      </c>
      <c r="B1421">
        <v>72020</v>
      </c>
      <c r="C1421" t="s">
        <v>8</v>
      </c>
      <c r="D1421">
        <v>74</v>
      </c>
      <c r="E1421" t="s">
        <v>9</v>
      </c>
      <c r="F1421" t="s">
        <v>77</v>
      </c>
      <c r="G1421" t="s">
        <v>6</v>
      </c>
      <c r="H1421" s="35" t="s">
        <v>72</v>
      </c>
      <c r="I1421" s="32" t="s">
        <v>72</v>
      </c>
      <c r="J1421" t="s">
        <v>86</v>
      </c>
      <c r="K1421">
        <v>971.91998999999998</v>
      </c>
    </row>
    <row r="1422" spans="1:11" x14ac:dyDescent="0.25">
      <c r="A1422" t="s">
        <v>21</v>
      </c>
      <c r="B1422">
        <v>72025</v>
      </c>
      <c r="C1422" t="s">
        <v>8</v>
      </c>
      <c r="D1422">
        <v>90</v>
      </c>
      <c r="E1422" t="s">
        <v>9</v>
      </c>
      <c r="F1422" t="s">
        <v>77</v>
      </c>
      <c r="G1422" t="s">
        <v>6</v>
      </c>
      <c r="H1422" s="35" t="s">
        <v>72</v>
      </c>
      <c r="I1422" s="32" t="s">
        <v>72</v>
      </c>
      <c r="J1422" t="s">
        <v>86</v>
      </c>
      <c r="K1422">
        <v>261</v>
      </c>
    </row>
    <row r="1423" spans="1:11" x14ac:dyDescent="0.25">
      <c r="A1423" t="s">
        <v>22</v>
      </c>
      <c r="B1423">
        <v>72040</v>
      </c>
      <c r="C1423" t="s">
        <v>8</v>
      </c>
      <c r="D1423">
        <v>93</v>
      </c>
      <c r="E1423" t="s">
        <v>9</v>
      </c>
      <c r="F1423" t="s">
        <v>77</v>
      </c>
      <c r="G1423" t="s">
        <v>6</v>
      </c>
      <c r="H1423" s="35" t="s">
        <v>72</v>
      </c>
      <c r="I1423" s="32" t="s">
        <v>72</v>
      </c>
      <c r="J1423" t="s">
        <v>86</v>
      </c>
      <c r="K1423">
        <v>0</v>
      </c>
    </row>
    <row r="1424" spans="1:11" x14ac:dyDescent="0.25">
      <c r="A1424" t="s">
        <v>23</v>
      </c>
      <c r="B1424">
        <v>72018</v>
      </c>
      <c r="C1424" t="s">
        <v>8</v>
      </c>
      <c r="D1424">
        <v>95</v>
      </c>
      <c r="E1424" t="s">
        <v>9</v>
      </c>
      <c r="F1424" t="s">
        <v>77</v>
      </c>
      <c r="G1424" t="s">
        <v>6</v>
      </c>
      <c r="H1424" s="35" t="s">
        <v>72</v>
      </c>
      <c r="I1424" s="32" t="s">
        <v>72</v>
      </c>
      <c r="J1424" t="s">
        <v>86</v>
      </c>
      <c r="K1424">
        <v>0</v>
      </c>
    </row>
    <row r="1425" spans="1:11" x14ac:dyDescent="0.25">
      <c r="A1425" t="s">
        <v>24</v>
      </c>
      <c r="B1425">
        <v>71053</v>
      </c>
      <c r="C1425" t="s">
        <v>8</v>
      </c>
      <c r="D1425">
        <v>97</v>
      </c>
      <c r="E1425" t="s">
        <v>9</v>
      </c>
      <c r="F1425" t="s">
        <v>77</v>
      </c>
      <c r="G1425" t="s">
        <v>6</v>
      </c>
      <c r="H1425" s="35" t="s">
        <v>72</v>
      </c>
      <c r="I1425" s="32" t="s">
        <v>72</v>
      </c>
      <c r="J1425" t="s">
        <v>86</v>
      </c>
      <c r="K1425">
        <v>139</v>
      </c>
    </row>
    <row r="1426" spans="1:11" x14ac:dyDescent="0.25">
      <c r="A1426" t="s">
        <v>25</v>
      </c>
      <c r="B1426">
        <v>72039</v>
      </c>
      <c r="C1426" t="s">
        <v>8</v>
      </c>
      <c r="D1426">
        <v>102</v>
      </c>
      <c r="E1426" t="s">
        <v>9</v>
      </c>
      <c r="F1426" t="s">
        <v>77</v>
      </c>
      <c r="G1426" t="s">
        <v>6</v>
      </c>
      <c r="H1426" s="35" t="s">
        <v>72</v>
      </c>
      <c r="I1426" s="32" t="s">
        <v>72</v>
      </c>
      <c r="J1426" t="s">
        <v>86</v>
      </c>
      <c r="K1426">
        <v>1447</v>
      </c>
    </row>
    <row r="1427" spans="1:11" x14ac:dyDescent="0.25">
      <c r="A1427" t="s">
        <v>26</v>
      </c>
      <c r="B1427">
        <v>73006</v>
      </c>
      <c r="C1427" t="s">
        <v>8</v>
      </c>
      <c r="D1427">
        <v>107</v>
      </c>
      <c r="E1427" t="s">
        <v>9</v>
      </c>
      <c r="F1427" t="s">
        <v>77</v>
      </c>
      <c r="G1427" t="s">
        <v>6</v>
      </c>
      <c r="H1427" s="35" t="s">
        <v>72</v>
      </c>
      <c r="I1427" s="32" t="s">
        <v>72</v>
      </c>
      <c r="J1427" t="s">
        <v>86</v>
      </c>
      <c r="K1427">
        <v>2779.74</v>
      </c>
    </row>
    <row r="1428" spans="1:11" x14ac:dyDescent="0.25">
      <c r="A1428" t="s">
        <v>27</v>
      </c>
      <c r="B1428">
        <v>71037</v>
      </c>
      <c r="C1428" t="s">
        <v>8</v>
      </c>
      <c r="D1428">
        <v>111</v>
      </c>
      <c r="E1428" t="s">
        <v>9</v>
      </c>
      <c r="F1428" t="s">
        <v>77</v>
      </c>
      <c r="G1428" t="s">
        <v>6</v>
      </c>
      <c r="H1428" s="35" t="s">
        <v>72</v>
      </c>
      <c r="I1428" s="32" t="s">
        <v>72</v>
      </c>
      <c r="J1428" t="s">
        <v>86</v>
      </c>
      <c r="K1428">
        <v>975</v>
      </c>
    </row>
    <row r="1429" spans="1:11" x14ac:dyDescent="0.25">
      <c r="A1429" t="s">
        <v>28</v>
      </c>
      <c r="B1429">
        <v>71011</v>
      </c>
      <c r="C1429" t="s">
        <v>8</v>
      </c>
      <c r="D1429">
        <v>112</v>
      </c>
      <c r="E1429" t="s">
        <v>9</v>
      </c>
      <c r="F1429" t="s">
        <v>77</v>
      </c>
      <c r="G1429" t="s">
        <v>6</v>
      </c>
      <c r="H1429" s="35" t="s">
        <v>72</v>
      </c>
      <c r="I1429" s="32" t="s">
        <v>72</v>
      </c>
      <c r="J1429" t="s">
        <v>86</v>
      </c>
      <c r="K1429">
        <v>597.55999999999995</v>
      </c>
    </row>
    <row r="1430" spans="1:11" x14ac:dyDescent="0.25">
      <c r="A1430" t="s">
        <v>29</v>
      </c>
      <c r="B1430">
        <v>71020</v>
      </c>
      <c r="C1430" t="s">
        <v>8</v>
      </c>
      <c r="D1430">
        <v>117</v>
      </c>
      <c r="E1430" t="s">
        <v>9</v>
      </c>
      <c r="F1430" t="s">
        <v>77</v>
      </c>
      <c r="G1430" t="s">
        <v>6</v>
      </c>
      <c r="H1430" s="35" t="s">
        <v>72</v>
      </c>
      <c r="I1430" s="32" t="s">
        <v>72</v>
      </c>
      <c r="J1430" t="s">
        <v>86</v>
      </c>
      <c r="K1430">
        <v>0</v>
      </c>
    </row>
    <row r="1431" spans="1:11" x14ac:dyDescent="0.25">
      <c r="A1431" t="s">
        <v>30</v>
      </c>
      <c r="B1431">
        <v>73022</v>
      </c>
      <c r="C1431" t="s">
        <v>8</v>
      </c>
      <c r="D1431">
        <v>120</v>
      </c>
      <c r="E1431" t="s">
        <v>9</v>
      </c>
      <c r="F1431" t="s">
        <v>77</v>
      </c>
      <c r="G1431" t="s">
        <v>6</v>
      </c>
      <c r="H1431" s="35" t="s">
        <v>72</v>
      </c>
      <c r="I1431" s="32" t="s">
        <v>72</v>
      </c>
      <c r="J1431" t="s">
        <v>86</v>
      </c>
      <c r="K1431">
        <v>0</v>
      </c>
    </row>
    <row r="1432" spans="1:11" x14ac:dyDescent="0.25">
      <c r="A1432" t="s">
        <v>31</v>
      </c>
      <c r="B1432">
        <v>71047</v>
      </c>
      <c r="C1432" t="s">
        <v>8</v>
      </c>
      <c r="D1432">
        <v>122</v>
      </c>
      <c r="E1432" t="s">
        <v>9</v>
      </c>
      <c r="F1432" t="s">
        <v>77</v>
      </c>
      <c r="G1432" t="s">
        <v>6</v>
      </c>
      <c r="H1432" s="35" t="s">
        <v>72</v>
      </c>
      <c r="I1432" s="32" t="s">
        <v>72</v>
      </c>
      <c r="J1432" t="s">
        <v>86</v>
      </c>
      <c r="K1432">
        <v>0</v>
      </c>
    </row>
    <row r="1433" spans="1:11" x14ac:dyDescent="0.25">
      <c r="A1433" t="s">
        <v>32</v>
      </c>
      <c r="B1433">
        <v>73107</v>
      </c>
      <c r="C1433" t="s">
        <v>8</v>
      </c>
      <c r="D1433">
        <v>129</v>
      </c>
      <c r="E1433" t="s">
        <v>9</v>
      </c>
      <c r="F1433" t="s">
        <v>77</v>
      </c>
      <c r="G1433" t="s">
        <v>6</v>
      </c>
      <c r="H1433" s="35" t="s">
        <v>72</v>
      </c>
      <c r="I1433" s="32" t="s">
        <v>72</v>
      </c>
      <c r="J1433" t="s">
        <v>86</v>
      </c>
      <c r="K1433">
        <v>61.41</v>
      </c>
    </row>
    <row r="1434" spans="1:11" x14ac:dyDescent="0.25">
      <c r="A1434" t="s">
        <v>33</v>
      </c>
      <c r="B1434">
        <v>71070</v>
      </c>
      <c r="C1434" t="s">
        <v>8</v>
      </c>
      <c r="D1434">
        <v>141</v>
      </c>
      <c r="E1434" t="s">
        <v>9</v>
      </c>
      <c r="F1434" t="s">
        <v>77</v>
      </c>
      <c r="G1434" t="s">
        <v>6</v>
      </c>
      <c r="H1434" s="35" t="s">
        <v>72</v>
      </c>
      <c r="I1434" s="32" t="s">
        <v>72</v>
      </c>
      <c r="J1434" t="s">
        <v>86</v>
      </c>
      <c r="K1434">
        <v>415.48</v>
      </c>
    </row>
    <row r="1435" spans="1:11" x14ac:dyDescent="0.25">
      <c r="A1435" t="s">
        <v>34</v>
      </c>
      <c r="B1435">
        <v>73009</v>
      </c>
      <c r="C1435" t="s">
        <v>8</v>
      </c>
      <c r="D1435">
        <v>157</v>
      </c>
      <c r="E1435" t="s">
        <v>9</v>
      </c>
      <c r="F1435" t="s">
        <v>77</v>
      </c>
      <c r="G1435" t="s">
        <v>6</v>
      </c>
      <c r="H1435" s="35" t="s">
        <v>72</v>
      </c>
      <c r="I1435" s="32" t="s">
        <v>72</v>
      </c>
      <c r="J1435" t="s">
        <v>86</v>
      </c>
      <c r="K1435">
        <v>0</v>
      </c>
    </row>
    <row r="1436" spans="1:11" x14ac:dyDescent="0.25">
      <c r="A1436" t="s">
        <v>35</v>
      </c>
      <c r="B1436">
        <v>71069</v>
      </c>
      <c r="C1436" t="s">
        <v>8</v>
      </c>
      <c r="D1436">
        <v>166</v>
      </c>
      <c r="E1436" t="s">
        <v>9</v>
      </c>
      <c r="F1436" t="s">
        <v>77</v>
      </c>
      <c r="G1436" t="s">
        <v>6</v>
      </c>
      <c r="H1436" s="35" t="s">
        <v>72</v>
      </c>
      <c r="I1436" s="32" t="s">
        <v>72</v>
      </c>
      <c r="J1436" t="s">
        <v>86</v>
      </c>
      <c r="K1436">
        <v>19.8</v>
      </c>
    </row>
    <row r="1437" spans="1:11" x14ac:dyDescent="0.25">
      <c r="A1437" t="s">
        <v>36</v>
      </c>
      <c r="B1437">
        <v>72041</v>
      </c>
      <c r="C1437" t="s">
        <v>8</v>
      </c>
      <c r="D1437">
        <v>171</v>
      </c>
      <c r="E1437" t="s">
        <v>9</v>
      </c>
      <c r="F1437" t="s">
        <v>77</v>
      </c>
      <c r="G1437" t="s">
        <v>6</v>
      </c>
      <c r="H1437" s="35" t="s">
        <v>72</v>
      </c>
      <c r="I1437" s="32" t="s">
        <v>72</v>
      </c>
      <c r="J1437" t="s">
        <v>86</v>
      </c>
      <c r="K1437">
        <v>448.59</v>
      </c>
    </row>
    <row r="1438" spans="1:11" x14ac:dyDescent="0.25">
      <c r="A1438" t="s">
        <v>37</v>
      </c>
      <c r="B1438">
        <v>73040</v>
      </c>
      <c r="C1438" t="s">
        <v>8</v>
      </c>
      <c r="D1438">
        <v>172</v>
      </c>
      <c r="E1438" t="s">
        <v>9</v>
      </c>
      <c r="F1438" t="s">
        <v>77</v>
      </c>
      <c r="G1438" t="s">
        <v>6</v>
      </c>
      <c r="H1438" s="35" t="s">
        <v>72</v>
      </c>
      <c r="I1438" s="32" t="s">
        <v>72</v>
      </c>
      <c r="J1438" t="s">
        <v>86</v>
      </c>
      <c r="K1438">
        <v>1562.54</v>
      </c>
    </row>
    <row r="1439" spans="1:11" x14ac:dyDescent="0.25">
      <c r="A1439" t="s">
        <v>38</v>
      </c>
      <c r="B1439">
        <v>73001</v>
      </c>
      <c r="C1439" t="s">
        <v>8</v>
      </c>
      <c r="D1439">
        <v>194</v>
      </c>
      <c r="E1439" t="s">
        <v>9</v>
      </c>
      <c r="F1439" t="s">
        <v>77</v>
      </c>
      <c r="G1439" t="s">
        <v>6</v>
      </c>
      <c r="H1439" s="35" t="s">
        <v>72</v>
      </c>
      <c r="I1439" s="32" t="s">
        <v>72</v>
      </c>
      <c r="J1439" t="s">
        <v>86</v>
      </c>
      <c r="K1439">
        <v>3031.93</v>
      </c>
    </row>
    <row r="1440" spans="1:11" x14ac:dyDescent="0.25">
      <c r="A1440" t="s">
        <v>39</v>
      </c>
      <c r="B1440">
        <v>71034</v>
      </c>
      <c r="C1440" t="s">
        <v>8</v>
      </c>
      <c r="D1440">
        <v>205</v>
      </c>
      <c r="E1440" t="s">
        <v>9</v>
      </c>
      <c r="F1440" t="s">
        <v>77</v>
      </c>
      <c r="G1440" t="s">
        <v>6</v>
      </c>
      <c r="H1440" s="35" t="s">
        <v>72</v>
      </c>
      <c r="I1440" s="32" t="s">
        <v>72</v>
      </c>
      <c r="J1440" t="s">
        <v>86</v>
      </c>
      <c r="K1440">
        <v>80.94</v>
      </c>
    </row>
    <row r="1441" spans="1:11" x14ac:dyDescent="0.25">
      <c r="A1441" t="s">
        <v>40</v>
      </c>
      <c r="B1441">
        <v>71024</v>
      </c>
      <c r="C1441" t="s">
        <v>8</v>
      </c>
      <c r="D1441">
        <v>218</v>
      </c>
      <c r="E1441" t="s">
        <v>9</v>
      </c>
      <c r="F1441" t="s">
        <v>77</v>
      </c>
      <c r="G1441" t="s">
        <v>6</v>
      </c>
      <c r="H1441" s="35" t="s">
        <v>72</v>
      </c>
      <c r="I1441" s="32" t="s">
        <v>72</v>
      </c>
      <c r="J1441" t="s">
        <v>86</v>
      </c>
      <c r="K1441">
        <v>900.07</v>
      </c>
    </row>
    <row r="1442" spans="1:11" x14ac:dyDescent="0.25">
      <c r="A1442" t="s">
        <v>41</v>
      </c>
      <c r="B1442">
        <v>71017</v>
      </c>
      <c r="C1442" t="s">
        <v>8</v>
      </c>
      <c r="D1442">
        <v>264</v>
      </c>
      <c r="E1442" t="s">
        <v>9</v>
      </c>
      <c r="F1442" t="s">
        <v>77</v>
      </c>
      <c r="G1442" t="s">
        <v>6</v>
      </c>
      <c r="H1442" s="35" t="s">
        <v>72</v>
      </c>
      <c r="I1442" s="32" t="s">
        <v>72</v>
      </c>
      <c r="J1442" t="s">
        <v>86</v>
      </c>
      <c r="K1442">
        <v>82</v>
      </c>
    </row>
    <row r="1443" spans="1:11" x14ac:dyDescent="0.25">
      <c r="A1443" t="s">
        <v>42</v>
      </c>
      <c r="B1443">
        <v>71067</v>
      </c>
      <c r="C1443" t="s">
        <v>8</v>
      </c>
      <c r="D1443">
        <v>267</v>
      </c>
      <c r="E1443" t="s">
        <v>9</v>
      </c>
      <c r="F1443" t="s">
        <v>77</v>
      </c>
      <c r="G1443" t="s">
        <v>6</v>
      </c>
      <c r="H1443" s="35" t="s">
        <v>72</v>
      </c>
      <c r="I1443" s="32" t="s">
        <v>72</v>
      </c>
      <c r="J1443" t="s">
        <v>86</v>
      </c>
      <c r="K1443">
        <v>0</v>
      </c>
    </row>
    <row r="1444" spans="1:11" x14ac:dyDescent="0.25">
      <c r="A1444" t="s">
        <v>43</v>
      </c>
      <c r="B1444">
        <v>72030</v>
      </c>
      <c r="C1444" t="s">
        <v>8</v>
      </c>
      <c r="D1444">
        <v>269</v>
      </c>
      <c r="E1444" t="s">
        <v>9</v>
      </c>
      <c r="F1444" t="s">
        <v>77</v>
      </c>
      <c r="G1444" t="s">
        <v>6</v>
      </c>
      <c r="H1444" s="35" t="s">
        <v>72</v>
      </c>
      <c r="I1444" s="32" t="s">
        <v>72</v>
      </c>
      <c r="J1444" t="s">
        <v>86</v>
      </c>
      <c r="K1444">
        <v>262</v>
      </c>
    </row>
    <row r="1445" spans="1:11" x14ac:dyDescent="0.25">
      <c r="A1445" t="s">
        <v>44</v>
      </c>
      <c r="B1445">
        <v>71004</v>
      </c>
      <c r="C1445" t="s">
        <v>8</v>
      </c>
      <c r="D1445">
        <v>270</v>
      </c>
      <c r="E1445" t="s">
        <v>9</v>
      </c>
      <c r="F1445" t="s">
        <v>77</v>
      </c>
      <c r="G1445" t="s">
        <v>6</v>
      </c>
      <c r="H1445" s="35" t="s">
        <v>72</v>
      </c>
      <c r="I1445" s="32" t="s">
        <v>72</v>
      </c>
      <c r="J1445" t="s">
        <v>86</v>
      </c>
      <c r="K1445">
        <v>576.26</v>
      </c>
    </row>
    <row r="1446" spans="1:11" x14ac:dyDescent="0.25">
      <c r="A1446" t="s">
        <v>45</v>
      </c>
      <c r="B1446">
        <v>71045</v>
      </c>
      <c r="C1446" t="s">
        <v>8</v>
      </c>
      <c r="D1446">
        <v>272</v>
      </c>
      <c r="E1446" t="s">
        <v>9</v>
      </c>
      <c r="F1446" t="s">
        <v>77</v>
      </c>
      <c r="G1446" t="s">
        <v>6</v>
      </c>
      <c r="H1446" s="35" t="s">
        <v>72</v>
      </c>
      <c r="I1446" s="32" t="s">
        <v>72</v>
      </c>
      <c r="J1446" t="s">
        <v>86</v>
      </c>
      <c r="K1446">
        <v>27.56</v>
      </c>
    </row>
    <row r="1447" spans="1:11" x14ac:dyDescent="0.25">
      <c r="A1447" t="s">
        <v>46</v>
      </c>
      <c r="B1447">
        <v>71002</v>
      </c>
      <c r="C1447" t="s">
        <v>8</v>
      </c>
      <c r="D1447">
        <v>275</v>
      </c>
      <c r="E1447" t="s">
        <v>9</v>
      </c>
      <c r="F1447" t="s">
        <v>77</v>
      </c>
      <c r="G1447" t="s">
        <v>6</v>
      </c>
      <c r="H1447" s="35" t="s">
        <v>72</v>
      </c>
      <c r="I1447" s="32" t="s">
        <v>72</v>
      </c>
      <c r="J1447" t="s">
        <v>86</v>
      </c>
      <c r="K1447">
        <v>0</v>
      </c>
    </row>
    <row r="1448" spans="1:11" x14ac:dyDescent="0.25">
      <c r="A1448" t="s">
        <v>47</v>
      </c>
      <c r="B1448">
        <v>72003</v>
      </c>
      <c r="C1448" t="s">
        <v>8</v>
      </c>
      <c r="D1448">
        <v>282</v>
      </c>
      <c r="E1448" t="s">
        <v>9</v>
      </c>
      <c r="F1448" t="s">
        <v>77</v>
      </c>
      <c r="G1448" t="s">
        <v>6</v>
      </c>
      <c r="H1448" s="35" t="s">
        <v>72</v>
      </c>
      <c r="I1448" s="32" t="s">
        <v>72</v>
      </c>
      <c r="J1448" t="s">
        <v>86</v>
      </c>
      <c r="K1448">
        <v>0</v>
      </c>
    </row>
    <row r="1449" spans="1:11" x14ac:dyDescent="0.25">
      <c r="A1449" t="s">
        <v>48</v>
      </c>
      <c r="B1449">
        <v>71057</v>
      </c>
      <c r="C1449" t="s">
        <v>8</v>
      </c>
      <c r="D1449">
        <v>283</v>
      </c>
      <c r="E1449" t="s">
        <v>9</v>
      </c>
      <c r="F1449" t="s">
        <v>77</v>
      </c>
      <c r="G1449" t="s">
        <v>6</v>
      </c>
      <c r="H1449" s="35" t="s">
        <v>72</v>
      </c>
      <c r="I1449" s="32" t="s">
        <v>72</v>
      </c>
      <c r="J1449" t="s">
        <v>86</v>
      </c>
      <c r="K1449">
        <v>254.61</v>
      </c>
    </row>
    <row r="1450" spans="1:11" x14ac:dyDescent="0.25">
      <c r="A1450" t="s">
        <v>49</v>
      </c>
      <c r="B1450">
        <v>71022</v>
      </c>
      <c r="C1450" t="s">
        <v>8</v>
      </c>
      <c r="D1450">
        <v>286</v>
      </c>
      <c r="E1450" t="s">
        <v>9</v>
      </c>
      <c r="F1450" t="s">
        <v>77</v>
      </c>
      <c r="G1450" t="s">
        <v>6</v>
      </c>
      <c r="H1450" s="35" t="s">
        <v>72</v>
      </c>
      <c r="I1450" s="32" t="s">
        <v>72</v>
      </c>
      <c r="J1450" t="s">
        <v>86</v>
      </c>
      <c r="K1450">
        <v>1448.44</v>
      </c>
    </row>
    <row r="1451" spans="1:11" x14ac:dyDescent="0.25">
      <c r="A1451" t="s">
        <v>50</v>
      </c>
      <c r="B1451">
        <v>71016</v>
      </c>
      <c r="C1451" t="s">
        <v>8</v>
      </c>
      <c r="D1451">
        <v>289</v>
      </c>
      <c r="E1451" t="s">
        <v>9</v>
      </c>
      <c r="F1451" t="s">
        <v>77</v>
      </c>
      <c r="G1451" t="s">
        <v>6</v>
      </c>
      <c r="H1451" s="35" t="s">
        <v>72</v>
      </c>
      <c r="I1451" s="32" t="s">
        <v>72</v>
      </c>
      <c r="J1451" t="s">
        <v>86</v>
      </c>
      <c r="K1451">
        <v>5.0000001000000003</v>
      </c>
    </row>
    <row r="1452" spans="1:11" x14ac:dyDescent="0.25">
      <c r="A1452" t="s">
        <v>51</v>
      </c>
      <c r="B1452">
        <v>73032</v>
      </c>
      <c r="C1452" t="s">
        <v>8</v>
      </c>
      <c r="D1452">
        <v>292</v>
      </c>
      <c r="E1452" t="s">
        <v>9</v>
      </c>
      <c r="F1452" t="s">
        <v>77</v>
      </c>
      <c r="G1452" t="s">
        <v>6</v>
      </c>
      <c r="H1452" s="35" t="s">
        <v>72</v>
      </c>
      <c r="I1452" s="32" t="s">
        <v>72</v>
      </c>
      <c r="J1452" t="s">
        <v>86</v>
      </c>
      <c r="K1452">
        <v>268.7</v>
      </c>
    </row>
    <row r="1453" spans="1:11" x14ac:dyDescent="0.25">
      <c r="A1453" t="s">
        <v>52</v>
      </c>
      <c r="B1453">
        <v>72029</v>
      </c>
      <c r="C1453" t="s">
        <v>8</v>
      </c>
      <c r="D1453">
        <v>293</v>
      </c>
      <c r="E1453" t="s">
        <v>9</v>
      </c>
      <c r="F1453" t="s">
        <v>77</v>
      </c>
      <c r="G1453" t="s">
        <v>6</v>
      </c>
      <c r="H1453" s="35" t="s">
        <v>72</v>
      </c>
      <c r="I1453" s="32" t="s">
        <v>72</v>
      </c>
      <c r="J1453" t="s">
        <v>86</v>
      </c>
      <c r="K1453">
        <v>138</v>
      </c>
    </row>
    <row r="1454" spans="1:11" x14ac:dyDescent="0.25">
      <c r="A1454" t="s">
        <v>7</v>
      </c>
      <c r="B1454">
        <v>73098</v>
      </c>
      <c r="C1454" t="s">
        <v>8</v>
      </c>
      <c r="D1454">
        <v>4</v>
      </c>
      <c r="E1454" t="s">
        <v>9</v>
      </c>
      <c r="F1454" t="s">
        <v>77</v>
      </c>
      <c r="G1454" t="s">
        <v>6</v>
      </c>
      <c r="H1454" s="35" t="s">
        <v>72</v>
      </c>
      <c r="I1454" s="32" t="s">
        <v>72</v>
      </c>
      <c r="J1454" t="s">
        <v>87</v>
      </c>
      <c r="K1454">
        <v>2.8085575999999999</v>
      </c>
    </row>
    <row r="1455" spans="1:11" x14ac:dyDescent="0.25">
      <c r="A1455" t="s">
        <v>10</v>
      </c>
      <c r="B1455">
        <v>73109</v>
      </c>
      <c r="C1455" t="s">
        <v>8</v>
      </c>
      <c r="D1455">
        <v>8</v>
      </c>
      <c r="E1455" t="s">
        <v>9</v>
      </c>
      <c r="F1455" t="s">
        <v>77</v>
      </c>
      <c r="G1455" t="s">
        <v>6</v>
      </c>
      <c r="H1455" s="35" t="s">
        <v>72</v>
      </c>
      <c r="I1455" s="32" t="s">
        <v>72</v>
      </c>
      <c r="J1455" t="s">
        <v>87</v>
      </c>
      <c r="K1455">
        <v>0</v>
      </c>
    </row>
    <row r="1456" spans="1:11" x14ac:dyDescent="0.25">
      <c r="A1456" t="s">
        <v>11</v>
      </c>
      <c r="B1456">
        <v>73083</v>
      </c>
      <c r="C1456" t="s">
        <v>8</v>
      </c>
      <c r="D1456">
        <v>13</v>
      </c>
      <c r="E1456" t="s">
        <v>9</v>
      </c>
      <c r="F1456" t="s">
        <v>77</v>
      </c>
      <c r="G1456" t="s">
        <v>6</v>
      </c>
      <c r="H1456" s="35" t="s">
        <v>72</v>
      </c>
      <c r="I1456" s="32" t="s">
        <v>72</v>
      </c>
      <c r="J1456" t="s">
        <v>87</v>
      </c>
      <c r="K1456">
        <v>188.65628000000001</v>
      </c>
    </row>
    <row r="1457" spans="1:11" x14ac:dyDescent="0.25">
      <c r="A1457" t="s">
        <v>12</v>
      </c>
      <c r="B1457">
        <v>73042</v>
      </c>
      <c r="C1457" t="s">
        <v>8</v>
      </c>
      <c r="D1457">
        <v>32</v>
      </c>
      <c r="E1457" t="s">
        <v>9</v>
      </c>
      <c r="F1457" t="s">
        <v>77</v>
      </c>
      <c r="G1457" t="s">
        <v>6</v>
      </c>
      <c r="H1457" s="35" t="s">
        <v>72</v>
      </c>
      <c r="I1457" s="32" t="s">
        <v>72</v>
      </c>
      <c r="J1457" t="s">
        <v>87</v>
      </c>
      <c r="K1457">
        <v>0</v>
      </c>
    </row>
    <row r="1458" spans="1:11" x14ac:dyDescent="0.25">
      <c r="A1458" t="s">
        <v>13</v>
      </c>
      <c r="B1458">
        <v>73028</v>
      </c>
      <c r="C1458" t="s">
        <v>8</v>
      </c>
      <c r="D1458">
        <v>35</v>
      </c>
      <c r="E1458" t="s">
        <v>9</v>
      </c>
      <c r="F1458" t="s">
        <v>77</v>
      </c>
      <c r="G1458" t="s">
        <v>6</v>
      </c>
      <c r="H1458" s="35" t="s">
        <v>72</v>
      </c>
      <c r="I1458" s="32" t="s">
        <v>72</v>
      </c>
      <c r="J1458" t="s">
        <v>87</v>
      </c>
      <c r="K1458">
        <v>0</v>
      </c>
    </row>
    <row r="1459" spans="1:11" x14ac:dyDescent="0.25">
      <c r="A1459" t="s">
        <v>14</v>
      </c>
      <c r="B1459">
        <v>73066</v>
      </c>
      <c r="C1459" t="s">
        <v>8</v>
      </c>
      <c r="D1459">
        <v>45</v>
      </c>
      <c r="E1459" t="s">
        <v>9</v>
      </c>
      <c r="F1459" t="s">
        <v>77</v>
      </c>
      <c r="G1459" t="s">
        <v>6</v>
      </c>
      <c r="H1459" s="35" t="s">
        <v>72</v>
      </c>
      <c r="I1459" s="32" t="s">
        <v>72</v>
      </c>
      <c r="J1459" t="s">
        <v>87</v>
      </c>
      <c r="K1459">
        <v>0</v>
      </c>
    </row>
    <row r="1460" spans="1:11" x14ac:dyDescent="0.25">
      <c r="A1460" t="s">
        <v>15</v>
      </c>
      <c r="B1460">
        <v>72037</v>
      </c>
      <c r="C1460" t="s">
        <v>8</v>
      </c>
      <c r="D1460">
        <v>51</v>
      </c>
      <c r="E1460" t="s">
        <v>9</v>
      </c>
      <c r="F1460" t="s">
        <v>77</v>
      </c>
      <c r="G1460" t="s">
        <v>6</v>
      </c>
      <c r="H1460" s="35" t="s">
        <v>72</v>
      </c>
      <c r="I1460" s="32" t="s">
        <v>72</v>
      </c>
      <c r="J1460" t="s">
        <v>87</v>
      </c>
      <c r="K1460">
        <v>1914.3308999999999</v>
      </c>
    </row>
    <row r="1461" spans="1:11" x14ac:dyDescent="0.25">
      <c r="A1461" t="s">
        <v>16</v>
      </c>
      <c r="B1461">
        <v>72021</v>
      </c>
      <c r="C1461" t="s">
        <v>8</v>
      </c>
      <c r="D1461">
        <v>58</v>
      </c>
      <c r="E1461" t="s">
        <v>9</v>
      </c>
      <c r="F1461" t="s">
        <v>77</v>
      </c>
      <c r="G1461" t="s">
        <v>6</v>
      </c>
      <c r="H1461" s="35" t="s">
        <v>72</v>
      </c>
      <c r="I1461" s="32" t="s">
        <v>72</v>
      </c>
      <c r="J1461" t="s">
        <v>87</v>
      </c>
      <c r="K1461">
        <v>0</v>
      </c>
    </row>
    <row r="1462" spans="1:11" x14ac:dyDescent="0.25">
      <c r="A1462" t="s">
        <v>17</v>
      </c>
      <c r="B1462">
        <v>72004</v>
      </c>
      <c r="C1462" t="s">
        <v>8</v>
      </c>
      <c r="D1462">
        <v>62</v>
      </c>
      <c r="E1462" t="s">
        <v>9</v>
      </c>
      <c r="F1462" t="s">
        <v>77</v>
      </c>
      <c r="G1462" t="s">
        <v>6</v>
      </c>
      <c r="H1462" s="35" t="s">
        <v>72</v>
      </c>
      <c r="I1462" s="32" t="s">
        <v>72</v>
      </c>
      <c r="J1462" t="s">
        <v>87</v>
      </c>
      <c r="K1462">
        <v>0</v>
      </c>
    </row>
    <row r="1463" spans="1:11" x14ac:dyDescent="0.25">
      <c r="A1463" t="s">
        <v>18</v>
      </c>
      <c r="B1463">
        <v>72038</v>
      </c>
      <c r="C1463" t="s">
        <v>8</v>
      </c>
      <c r="D1463">
        <v>65</v>
      </c>
      <c r="E1463" t="s">
        <v>9</v>
      </c>
      <c r="F1463" t="s">
        <v>77</v>
      </c>
      <c r="G1463" t="s">
        <v>6</v>
      </c>
      <c r="H1463" s="35" t="s">
        <v>72</v>
      </c>
      <c r="I1463" s="32" t="s">
        <v>72</v>
      </c>
      <c r="J1463" t="s">
        <v>87</v>
      </c>
      <c r="K1463">
        <v>89.141184999999993</v>
      </c>
    </row>
    <row r="1464" spans="1:11" x14ac:dyDescent="0.25">
      <c r="A1464" t="s">
        <v>19</v>
      </c>
      <c r="B1464">
        <v>71066</v>
      </c>
      <c r="C1464" t="s">
        <v>8</v>
      </c>
      <c r="D1464">
        <v>67</v>
      </c>
      <c r="E1464" t="s">
        <v>9</v>
      </c>
      <c r="F1464" t="s">
        <v>77</v>
      </c>
      <c r="G1464" t="s">
        <v>6</v>
      </c>
      <c r="H1464" s="35" t="s">
        <v>72</v>
      </c>
      <c r="I1464" s="32" t="s">
        <v>72</v>
      </c>
      <c r="J1464" t="s">
        <v>87</v>
      </c>
      <c r="K1464">
        <v>399.36739999999998</v>
      </c>
    </row>
    <row r="1465" spans="1:11" x14ac:dyDescent="0.25">
      <c r="A1465" t="s">
        <v>20</v>
      </c>
      <c r="B1465">
        <v>72020</v>
      </c>
      <c r="C1465" t="s">
        <v>8</v>
      </c>
      <c r="D1465">
        <v>74</v>
      </c>
      <c r="E1465" t="s">
        <v>9</v>
      </c>
      <c r="F1465" t="s">
        <v>77</v>
      </c>
      <c r="G1465" t="s">
        <v>6</v>
      </c>
      <c r="H1465" s="35" t="s">
        <v>72</v>
      </c>
      <c r="I1465" s="32" t="s">
        <v>72</v>
      </c>
      <c r="J1465" t="s">
        <v>87</v>
      </c>
      <c r="K1465">
        <v>1024.0405000000001</v>
      </c>
    </row>
    <row r="1466" spans="1:11" x14ac:dyDescent="0.25">
      <c r="A1466" t="s">
        <v>21</v>
      </c>
      <c r="B1466">
        <v>72025</v>
      </c>
      <c r="C1466" t="s">
        <v>8</v>
      </c>
      <c r="D1466">
        <v>90</v>
      </c>
      <c r="E1466" t="s">
        <v>9</v>
      </c>
      <c r="F1466" t="s">
        <v>77</v>
      </c>
      <c r="G1466" t="s">
        <v>6</v>
      </c>
      <c r="H1466" s="35" t="s">
        <v>72</v>
      </c>
      <c r="I1466" s="32" t="s">
        <v>72</v>
      </c>
      <c r="J1466" t="s">
        <v>87</v>
      </c>
      <c r="K1466">
        <v>64.619590000000002</v>
      </c>
    </row>
    <row r="1467" spans="1:11" x14ac:dyDescent="0.25">
      <c r="A1467" t="s">
        <v>22</v>
      </c>
      <c r="B1467">
        <v>72040</v>
      </c>
      <c r="C1467" t="s">
        <v>8</v>
      </c>
      <c r="D1467">
        <v>93</v>
      </c>
      <c r="E1467" t="s">
        <v>9</v>
      </c>
      <c r="F1467" t="s">
        <v>77</v>
      </c>
      <c r="G1467" t="s">
        <v>6</v>
      </c>
      <c r="H1467" s="35" t="s">
        <v>72</v>
      </c>
      <c r="I1467" s="32" t="s">
        <v>72</v>
      </c>
      <c r="J1467" t="s">
        <v>87</v>
      </c>
      <c r="K1467">
        <v>0</v>
      </c>
    </row>
    <row r="1468" spans="1:11" x14ac:dyDescent="0.25">
      <c r="A1468" t="s">
        <v>23</v>
      </c>
      <c r="B1468">
        <v>72018</v>
      </c>
      <c r="C1468" t="s">
        <v>8</v>
      </c>
      <c r="D1468">
        <v>95</v>
      </c>
      <c r="E1468" t="s">
        <v>9</v>
      </c>
      <c r="F1468" t="s">
        <v>77</v>
      </c>
      <c r="G1468" t="s">
        <v>6</v>
      </c>
      <c r="H1468" s="35" t="s">
        <v>72</v>
      </c>
      <c r="I1468" s="32" t="s">
        <v>72</v>
      </c>
      <c r="J1468" t="s">
        <v>87</v>
      </c>
      <c r="K1468">
        <v>0</v>
      </c>
    </row>
    <row r="1469" spans="1:11" x14ac:dyDescent="0.25">
      <c r="A1469" t="s">
        <v>24</v>
      </c>
      <c r="B1469">
        <v>71053</v>
      </c>
      <c r="C1469" t="s">
        <v>8</v>
      </c>
      <c r="D1469">
        <v>97</v>
      </c>
      <c r="E1469" t="s">
        <v>9</v>
      </c>
      <c r="F1469" t="s">
        <v>77</v>
      </c>
      <c r="G1469" t="s">
        <v>6</v>
      </c>
      <c r="H1469" s="35" t="s">
        <v>72</v>
      </c>
      <c r="I1469" s="32" t="s">
        <v>72</v>
      </c>
      <c r="J1469" t="s">
        <v>87</v>
      </c>
      <c r="K1469">
        <v>56.600732999999998</v>
      </c>
    </row>
    <row r="1470" spans="1:11" x14ac:dyDescent="0.25">
      <c r="A1470" t="s">
        <v>25</v>
      </c>
      <c r="B1470">
        <v>72039</v>
      </c>
      <c r="C1470" t="s">
        <v>8</v>
      </c>
      <c r="D1470">
        <v>102</v>
      </c>
      <c r="E1470" t="s">
        <v>9</v>
      </c>
      <c r="F1470" t="s">
        <v>77</v>
      </c>
      <c r="G1470" t="s">
        <v>6</v>
      </c>
      <c r="H1470" s="35" t="s">
        <v>72</v>
      </c>
      <c r="I1470" s="32" t="s">
        <v>72</v>
      </c>
      <c r="J1470" t="s">
        <v>87</v>
      </c>
      <c r="K1470">
        <v>1299.5297</v>
      </c>
    </row>
    <row r="1471" spans="1:11" x14ac:dyDescent="0.25">
      <c r="A1471" t="s">
        <v>26</v>
      </c>
      <c r="B1471">
        <v>73006</v>
      </c>
      <c r="C1471" t="s">
        <v>8</v>
      </c>
      <c r="D1471">
        <v>107</v>
      </c>
      <c r="E1471" t="s">
        <v>9</v>
      </c>
      <c r="F1471" t="s">
        <v>77</v>
      </c>
      <c r="G1471" t="s">
        <v>6</v>
      </c>
      <c r="H1471" s="35" t="s">
        <v>72</v>
      </c>
      <c r="I1471" s="32" t="s">
        <v>72</v>
      </c>
      <c r="J1471" t="s">
        <v>87</v>
      </c>
      <c r="K1471">
        <v>521.73532</v>
      </c>
    </row>
    <row r="1472" spans="1:11" x14ac:dyDescent="0.25">
      <c r="A1472" t="s">
        <v>27</v>
      </c>
      <c r="B1472">
        <v>71037</v>
      </c>
      <c r="C1472" t="s">
        <v>8</v>
      </c>
      <c r="D1472">
        <v>111</v>
      </c>
      <c r="E1472" t="s">
        <v>9</v>
      </c>
      <c r="F1472" t="s">
        <v>77</v>
      </c>
      <c r="G1472" t="s">
        <v>6</v>
      </c>
      <c r="H1472" s="35" t="s">
        <v>72</v>
      </c>
      <c r="I1472" s="32" t="s">
        <v>72</v>
      </c>
      <c r="J1472" t="s">
        <v>87</v>
      </c>
      <c r="K1472">
        <v>98.642663999999996</v>
      </c>
    </row>
    <row r="1473" spans="1:11" x14ac:dyDescent="0.25">
      <c r="A1473" t="s">
        <v>28</v>
      </c>
      <c r="B1473">
        <v>71011</v>
      </c>
      <c r="C1473" t="s">
        <v>8</v>
      </c>
      <c r="D1473">
        <v>112</v>
      </c>
      <c r="E1473" t="s">
        <v>9</v>
      </c>
      <c r="F1473" t="s">
        <v>77</v>
      </c>
      <c r="G1473" t="s">
        <v>6</v>
      </c>
      <c r="H1473" s="35" t="s">
        <v>72</v>
      </c>
      <c r="I1473" s="32" t="s">
        <v>72</v>
      </c>
      <c r="J1473" t="s">
        <v>87</v>
      </c>
      <c r="K1473">
        <v>162.37866</v>
      </c>
    </row>
    <row r="1474" spans="1:11" x14ac:dyDescent="0.25">
      <c r="A1474" t="s">
        <v>29</v>
      </c>
      <c r="B1474">
        <v>71020</v>
      </c>
      <c r="C1474" t="s">
        <v>8</v>
      </c>
      <c r="D1474">
        <v>117</v>
      </c>
      <c r="E1474" t="s">
        <v>9</v>
      </c>
      <c r="F1474" t="s">
        <v>77</v>
      </c>
      <c r="G1474" t="s">
        <v>6</v>
      </c>
      <c r="H1474" s="35" t="s">
        <v>72</v>
      </c>
      <c r="I1474" s="32" t="s">
        <v>72</v>
      </c>
      <c r="J1474" t="s">
        <v>87</v>
      </c>
      <c r="K1474">
        <v>0</v>
      </c>
    </row>
    <row r="1475" spans="1:11" x14ac:dyDescent="0.25">
      <c r="A1475" t="s">
        <v>30</v>
      </c>
      <c r="B1475">
        <v>73022</v>
      </c>
      <c r="C1475" t="s">
        <v>8</v>
      </c>
      <c r="D1475">
        <v>120</v>
      </c>
      <c r="E1475" t="s">
        <v>9</v>
      </c>
      <c r="F1475" t="s">
        <v>77</v>
      </c>
      <c r="G1475" t="s">
        <v>6</v>
      </c>
      <c r="H1475" s="35" t="s">
        <v>72</v>
      </c>
      <c r="I1475" s="32" t="s">
        <v>72</v>
      </c>
      <c r="J1475" t="s">
        <v>87</v>
      </c>
      <c r="K1475">
        <v>0</v>
      </c>
    </row>
    <row r="1476" spans="1:11" x14ac:dyDescent="0.25">
      <c r="A1476" t="s">
        <v>31</v>
      </c>
      <c r="B1476">
        <v>71047</v>
      </c>
      <c r="C1476" t="s">
        <v>8</v>
      </c>
      <c r="D1476">
        <v>122</v>
      </c>
      <c r="E1476" t="s">
        <v>9</v>
      </c>
      <c r="F1476" t="s">
        <v>77</v>
      </c>
      <c r="G1476" t="s">
        <v>6</v>
      </c>
      <c r="H1476" s="35" t="s">
        <v>72</v>
      </c>
      <c r="I1476" s="32" t="s">
        <v>72</v>
      </c>
      <c r="J1476" t="s">
        <v>87</v>
      </c>
      <c r="K1476">
        <v>0</v>
      </c>
    </row>
    <row r="1477" spans="1:11" x14ac:dyDescent="0.25">
      <c r="A1477" t="s">
        <v>32</v>
      </c>
      <c r="B1477">
        <v>73107</v>
      </c>
      <c r="C1477" t="s">
        <v>8</v>
      </c>
      <c r="D1477">
        <v>129</v>
      </c>
      <c r="E1477" t="s">
        <v>9</v>
      </c>
      <c r="F1477" t="s">
        <v>77</v>
      </c>
      <c r="G1477" t="s">
        <v>6</v>
      </c>
      <c r="H1477" s="35" t="s">
        <v>72</v>
      </c>
      <c r="I1477" s="32" t="s">
        <v>72</v>
      </c>
      <c r="J1477" t="s">
        <v>87</v>
      </c>
      <c r="K1477">
        <v>146.85455999999999</v>
      </c>
    </row>
    <row r="1478" spans="1:11" x14ac:dyDescent="0.25">
      <c r="A1478" t="s">
        <v>33</v>
      </c>
      <c r="B1478">
        <v>71070</v>
      </c>
      <c r="C1478" t="s">
        <v>8</v>
      </c>
      <c r="D1478">
        <v>141</v>
      </c>
      <c r="E1478" t="s">
        <v>9</v>
      </c>
      <c r="F1478" t="s">
        <v>77</v>
      </c>
      <c r="G1478" t="s">
        <v>6</v>
      </c>
      <c r="H1478" s="35" t="s">
        <v>72</v>
      </c>
      <c r="I1478" s="32" t="s">
        <v>72</v>
      </c>
      <c r="J1478" t="s">
        <v>87</v>
      </c>
      <c r="K1478">
        <v>214.67614</v>
      </c>
    </row>
    <row r="1479" spans="1:11" x14ac:dyDescent="0.25">
      <c r="A1479" t="s">
        <v>34</v>
      </c>
      <c r="B1479">
        <v>73009</v>
      </c>
      <c r="C1479" t="s">
        <v>8</v>
      </c>
      <c r="D1479">
        <v>157</v>
      </c>
      <c r="E1479" t="s">
        <v>9</v>
      </c>
      <c r="F1479" t="s">
        <v>77</v>
      </c>
      <c r="G1479" t="s">
        <v>6</v>
      </c>
      <c r="H1479" s="35" t="s">
        <v>72</v>
      </c>
      <c r="I1479" s="32" t="s">
        <v>72</v>
      </c>
      <c r="J1479" t="s">
        <v>87</v>
      </c>
      <c r="K1479">
        <v>0</v>
      </c>
    </row>
    <row r="1480" spans="1:11" x14ac:dyDescent="0.25">
      <c r="A1480" t="s">
        <v>35</v>
      </c>
      <c r="B1480">
        <v>71069</v>
      </c>
      <c r="C1480" t="s">
        <v>8</v>
      </c>
      <c r="D1480">
        <v>166</v>
      </c>
      <c r="E1480" t="s">
        <v>9</v>
      </c>
      <c r="F1480" t="s">
        <v>77</v>
      </c>
      <c r="G1480" t="s">
        <v>6</v>
      </c>
      <c r="H1480" s="35" t="s">
        <v>72</v>
      </c>
      <c r="I1480" s="32" t="s">
        <v>72</v>
      </c>
      <c r="J1480" t="s">
        <v>87</v>
      </c>
      <c r="K1480">
        <v>0.72768602999999998</v>
      </c>
    </row>
    <row r="1481" spans="1:11" x14ac:dyDescent="0.25">
      <c r="A1481" t="s">
        <v>36</v>
      </c>
      <c r="B1481">
        <v>72041</v>
      </c>
      <c r="C1481" t="s">
        <v>8</v>
      </c>
      <c r="D1481">
        <v>171</v>
      </c>
      <c r="E1481" t="s">
        <v>9</v>
      </c>
      <c r="F1481" t="s">
        <v>77</v>
      </c>
      <c r="G1481" t="s">
        <v>6</v>
      </c>
      <c r="H1481" s="35" t="s">
        <v>72</v>
      </c>
      <c r="I1481" s="32" t="s">
        <v>72</v>
      </c>
      <c r="J1481" t="s">
        <v>87</v>
      </c>
      <c r="K1481">
        <v>151.27142000000001</v>
      </c>
    </row>
    <row r="1482" spans="1:11" x14ac:dyDescent="0.25">
      <c r="A1482" t="s">
        <v>37</v>
      </c>
      <c r="B1482">
        <v>73040</v>
      </c>
      <c r="C1482" t="s">
        <v>8</v>
      </c>
      <c r="D1482">
        <v>172</v>
      </c>
      <c r="E1482" t="s">
        <v>9</v>
      </c>
      <c r="F1482" t="s">
        <v>77</v>
      </c>
      <c r="G1482" t="s">
        <v>6</v>
      </c>
      <c r="H1482" s="35" t="s">
        <v>72</v>
      </c>
      <c r="I1482" s="32" t="s">
        <v>72</v>
      </c>
      <c r="J1482" t="s">
        <v>87</v>
      </c>
      <c r="K1482">
        <v>449.74018999999998</v>
      </c>
    </row>
    <row r="1483" spans="1:11" x14ac:dyDescent="0.25">
      <c r="A1483" t="s">
        <v>38</v>
      </c>
      <c r="B1483">
        <v>73001</v>
      </c>
      <c r="C1483" t="s">
        <v>8</v>
      </c>
      <c r="D1483">
        <v>194</v>
      </c>
      <c r="E1483" t="s">
        <v>9</v>
      </c>
      <c r="F1483" t="s">
        <v>77</v>
      </c>
      <c r="G1483" t="s">
        <v>6</v>
      </c>
      <c r="H1483" s="35" t="s">
        <v>72</v>
      </c>
      <c r="I1483" s="32" t="s">
        <v>72</v>
      </c>
      <c r="J1483" t="s">
        <v>87</v>
      </c>
      <c r="K1483">
        <v>829.80174999999997</v>
      </c>
    </row>
    <row r="1484" spans="1:11" x14ac:dyDescent="0.25">
      <c r="A1484" t="s">
        <v>39</v>
      </c>
      <c r="B1484">
        <v>71034</v>
      </c>
      <c r="C1484" t="s">
        <v>8</v>
      </c>
      <c r="D1484">
        <v>205</v>
      </c>
      <c r="E1484" t="s">
        <v>9</v>
      </c>
      <c r="F1484" t="s">
        <v>77</v>
      </c>
      <c r="G1484" t="s">
        <v>6</v>
      </c>
      <c r="H1484" s="35" t="s">
        <v>72</v>
      </c>
      <c r="I1484" s="32" t="s">
        <v>72</v>
      </c>
      <c r="J1484" t="s">
        <v>87</v>
      </c>
      <c r="K1484">
        <v>40.660285999999999</v>
      </c>
    </row>
    <row r="1485" spans="1:11" x14ac:dyDescent="0.25">
      <c r="A1485" t="s">
        <v>40</v>
      </c>
      <c r="B1485">
        <v>71024</v>
      </c>
      <c r="C1485" t="s">
        <v>8</v>
      </c>
      <c r="D1485">
        <v>218</v>
      </c>
      <c r="E1485" t="s">
        <v>9</v>
      </c>
      <c r="F1485" t="s">
        <v>77</v>
      </c>
      <c r="G1485" t="s">
        <v>6</v>
      </c>
      <c r="H1485" s="35" t="s">
        <v>72</v>
      </c>
      <c r="I1485" s="32" t="s">
        <v>72</v>
      </c>
      <c r="J1485" t="s">
        <v>87</v>
      </c>
      <c r="K1485">
        <v>233.84008</v>
      </c>
    </row>
    <row r="1486" spans="1:11" x14ac:dyDescent="0.25">
      <c r="A1486" t="s">
        <v>41</v>
      </c>
      <c r="B1486">
        <v>71017</v>
      </c>
      <c r="C1486" t="s">
        <v>8</v>
      </c>
      <c r="D1486">
        <v>264</v>
      </c>
      <c r="E1486" t="s">
        <v>9</v>
      </c>
      <c r="F1486" t="s">
        <v>77</v>
      </c>
      <c r="G1486" t="s">
        <v>6</v>
      </c>
      <c r="H1486" s="35" t="s">
        <v>72</v>
      </c>
      <c r="I1486" s="32" t="s">
        <v>72</v>
      </c>
      <c r="J1486" t="s">
        <v>87</v>
      </c>
      <c r="K1486">
        <v>29.513345999999999</v>
      </c>
    </row>
    <row r="1487" spans="1:11" x14ac:dyDescent="0.25">
      <c r="A1487" t="s">
        <v>42</v>
      </c>
      <c r="B1487">
        <v>71067</v>
      </c>
      <c r="C1487" t="s">
        <v>8</v>
      </c>
      <c r="D1487">
        <v>267</v>
      </c>
      <c r="E1487" t="s">
        <v>9</v>
      </c>
      <c r="F1487" t="s">
        <v>77</v>
      </c>
      <c r="G1487" t="s">
        <v>6</v>
      </c>
      <c r="H1487" s="35" t="s">
        <v>72</v>
      </c>
      <c r="I1487" s="32" t="s">
        <v>72</v>
      </c>
      <c r="J1487" t="s">
        <v>87</v>
      </c>
      <c r="K1487">
        <v>0</v>
      </c>
    </row>
    <row r="1488" spans="1:11" x14ac:dyDescent="0.25">
      <c r="A1488" t="s">
        <v>43</v>
      </c>
      <c r="B1488">
        <v>72030</v>
      </c>
      <c r="C1488" t="s">
        <v>8</v>
      </c>
      <c r="D1488">
        <v>269</v>
      </c>
      <c r="E1488" t="s">
        <v>9</v>
      </c>
      <c r="F1488" t="s">
        <v>77</v>
      </c>
      <c r="G1488" t="s">
        <v>6</v>
      </c>
      <c r="H1488" s="35" t="s">
        <v>72</v>
      </c>
      <c r="I1488" s="32" t="s">
        <v>72</v>
      </c>
      <c r="J1488" t="s">
        <v>87</v>
      </c>
      <c r="K1488">
        <v>79.178814000000003</v>
      </c>
    </row>
    <row r="1489" spans="1:11" x14ac:dyDescent="0.25">
      <c r="A1489" t="s">
        <v>44</v>
      </c>
      <c r="B1489">
        <v>71004</v>
      </c>
      <c r="C1489" t="s">
        <v>8</v>
      </c>
      <c r="D1489">
        <v>270</v>
      </c>
      <c r="E1489" t="s">
        <v>9</v>
      </c>
      <c r="F1489" t="s">
        <v>77</v>
      </c>
      <c r="G1489" t="s">
        <v>6</v>
      </c>
      <c r="H1489" s="35" t="s">
        <v>72</v>
      </c>
      <c r="I1489" s="32" t="s">
        <v>72</v>
      </c>
      <c r="J1489" t="s">
        <v>87</v>
      </c>
      <c r="K1489">
        <v>355.3759</v>
      </c>
    </row>
    <row r="1490" spans="1:11" x14ac:dyDescent="0.25">
      <c r="A1490" t="s">
        <v>45</v>
      </c>
      <c r="B1490">
        <v>71045</v>
      </c>
      <c r="C1490" t="s">
        <v>8</v>
      </c>
      <c r="D1490">
        <v>272</v>
      </c>
      <c r="E1490" t="s">
        <v>9</v>
      </c>
      <c r="F1490" t="s">
        <v>77</v>
      </c>
      <c r="G1490" t="s">
        <v>6</v>
      </c>
      <c r="H1490" s="35" t="s">
        <v>72</v>
      </c>
      <c r="I1490" s="32" t="s">
        <v>72</v>
      </c>
      <c r="J1490" t="s">
        <v>87</v>
      </c>
      <c r="K1490">
        <v>0</v>
      </c>
    </row>
    <row r="1491" spans="1:11" x14ac:dyDescent="0.25">
      <c r="A1491" t="s">
        <v>46</v>
      </c>
      <c r="B1491">
        <v>71002</v>
      </c>
      <c r="C1491" t="s">
        <v>8</v>
      </c>
      <c r="D1491">
        <v>275</v>
      </c>
      <c r="E1491" t="s">
        <v>9</v>
      </c>
      <c r="F1491" t="s">
        <v>77</v>
      </c>
      <c r="G1491" t="s">
        <v>6</v>
      </c>
      <c r="H1491" s="35" t="s">
        <v>72</v>
      </c>
      <c r="I1491" s="32" t="s">
        <v>72</v>
      </c>
      <c r="J1491" t="s">
        <v>87</v>
      </c>
      <c r="K1491">
        <v>0</v>
      </c>
    </row>
    <row r="1492" spans="1:11" x14ac:dyDescent="0.25">
      <c r="A1492" t="s">
        <v>47</v>
      </c>
      <c r="B1492">
        <v>72003</v>
      </c>
      <c r="C1492" t="s">
        <v>8</v>
      </c>
      <c r="D1492">
        <v>282</v>
      </c>
      <c r="E1492" t="s">
        <v>9</v>
      </c>
      <c r="F1492" t="s">
        <v>77</v>
      </c>
      <c r="G1492" t="s">
        <v>6</v>
      </c>
      <c r="H1492" s="35" t="s">
        <v>72</v>
      </c>
      <c r="I1492" s="32" t="s">
        <v>72</v>
      </c>
      <c r="J1492" t="s">
        <v>87</v>
      </c>
      <c r="K1492">
        <v>0</v>
      </c>
    </row>
    <row r="1493" spans="1:11" x14ac:dyDescent="0.25">
      <c r="A1493" t="s">
        <v>48</v>
      </c>
      <c r="B1493">
        <v>71057</v>
      </c>
      <c r="C1493" t="s">
        <v>8</v>
      </c>
      <c r="D1493">
        <v>283</v>
      </c>
      <c r="E1493" t="s">
        <v>9</v>
      </c>
      <c r="F1493" t="s">
        <v>77</v>
      </c>
      <c r="G1493" t="s">
        <v>6</v>
      </c>
      <c r="H1493" s="35" t="s">
        <v>72</v>
      </c>
      <c r="I1493" s="32" t="s">
        <v>72</v>
      </c>
      <c r="J1493" t="s">
        <v>87</v>
      </c>
      <c r="K1493">
        <v>11.011384</v>
      </c>
    </row>
    <row r="1494" spans="1:11" x14ac:dyDescent="0.25">
      <c r="A1494" t="s">
        <v>49</v>
      </c>
      <c r="B1494">
        <v>71022</v>
      </c>
      <c r="C1494" t="s">
        <v>8</v>
      </c>
      <c r="D1494">
        <v>286</v>
      </c>
      <c r="E1494" t="s">
        <v>9</v>
      </c>
      <c r="F1494" t="s">
        <v>77</v>
      </c>
      <c r="G1494" t="s">
        <v>6</v>
      </c>
      <c r="H1494" s="35" t="s">
        <v>72</v>
      </c>
      <c r="I1494" s="32" t="s">
        <v>72</v>
      </c>
      <c r="J1494" t="s">
        <v>87</v>
      </c>
      <c r="K1494">
        <v>402.72710000000001</v>
      </c>
    </row>
    <row r="1495" spans="1:11" x14ac:dyDescent="0.25">
      <c r="A1495" t="s">
        <v>50</v>
      </c>
      <c r="B1495">
        <v>71016</v>
      </c>
      <c r="C1495" t="s">
        <v>8</v>
      </c>
      <c r="D1495">
        <v>289</v>
      </c>
      <c r="E1495" t="s">
        <v>9</v>
      </c>
      <c r="F1495" t="s">
        <v>77</v>
      </c>
      <c r="G1495" t="s">
        <v>6</v>
      </c>
      <c r="H1495" s="35" t="s">
        <v>72</v>
      </c>
      <c r="I1495" s="32" t="s">
        <v>72</v>
      </c>
      <c r="J1495" t="s">
        <v>87</v>
      </c>
      <c r="K1495">
        <v>49.702804</v>
      </c>
    </row>
    <row r="1496" spans="1:11" x14ac:dyDescent="0.25">
      <c r="A1496" t="s">
        <v>51</v>
      </c>
      <c r="B1496">
        <v>73032</v>
      </c>
      <c r="C1496" t="s">
        <v>8</v>
      </c>
      <c r="D1496">
        <v>292</v>
      </c>
      <c r="E1496" t="s">
        <v>9</v>
      </c>
      <c r="F1496" t="s">
        <v>77</v>
      </c>
      <c r="G1496" t="s">
        <v>6</v>
      </c>
      <c r="H1496" s="35" t="s">
        <v>72</v>
      </c>
      <c r="I1496" s="32" t="s">
        <v>72</v>
      </c>
      <c r="J1496" t="s">
        <v>87</v>
      </c>
      <c r="K1496">
        <v>51.175463000000001</v>
      </c>
    </row>
    <row r="1497" spans="1:11" x14ac:dyDescent="0.25">
      <c r="A1497" t="s">
        <v>52</v>
      </c>
      <c r="B1497">
        <v>72029</v>
      </c>
      <c r="C1497" t="s">
        <v>8</v>
      </c>
      <c r="D1497">
        <v>293</v>
      </c>
      <c r="E1497" t="s">
        <v>9</v>
      </c>
      <c r="F1497" t="s">
        <v>77</v>
      </c>
      <c r="G1497" t="s">
        <v>6</v>
      </c>
      <c r="H1497" s="35" t="s">
        <v>72</v>
      </c>
      <c r="I1497" s="32" t="s">
        <v>72</v>
      </c>
      <c r="J1497" t="s">
        <v>87</v>
      </c>
      <c r="K1497">
        <v>288.56887999999998</v>
      </c>
    </row>
    <row r="1498" spans="1:11" x14ac:dyDescent="0.25">
      <c r="A1498" t="s">
        <v>7</v>
      </c>
      <c r="B1498">
        <v>73098</v>
      </c>
      <c r="C1498" t="s">
        <v>8</v>
      </c>
      <c r="D1498">
        <v>4</v>
      </c>
      <c r="E1498" t="s">
        <v>9</v>
      </c>
      <c r="F1498" t="s">
        <v>77</v>
      </c>
      <c r="G1498" t="s">
        <v>6</v>
      </c>
      <c r="H1498" s="35" t="s">
        <v>72</v>
      </c>
      <c r="I1498" s="32" t="s">
        <v>72</v>
      </c>
      <c r="J1498" t="s">
        <v>88</v>
      </c>
      <c r="K1498">
        <v>0</v>
      </c>
    </row>
    <row r="1499" spans="1:11" x14ac:dyDescent="0.25">
      <c r="A1499" t="s">
        <v>10</v>
      </c>
      <c r="B1499">
        <v>73109</v>
      </c>
      <c r="C1499" t="s">
        <v>8</v>
      </c>
      <c r="D1499">
        <v>8</v>
      </c>
      <c r="E1499" t="s">
        <v>9</v>
      </c>
      <c r="F1499" t="s">
        <v>77</v>
      </c>
      <c r="G1499" t="s">
        <v>6</v>
      </c>
      <c r="H1499" s="35" t="s">
        <v>72</v>
      </c>
      <c r="I1499" s="32" t="s">
        <v>72</v>
      </c>
      <c r="J1499" t="s">
        <v>88</v>
      </c>
      <c r="K1499">
        <v>0</v>
      </c>
    </row>
    <row r="1500" spans="1:11" x14ac:dyDescent="0.25">
      <c r="A1500" t="s">
        <v>11</v>
      </c>
      <c r="B1500">
        <v>73083</v>
      </c>
      <c r="C1500" t="s">
        <v>8</v>
      </c>
      <c r="D1500">
        <v>13</v>
      </c>
      <c r="E1500" t="s">
        <v>9</v>
      </c>
      <c r="F1500" t="s">
        <v>77</v>
      </c>
      <c r="G1500" t="s">
        <v>6</v>
      </c>
      <c r="H1500" s="35" t="s">
        <v>72</v>
      </c>
      <c r="I1500" s="32" t="s">
        <v>72</v>
      </c>
      <c r="J1500" t="s">
        <v>88</v>
      </c>
      <c r="K1500">
        <v>61.591698000000001</v>
      </c>
    </row>
    <row r="1501" spans="1:11" x14ac:dyDescent="0.25">
      <c r="A1501" t="s">
        <v>12</v>
      </c>
      <c r="B1501">
        <v>73042</v>
      </c>
      <c r="C1501" t="s">
        <v>8</v>
      </c>
      <c r="D1501">
        <v>32</v>
      </c>
      <c r="E1501" t="s">
        <v>9</v>
      </c>
      <c r="F1501" t="s">
        <v>77</v>
      </c>
      <c r="G1501" t="s">
        <v>6</v>
      </c>
      <c r="H1501" s="35" t="s">
        <v>72</v>
      </c>
      <c r="I1501" s="32" t="s">
        <v>72</v>
      </c>
      <c r="J1501" t="s">
        <v>88</v>
      </c>
      <c r="K1501">
        <v>0</v>
      </c>
    </row>
    <row r="1502" spans="1:11" x14ac:dyDescent="0.25">
      <c r="A1502" t="s">
        <v>13</v>
      </c>
      <c r="B1502">
        <v>73028</v>
      </c>
      <c r="C1502" t="s">
        <v>8</v>
      </c>
      <c r="D1502">
        <v>35</v>
      </c>
      <c r="E1502" t="s">
        <v>9</v>
      </c>
      <c r="F1502" t="s">
        <v>77</v>
      </c>
      <c r="G1502" t="s">
        <v>6</v>
      </c>
      <c r="H1502" s="35" t="s">
        <v>72</v>
      </c>
      <c r="I1502" s="32" t="s">
        <v>72</v>
      </c>
      <c r="J1502" t="s">
        <v>88</v>
      </c>
      <c r="K1502">
        <v>0</v>
      </c>
    </row>
    <row r="1503" spans="1:11" x14ac:dyDescent="0.25">
      <c r="A1503" t="s">
        <v>14</v>
      </c>
      <c r="B1503">
        <v>73066</v>
      </c>
      <c r="C1503" t="s">
        <v>8</v>
      </c>
      <c r="D1503">
        <v>45</v>
      </c>
      <c r="E1503" t="s">
        <v>9</v>
      </c>
      <c r="F1503" t="s">
        <v>77</v>
      </c>
      <c r="G1503" t="s">
        <v>6</v>
      </c>
      <c r="H1503" s="35" t="s">
        <v>72</v>
      </c>
      <c r="I1503" s="32" t="s">
        <v>72</v>
      </c>
      <c r="J1503" t="s">
        <v>88</v>
      </c>
      <c r="K1503">
        <v>0</v>
      </c>
    </row>
    <row r="1504" spans="1:11" x14ac:dyDescent="0.25">
      <c r="A1504" t="s">
        <v>15</v>
      </c>
      <c r="B1504">
        <v>72037</v>
      </c>
      <c r="C1504" t="s">
        <v>8</v>
      </c>
      <c r="D1504">
        <v>51</v>
      </c>
      <c r="E1504" t="s">
        <v>9</v>
      </c>
      <c r="F1504" t="s">
        <v>77</v>
      </c>
      <c r="G1504" t="s">
        <v>6</v>
      </c>
      <c r="H1504" s="35" t="s">
        <v>72</v>
      </c>
      <c r="I1504" s="32" t="s">
        <v>72</v>
      </c>
      <c r="J1504" t="s">
        <v>88</v>
      </c>
      <c r="K1504">
        <v>729.53922999999998</v>
      </c>
    </row>
    <row r="1505" spans="1:11" x14ac:dyDescent="0.25">
      <c r="A1505" t="s">
        <v>16</v>
      </c>
      <c r="B1505">
        <v>72021</v>
      </c>
      <c r="C1505" t="s">
        <v>8</v>
      </c>
      <c r="D1505">
        <v>58</v>
      </c>
      <c r="E1505" t="s">
        <v>9</v>
      </c>
      <c r="F1505" t="s">
        <v>77</v>
      </c>
      <c r="G1505" t="s">
        <v>6</v>
      </c>
      <c r="H1505" s="35" t="s">
        <v>72</v>
      </c>
      <c r="I1505" s="32" t="s">
        <v>72</v>
      </c>
      <c r="J1505" t="s">
        <v>88</v>
      </c>
      <c r="K1505">
        <v>0</v>
      </c>
    </row>
    <row r="1506" spans="1:11" x14ac:dyDescent="0.25">
      <c r="A1506" t="s">
        <v>17</v>
      </c>
      <c r="B1506">
        <v>72004</v>
      </c>
      <c r="C1506" t="s">
        <v>8</v>
      </c>
      <c r="D1506">
        <v>62</v>
      </c>
      <c r="E1506" t="s">
        <v>9</v>
      </c>
      <c r="F1506" t="s">
        <v>77</v>
      </c>
      <c r="G1506" t="s">
        <v>6</v>
      </c>
      <c r="H1506" s="35" t="s">
        <v>72</v>
      </c>
      <c r="I1506" s="32" t="s">
        <v>72</v>
      </c>
      <c r="J1506" t="s">
        <v>88</v>
      </c>
      <c r="K1506">
        <v>0</v>
      </c>
    </row>
    <row r="1507" spans="1:11" x14ac:dyDescent="0.25">
      <c r="A1507" t="s">
        <v>18</v>
      </c>
      <c r="B1507">
        <v>72038</v>
      </c>
      <c r="C1507" t="s">
        <v>8</v>
      </c>
      <c r="D1507">
        <v>65</v>
      </c>
      <c r="E1507" t="s">
        <v>9</v>
      </c>
      <c r="F1507" t="s">
        <v>77</v>
      </c>
      <c r="G1507" t="s">
        <v>6</v>
      </c>
      <c r="H1507" s="35" t="s">
        <v>72</v>
      </c>
      <c r="I1507" s="32" t="s">
        <v>72</v>
      </c>
      <c r="J1507" t="s">
        <v>88</v>
      </c>
      <c r="K1507">
        <v>141.14125000000001</v>
      </c>
    </row>
    <row r="1508" spans="1:11" x14ac:dyDescent="0.25">
      <c r="A1508" t="s">
        <v>19</v>
      </c>
      <c r="B1508">
        <v>71066</v>
      </c>
      <c r="C1508" t="s">
        <v>8</v>
      </c>
      <c r="D1508">
        <v>67</v>
      </c>
      <c r="E1508" t="s">
        <v>9</v>
      </c>
      <c r="F1508" t="s">
        <v>77</v>
      </c>
      <c r="G1508" t="s">
        <v>6</v>
      </c>
      <c r="H1508" s="35" t="s">
        <v>72</v>
      </c>
      <c r="I1508" s="32" t="s">
        <v>72</v>
      </c>
      <c r="J1508" t="s">
        <v>88</v>
      </c>
      <c r="K1508">
        <v>0</v>
      </c>
    </row>
    <row r="1509" spans="1:11" x14ac:dyDescent="0.25">
      <c r="A1509" t="s">
        <v>20</v>
      </c>
      <c r="B1509">
        <v>72020</v>
      </c>
      <c r="C1509" t="s">
        <v>8</v>
      </c>
      <c r="D1509">
        <v>74</v>
      </c>
      <c r="E1509" t="s">
        <v>9</v>
      </c>
      <c r="F1509" t="s">
        <v>77</v>
      </c>
      <c r="G1509" t="s">
        <v>6</v>
      </c>
      <c r="H1509" s="35" t="s">
        <v>72</v>
      </c>
      <c r="I1509" s="32" t="s">
        <v>72</v>
      </c>
      <c r="J1509" t="s">
        <v>88</v>
      </c>
      <c r="K1509">
        <v>347.94851</v>
      </c>
    </row>
    <row r="1510" spans="1:11" x14ac:dyDescent="0.25">
      <c r="A1510" t="s">
        <v>21</v>
      </c>
      <c r="B1510">
        <v>72025</v>
      </c>
      <c r="C1510" t="s">
        <v>8</v>
      </c>
      <c r="D1510">
        <v>90</v>
      </c>
      <c r="E1510" t="s">
        <v>9</v>
      </c>
      <c r="F1510" t="s">
        <v>77</v>
      </c>
      <c r="G1510" t="s">
        <v>6</v>
      </c>
      <c r="H1510" s="35" t="s">
        <v>72</v>
      </c>
      <c r="I1510" s="32" t="s">
        <v>72</v>
      </c>
      <c r="J1510" t="s">
        <v>88</v>
      </c>
      <c r="K1510">
        <v>23.029879999999999</v>
      </c>
    </row>
    <row r="1511" spans="1:11" x14ac:dyDescent="0.25">
      <c r="A1511" t="s">
        <v>22</v>
      </c>
      <c r="B1511">
        <v>72040</v>
      </c>
      <c r="C1511" t="s">
        <v>8</v>
      </c>
      <c r="D1511">
        <v>93</v>
      </c>
      <c r="E1511" t="s">
        <v>9</v>
      </c>
      <c r="F1511" t="s">
        <v>77</v>
      </c>
      <c r="G1511" t="s">
        <v>6</v>
      </c>
      <c r="H1511" s="35" t="s">
        <v>72</v>
      </c>
      <c r="I1511" s="32" t="s">
        <v>72</v>
      </c>
      <c r="J1511" t="s">
        <v>88</v>
      </c>
      <c r="K1511">
        <v>0</v>
      </c>
    </row>
    <row r="1512" spans="1:11" x14ac:dyDescent="0.25">
      <c r="A1512" t="s">
        <v>23</v>
      </c>
      <c r="B1512">
        <v>72018</v>
      </c>
      <c r="C1512" t="s">
        <v>8</v>
      </c>
      <c r="D1512">
        <v>95</v>
      </c>
      <c r="E1512" t="s">
        <v>9</v>
      </c>
      <c r="F1512" t="s">
        <v>77</v>
      </c>
      <c r="G1512" t="s">
        <v>6</v>
      </c>
      <c r="H1512" s="35" t="s">
        <v>72</v>
      </c>
      <c r="I1512" s="32" t="s">
        <v>72</v>
      </c>
      <c r="J1512" t="s">
        <v>88</v>
      </c>
      <c r="K1512">
        <v>0</v>
      </c>
    </row>
    <row r="1513" spans="1:11" x14ac:dyDescent="0.25">
      <c r="A1513" t="s">
        <v>24</v>
      </c>
      <c r="B1513">
        <v>71053</v>
      </c>
      <c r="C1513" t="s">
        <v>8</v>
      </c>
      <c r="D1513">
        <v>97</v>
      </c>
      <c r="E1513" t="s">
        <v>9</v>
      </c>
      <c r="F1513" t="s">
        <v>77</v>
      </c>
      <c r="G1513" t="s">
        <v>6</v>
      </c>
      <c r="H1513" s="35" t="s">
        <v>72</v>
      </c>
      <c r="I1513" s="32" t="s">
        <v>72</v>
      </c>
      <c r="J1513" t="s">
        <v>88</v>
      </c>
      <c r="K1513">
        <v>23.593717999999999</v>
      </c>
    </row>
    <row r="1514" spans="1:11" x14ac:dyDescent="0.25">
      <c r="A1514" t="s">
        <v>25</v>
      </c>
      <c r="B1514">
        <v>72039</v>
      </c>
      <c r="C1514" t="s">
        <v>8</v>
      </c>
      <c r="D1514">
        <v>102</v>
      </c>
      <c r="E1514" t="s">
        <v>9</v>
      </c>
      <c r="F1514" t="s">
        <v>77</v>
      </c>
      <c r="G1514" t="s">
        <v>6</v>
      </c>
      <c r="H1514" s="35" t="s">
        <v>72</v>
      </c>
      <c r="I1514" s="32" t="s">
        <v>72</v>
      </c>
      <c r="J1514" t="s">
        <v>88</v>
      </c>
      <c r="K1514">
        <v>43.894219999999997</v>
      </c>
    </row>
    <row r="1515" spans="1:11" x14ac:dyDescent="0.25">
      <c r="A1515" t="s">
        <v>26</v>
      </c>
      <c r="B1515">
        <v>73006</v>
      </c>
      <c r="C1515" t="s">
        <v>8</v>
      </c>
      <c r="D1515">
        <v>107</v>
      </c>
      <c r="E1515" t="s">
        <v>9</v>
      </c>
      <c r="F1515" t="s">
        <v>77</v>
      </c>
      <c r="G1515" t="s">
        <v>6</v>
      </c>
      <c r="H1515" s="35" t="s">
        <v>72</v>
      </c>
      <c r="I1515" s="32" t="s">
        <v>72</v>
      </c>
      <c r="J1515" t="s">
        <v>88</v>
      </c>
      <c r="K1515">
        <v>450.99732999999998</v>
      </c>
    </row>
    <row r="1516" spans="1:11" x14ac:dyDescent="0.25">
      <c r="A1516" t="s">
        <v>27</v>
      </c>
      <c r="B1516">
        <v>71037</v>
      </c>
      <c r="C1516" t="s">
        <v>8</v>
      </c>
      <c r="D1516">
        <v>111</v>
      </c>
      <c r="E1516" t="s">
        <v>9</v>
      </c>
      <c r="F1516" t="s">
        <v>77</v>
      </c>
      <c r="G1516" t="s">
        <v>6</v>
      </c>
      <c r="H1516" s="35" t="s">
        <v>72</v>
      </c>
      <c r="I1516" s="32" t="s">
        <v>72</v>
      </c>
      <c r="J1516" t="s">
        <v>88</v>
      </c>
      <c r="K1516">
        <v>300.28658999999999</v>
      </c>
    </row>
    <row r="1517" spans="1:11" x14ac:dyDescent="0.25">
      <c r="A1517" t="s">
        <v>28</v>
      </c>
      <c r="B1517">
        <v>71011</v>
      </c>
      <c r="C1517" t="s">
        <v>8</v>
      </c>
      <c r="D1517">
        <v>112</v>
      </c>
      <c r="E1517" t="s">
        <v>9</v>
      </c>
      <c r="F1517" t="s">
        <v>77</v>
      </c>
      <c r="G1517" t="s">
        <v>6</v>
      </c>
      <c r="H1517" s="35" t="s">
        <v>72</v>
      </c>
      <c r="I1517" s="32" t="s">
        <v>72</v>
      </c>
      <c r="J1517" t="s">
        <v>88</v>
      </c>
      <c r="K1517">
        <v>0</v>
      </c>
    </row>
    <row r="1518" spans="1:11" x14ac:dyDescent="0.25">
      <c r="A1518" t="s">
        <v>29</v>
      </c>
      <c r="B1518">
        <v>71020</v>
      </c>
      <c r="C1518" t="s">
        <v>8</v>
      </c>
      <c r="D1518">
        <v>117</v>
      </c>
      <c r="E1518" t="s">
        <v>9</v>
      </c>
      <c r="F1518" t="s">
        <v>77</v>
      </c>
      <c r="G1518" t="s">
        <v>6</v>
      </c>
      <c r="H1518" s="35" t="s">
        <v>72</v>
      </c>
      <c r="I1518" s="32" t="s">
        <v>72</v>
      </c>
      <c r="J1518" t="s">
        <v>88</v>
      </c>
      <c r="K1518">
        <v>0</v>
      </c>
    </row>
    <row r="1519" spans="1:11" x14ac:dyDescent="0.25">
      <c r="A1519" t="s">
        <v>30</v>
      </c>
      <c r="B1519">
        <v>73022</v>
      </c>
      <c r="C1519" t="s">
        <v>8</v>
      </c>
      <c r="D1519">
        <v>120</v>
      </c>
      <c r="E1519" t="s">
        <v>9</v>
      </c>
      <c r="F1519" t="s">
        <v>77</v>
      </c>
      <c r="G1519" t="s">
        <v>6</v>
      </c>
      <c r="H1519" s="35" t="s">
        <v>72</v>
      </c>
      <c r="I1519" s="32" t="s">
        <v>72</v>
      </c>
      <c r="J1519" t="s">
        <v>88</v>
      </c>
      <c r="K1519">
        <v>0</v>
      </c>
    </row>
    <row r="1520" spans="1:11" x14ac:dyDescent="0.25">
      <c r="A1520" t="s">
        <v>31</v>
      </c>
      <c r="B1520">
        <v>71047</v>
      </c>
      <c r="C1520" t="s">
        <v>8</v>
      </c>
      <c r="D1520">
        <v>122</v>
      </c>
      <c r="E1520" t="s">
        <v>9</v>
      </c>
      <c r="F1520" t="s">
        <v>77</v>
      </c>
      <c r="G1520" t="s">
        <v>6</v>
      </c>
      <c r="H1520" s="35" t="s">
        <v>72</v>
      </c>
      <c r="I1520" s="32" t="s">
        <v>72</v>
      </c>
      <c r="J1520" t="s">
        <v>88</v>
      </c>
      <c r="K1520">
        <v>0</v>
      </c>
    </row>
    <row r="1521" spans="1:11" x14ac:dyDescent="0.25">
      <c r="A1521" t="s">
        <v>32</v>
      </c>
      <c r="B1521">
        <v>73107</v>
      </c>
      <c r="C1521" t="s">
        <v>8</v>
      </c>
      <c r="D1521">
        <v>129</v>
      </c>
      <c r="E1521" t="s">
        <v>9</v>
      </c>
      <c r="F1521" t="s">
        <v>77</v>
      </c>
      <c r="G1521" t="s">
        <v>6</v>
      </c>
      <c r="H1521" s="35" t="s">
        <v>72</v>
      </c>
      <c r="I1521" s="32" t="s">
        <v>72</v>
      </c>
      <c r="J1521" t="s">
        <v>88</v>
      </c>
      <c r="K1521">
        <v>0</v>
      </c>
    </row>
    <row r="1522" spans="1:11" x14ac:dyDescent="0.25">
      <c r="A1522" t="s">
        <v>33</v>
      </c>
      <c r="B1522">
        <v>71070</v>
      </c>
      <c r="C1522" t="s">
        <v>8</v>
      </c>
      <c r="D1522">
        <v>141</v>
      </c>
      <c r="E1522" t="s">
        <v>9</v>
      </c>
      <c r="F1522" t="s">
        <v>77</v>
      </c>
      <c r="G1522" t="s">
        <v>6</v>
      </c>
      <c r="H1522" s="35" t="s">
        <v>72</v>
      </c>
      <c r="I1522" s="32" t="s">
        <v>72</v>
      </c>
      <c r="J1522" t="s">
        <v>88</v>
      </c>
      <c r="K1522">
        <v>33.648743000000003</v>
      </c>
    </row>
    <row r="1523" spans="1:11" x14ac:dyDescent="0.25">
      <c r="A1523" t="s">
        <v>34</v>
      </c>
      <c r="B1523">
        <v>73009</v>
      </c>
      <c r="C1523" t="s">
        <v>8</v>
      </c>
      <c r="D1523">
        <v>157</v>
      </c>
      <c r="E1523" t="s">
        <v>9</v>
      </c>
      <c r="F1523" t="s">
        <v>77</v>
      </c>
      <c r="G1523" t="s">
        <v>6</v>
      </c>
      <c r="H1523" s="35" t="s">
        <v>72</v>
      </c>
      <c r="I1523" s="32" t="s">
        <v>72</v>
      </c>
      <c r="J1523" t="s">
        <v>88</v>
      </c>
      <c r="K1523">
        <v>0</v>
      </c>
    </row>
    <row r="1524" spans="1:11" x14ac:dyDescent="0.25">
      <c r="A1524" t="s">
        <v>35</v>
      </c>
      <c r="B1524">
        <v>71069</v>
      </c>
      <c r="C1524" t="s">
        <v>8</v>
      </c>
      <c r="D1524">
        <v>166</v>
      </c>
      <c r="E1524" t="s">
        <v>9</v>
      </c>
      <c r="F1524" t="s">
        <v>77</v>
      </c>
      <c r="G1524" t="s">
        <v>6</v>
      </c>
      <c r="H1524" s="35" t="s">
        <v>72</v>
      </c>
      <c r="I1524" s="32" t="s">
        <v>72</v>
      </c>
      <c r="J1524" t="s">
        <v>88</v>
      </c>
      <c r="K1524">
        <v>0</v>
      </c>
    </row>
    <row r="1525" spans="1:11" x14ac:dyDescent="0.25">
      <c r="A1525" t="s">
        <v>36</v>
      </c>
      <c r="B1525">
        <v>72041</v>
      </c>
      <c r="C1525" t="s">
        <v>8</v>
      </c>
      <c r="D1525">
        <v>171</v>
      </c>
      <c r="E1525" t="s">
        <v>9</v>
      </c>
      <c r="F1525" t="s">
        <v>77</v>
      </c>
      <c r="G1525" t="s">
        <v>6</v>
      </c>
      <c r="H1525" s="35" t="s">
        <v>72</v>
      </c>
      <c r="I1525" s="32" t="s">
        <v>72</v>
      </c>
      <c r="J1525" t="s">
        <v>88</v>
      </c>
      <c r="K1525">
        <v>8.4140184999999992</v>
      </c>
    </row>
    <row r="1526" spans="1:11" x14ac:dyDescent="0.25">
      <c r="A1526" t="s">
        <v>37</v>
      </c>
      <c r="B1526">
        <v>73040</v>
      </c>
      <c r="C1526" t="s">
        <v>8</v>
      </c>
      <c r="D1526">
        <v>172</v>
      </c>
      <c r="E1526" t="s">
        <v>9</v>
      </c>
      <c r="F1526" t="s">
        <v>77</v>
      </c>
      <c r="G1526" t="s">
        <v>6</v>
      </c>
      <c r="H1526" s="35" t="s">
        <v>72</v>
      </c>
      <c r="I1526" s="32" t="s">
        <v>72</v>
      </c>
      <c r="J1526" t="s">
        <v>88</v>
      </c>
      <c r="K1526">
        <v>321.13844999999998</v>
      </c>
    </row>
    <row r="1527" spans="1:11" x14ac:dyDescent="0.25">
      <c r="A1527" t="s">
        <v>38</v>
      </c>
      <c r="B1527">
        <v>73001</v>
      </c>
      <c r="C1527" t="s">
        <v>8</v>
      </c>
      <c r="D1527">
        <v>194</v>
      </c>
      <c r="E1527" t="s">
        <v>9</v>
      </c>
      <c r="F1527" t="s">
        <v>77</v>
      </c>
      <c r="G1527" t="s">
        <v>6</v>
      </c>
      <c r="H1527" s="35" t="s">
        <v>72</v>
      </c>
      <c r="I1527" s="32" t="s">
        <v>72</v>
      </c>
      <c r="J1527" t="s">
        <v>88</v>
      </c>
      <c r="K1527">
        <v>138.01706999999999</v>
      </c>
    </row>
    <row r="1528" spans="1:11" x14ac:dyDescent="0.25">
      <c r="A1528" t="s">
        <v>39</v>
      </c>
      <c r="B1528">
        <v>71034</v>
      </c>
      <c r="C1528" t="s">
        <v>8</v>
      </c>
      <c r="D1528">
        <v>205</v>
      </c>
      <c r="E1528" t="s">
        <v>9</v>
      </c>
      <c r="F1528" t="s">
        <v>77</v>
      </c>
      <c r="G1528" t="s">
        <v>6</v>
      </c>
      <c r="H1528" s="35" t="s">
        <v>72</v>
      </c>
      <c r="I1528" s="32" t="s">
        <v>72</v>
      </c>
      <c r="J1528" t="s">
        <v>88</v>
      </c>
      <c r="K1528">
        <v>0</v>
      </c>
    </row>
    <row r="1529" spans="1:11" x14ac:dyDescent="0.25">
      <c r="A1529" t="s">
        <v>40</v>
      </c>
      <c r="B1529">
        <v>71024</v>
      </c>
      <c r="C1529" t="s">
        <v>8</v>
      </c>
      <c r="D1529">
        <v>218</v>
      </c>
      <c r="E1529" t="s">
        <v>9</v>
      </c>
      <c r="F1529" t="s">
        <v>77</v>
      </c>
      <c r="G1529" t="s">
        <v>6</v>
      </c>
      <c r="H1529" s="35" t="s">
        <v>72</v>
      </c>
      <c r="I1529" s="32" t="s">
        <v>72</v>
      </c>
      <c r="J1529" t="s">
        <v>88</v>
      </c>
      <c r="K1529">
        <v>75.358777000000003</v>
      </c>
    </row>
    <row r="1530" spans="1:11" x14ac:dyDescent="0.25">
      <c r="A1530" t="s">
        <v>41</v>
      </c>
      <c r="B1530">
        <v>71017</v>
      </c>
      <c r="C1530" t="s">
        <v>8</v>
      </c>
      <c r="D1530">
        <v>264</v>
      </c>
      <c r="E1530" t="s">
        <v>9</v>
      </c>
      <c r="F1530" t="s">
        <v>77</v>
      </c>
      <c r="G1530" t="s">
        <v>6</v>
      </c>
      <c r="H1530" s="35" t="s">
        <v>72</v>
      </c>
      <c r="I1530" s="32" t="s">
        <v>72</v>
      </c>
      <c r="J1530" t="s">
        <v>88</v>
      </c>
      <c r="K1530">
        <v>9.0157904000000002</v>
      </c>
    </row>
    <row r="1531" spans="1:11" x14ac:dyDescent="0.25">
      <c r="A1531" t="s">
        <v>42</v>
      </c>
      <c r="B1531">
        <v>71067</v>
      </c>
      <c r="C1531" t="s">
        <v>8</v>
      </c>
      <c r="D1531">
        <v>267</v>
      </c>
      <c r="E1531" t="s">
        <v>9</v>
      </c>
      <c r="F1531" t="s">
        <v>77</v>
      </c>
      <c r="G1531" t="s">
        <v>6</v>
      </c>
      <c r="H1531" s="35" t="s">
        <v>72</v>
      </c>
      <c r="I1531" s="32" t="s">
        <v>72</v>
      </c>
      <c r="J1531" t="s">
        <v>88</v>
      </c>
      <c r="K1531">
        <v>0</v>
      </c>
    </row>
    <row r="1532" spans="1:11" x14ac:dyDescent="0.25">
      <c r="A1532" t="s">
        <v>43</v>
      </c>
      <c r="B1532">
        <v>72030</v>
      </c>
      <c r="C1532" t="s">
        <v>8</v>
      </c>
      <c r="D1532">
        <v>269</v>
      </c>
      <c r="E1532" t="s">
        <v>9</v>
      </c>
      <c r="F1532" t="s">
        <v>77</v>
      </c>
      <c r="G1532" t="s">
        <v>6</v>
      </c>
      <c r="H1532" s="35" t="s">
        <v>72</v>
      </c>
      <c r="I1532" s="32" t="s">
        <v>72</v>
      </c>
      <c r="J1532" t="s">
        <v>88</v>
      </c>
      <c r="K1532">
        <v>51.541528999999997</v>
      </c>
    </row>
    <row r="1533" spans="1:11" x14ac:dyDescent="0.25">
      <c r="A1533" t="s">
        <v>44</v>
      </c>
      <c r="B1533">
        <v>71004</v>
      </c>
      <c r="C1533" t="s">
        <v>8</v>
      </c>
      <c r="D1533">
        <v>270</v>
      </c>
      <c r="E1533" t="s">
        <v>9</v>
      </c>
      <c r="F1533" t="s">
        <v>77</v>
      </c>
      <c r="G1533" t="s">
        <v>6</v>
      </c>
      <c r="H1533" s="35" t="s">
        <v>72</v>
      </c>
      <c r="I1533" s="32" t="s">
        <v>72</v>
      </c>
      <c r="J1533" t="s">
        <v>88</v>
      </c>
      <c r="K1533">
        <v>121.52849999999999</v>
      </c>
    </row>
    <row r="1534" spans="1:11" x14ac:dyDescent="0.25">
      <c r="A1534" t="s">
        <v>45</v>
      </c>
      <c r="B1534">
        <v>71045</v>
      </c>
      <c r="C1534" t="s">
        <v>8</v>
      </c>
      <c r="D1534">
        <v>272</v>
      </c>
      <c r="E1534" t="s">
        <v>9</v>
      </c>
      <c r="F1534" t="s">
        <v>77</v>
      </c>
      <c r="G1534" t="s">
        <v>6</v>
      </c>
      <c r="H1534" s="35" t="s">
        <v>72</v>
      </c>
      <c r="I1534" s="32" t="s">
        <v>72</v>
      </c>
      <c r="J1534" t="s">
        <v>88</v>
      </c>
      <c r="K1534">
        <v>0</v>
      </c>
    </row>
    <row r="1535" spans="1:11" x14ac:dyDescent="0.25">
      <c r="A1535" t="s">
        <v>46</v>
      </c>
      <c r="B1535">
        <v>71002</v>
      </c>
      <c r="C1535" t="s">
        <v>8</v>
      </c>
      <c r="D1535">
        <v>275</v>
      </c>
      <c r="E1535" t="s">
        <v>9</v>
      </c>
      <c r="F1535" t="s">
        <v>77</v>
      </c>
      <c r="G1535" t="s">
        <v>6</v>
      </c>
      <c r="H1535" s="35" t="s">
        <v>72</v>
      </c>
      <c r="I1535" s="32" t="s">
        <v>72</v>
      </c>
      <c r="J1535" t="s">
        <v>88</v>
      </c>
      <c r="K1535">
        <v>0</v>
      </c>
    </row>
    <row r="1536" spans="1:11" x14ac:dyDescent="0.25">
      <c r="A1536" t="s">
        <v>47</v>
      </c>
      <c r="B1536">
        <v>72003</v>
      </c>
      <c r="C1536" t="s">
        <v>8</v>
      </c>
      <c r="D1536">
        <v>282</v>
      </c>
      <c r="E1536" t="s">
        <v>9</v>
      </c>
      <c r="F1536" t="s">
        <v>77</v>
      </c>
      <c r="G1536" t="s">
        <v>6</v>
      </c>
      <c r="H1536" s="35" t="s">
        <v>72</v>
      </c>
      <c r="I1536" s="32" t="s">
        <v>72</v>
      </c>
      <c r="J1536" t="s">
        <v>88</v>
      </c>
      <c r="K1536">
        <v>0</v>
      </c>
    </row>
    <row r="1537" spans="1:11" x14ac:dyDescent="0.25">
      <c r="A1537" t="s">
        <v>48</v>
      </c>
      <c r="B1537">
        <v>71057</v>
      </c>
      <c r="C1537" t="s">
        <v>8</v>
      </c>
      <c r="D1537">
        <v>283</v>
      </c>
      <c r="E1537" t="s">
        <v>9</v>
      </c>
      <c r="F1537" t="s">
        <v>77</v>
      </c>
      <c r="G1537" t="s">
        <v>6</v>
      </c>
      <c r="H1537" s="35" t="s">
        <v>72</v>
      </c>
      <c r="I1537" s="32" t="s">
        <v>72</v>
      </c>
      <c r="J1537" t="s">
        <v>88</v>
      </c>
      <c r="K1537">
        <v>0</v>
      </c>
    </row>
    <row r="1538" spans="1:11" x14ac:dyDescent="0.25">
      <c r="A1538" t="s">
        <v>49</v>
      </c>
      <c r="B1538">
        <v>71022</v>
      </c>
      <c r="C1538" t="s">
        <v>8</v>
      </c>
      <c r="D1538">
        <v>286</v>
      </c>
      <c r="E1538" t="s">
        <v>9</v>
      </c>
      <c r="F1538" t="s">
        <v>77</v>
      </c>
      <c r="G1538" t="s">
        <v>6</v>
      </c>
      <c r="H1538" s="35" t="s">
        <v>72</v>
      </c>
      <c r="I1538" s="32" t="s">
        <v>72</v>
      </c>
      <c r="J1538" t="s">
        <v>88</v>
      </c>
      <c r="K1538">
        <v>351.18668000000002</v>
      </c>
    </row>
    <row r="1539" spans="1:11" x14ac:dyDescent="0.25">
      <c r="A1539" t="s">
        <v>50</v>
      </c>
      <c r="B1539">
        <v>71016</v>
      </c>
      <c r="C1539" t="s">
        <v>8</v>
      </c>
      <c r="D1539">
        <v>289</v>
      </c>
      <c r="E1539" t="s">
        <v>9</v>
      </c>
      <c r="F1539" t="s">
        <v>77</v>
      </c>
      <c r="G1539" t="s">
        <v>6</v>
      </c>
      <c r="H1539" s="35" t="s">
        <v>72</v>
      </c>
      <c r="I1539" s="32" t="s">
        <v>72</v>
      </c>
      <c r="J1539" t="s">
        <v>88</v>
      </c>
      <c r="K1539">
        <v>0</v>
      </c>
    </row>
    <row r="1540" spans="1:11" x14ac:dyDescent="0.25">
      <c r="A1540" t="s">
        <v>51</v>
      </c>
      <c r="B1540">
        <v>73032</v>
      </c>
      <c r="C1540" t="s">
        <v>8</v>
      </c>
      <c r="D1540">
        <v>292</v>
      </c>
      <c r="E1540" t="s">
        <v>9</v>
      </c>
      <c r="F1540" t="s">
        <v>77</v>
      </c>
      <c r="G1540" t="s">
        <v>6</v>
      </c>
      <c r="H1540" s="35" t="s">
        <v>72</v>
      </c>
      <c r="I1540" s="32" t="s">
        <v>72</v>
      </c>
      <c r="J1540" t="s">
        <v>88</v>
      </c>
      <c r="K1540">
        <v>14.925651999999999</v>
      </c>
    </row>
    <row r="1541" spans="1:11" x14ac:dyDescent="0.25">
      <c r="A1541" t="s">
        <v>52</v>
      </c>
      <c r="B1541">
        <v>72029</v>
      </c>
      <c r="C1541" t="s">
        <v>8</v>
      </c>
      <c r="D1541">
        <v>293</v>
      </c>
      <c r="E1541" t="s">
        <v>9</v>
      </c>
      <c r="F1541" t="s">
        <v>77</v>
      </c>
      <c r="G1541" t="s">
        <v>6</v>
      </c>
      <c r="H1541" s="35" t="s">
        <v>72</v>
      </c>
      <c r="I1541" s="32" t="s">
        <v>72</v>
      </c>
      <c r="J1541" t="s">
        <v>88</v>
      </c>
      <c r="K1541">
        <v>7.8000005000000003</v>
      </c>
    </row>
    <row r="1542" spans="1:11" x14ac:dyDescent="0.25">
      <c r="A1542" t="s">
        <v>7</v>
      </c>
      <c r="B1542">
        <v>73098</v>
      </c>
      <c r="C1542" t="s">
        <v>8</v>
      </c>
      <c r="D1542">
        <v>4</v>
      </c>
      <c r="E1542" t="s">
        <v>53</v>
      </c>
      <c r="F1542" t="s">
        <v>77</v>
      </c>
      <c r="G1542" t="s">
        <v>6</v>
      </c>
      <c r="H1542" s="35" t="s">
        <v>72</v>
      </c>
      <c r="I1542" s="32" t="s">
        <v>72</v>
      </c>
      <c r="J1542" t="s">
        <v>88</v>
      </c>
      <c r="K1542">
        <v>0</v>
      </c>
    </row>
    <row r="1543" spans="1:11" x14ac:dyDescent="0.25">
      <c r="A1543" t="s">
        <v>10</v>
      </c>
      <c r="B1543">
        <v>73109</v>
      </c>
      <c r="C1543" t="s">
        <v>8</v>
      </c>
      <c r="D1543">
        <v>8</v>
      </c>
      <c r="E1543" t="s">
        <v>53</v>
      </c>
      <c r="F1543" t="s">
        <v>77</v>
      </c>
      <c r="G1543" t="s">
        <v>6</v>
      </c>
      <c r="H1543" s="35" t="s">
        <v>72</v>
      </c>
      <c r="I1543" s="32" t="s">
        <v>72</v>
      </c>
      <c r="J1543" t="s">
        <v>88</v>
      </c>
      <c r="K1543">
        <v>0</v>
      </c>
    </row>
    <row r="1544" spans="1:11" x14ac:dyDescent="0.25">
      <c r="A1544" t="s">
        <v>11</v>
      </c>
      <c r="B1544">
        <v>73083</v>
      </c>
      <c r="C1544" t="s">
        <v>8</v>
      </c>
      <c r="D1544">
        <v>13</v>
      </c>
      <c r="E1544" t="s">
        <v>53</v>
      </c>
      <c r="F1544" t="s">
        <v>77</v>
      </c>
      <c r="G1544" t="s">
        <v>6</v>
      </c>
      <c r="H1544" s="35" t="s">
        <v>72</v>
      </c>
      <c r="I1544" s="32" t="s">
        <v>72</v>
      </c>
      <c r="J1544" t="s">
        <v>88</v>
      </c>
      <c r="K1544">
        <v>54.479312</v>
      </c>
    </row>
    <row r="1545" spans="1:11" x14ac:dyDescent="0.25">
      <c r="A1545" t="s">
        <v>12</v>
      </c>
      <c r="B1545">
        <v>73042</v>
      </c>
      <c r="C1545" t="s">
        <v>8</v>
      </c>
      <c r="D1545">
        <v>32</v>
      </c>
      <c r="E1545" t="s">
        <v>53</v>
      </c>
      <c r="F1545" t="s">
        <v>77</v>
      </c>
      <c r="G1545" t="s">
        <v>6</v>
      </c>
      <c r="H1545" s="35" t="s">
        <v>72</v>
      </c>
      <c r="I1545" s="32" t="s">
        <v>72</v>
      </c>
      <c r="J1545" t="s">
        <v>88</v>
      </c>
      <c r="K1545">
        <v>0</v>
      </c>
    </row>
    <row r="1546" spans="1:11" x14ac:dyDescent="0.25">
      <c r="A1546" t="s">
        <v>13</v>
      </c>
      <c r="B1546">
        <v>73028</v>
      </c>
      <c r="C1546" t="s">
        <v>8</v>
      </c>
      <c r="D1546">
        <v>35</v>
      </c>
      <c r="E1546" t="s">
        <v>53</v>
      </c>
      <c r="F1546" t="s">
        <v>77</v>
      </c>
      <c r="G1546" t="s">
        <v>6</v>
      </c>
      <c r="H1546" s="35" t="s">
        <v>72</v>
      </c>
      <c r="I1546" s="32" t="s">
        <v>72</v>
      </c>
      <c r="J1546" t="s">
        <v>88</v>
      </c>
      <c r="K1546">
        <v>0</v>
      </c>
    </row>
    <row r="1547" spans="1:11" x14ac:dyDescent="0.25">
      <c r="A1547" t="s">
        <v>14</v>
      </c>
      <c r="B1547">
        <v>73066</v>
      </c>
      <c r="C1547" t="s">
        <v>8</v>
      </c>
      <c r="D1547">
        <v>45</v>
      </c>
      <c r="E1547" t="s">
        <v>53</v>
      </c>
      <c r="F1547" t="s">
        <v>77</v>
      </c>
      <c r="G1547" t="s">
        <v>6</v>
      </c>
      <c r="H1547" s="35" t="s">
        <v>72</v>
      </c>
      <c r="I1547" s="32" t="s">
        <v>72</v>
      </c>
      <c r="J1547" t="s">
        <v>88</v>
      </c>
      <c r="K1547">
        <v>0</v>
      </c>
    </row>
    <row r="1548" spans="1:11" x14ac:dyDescent="0.25">
      <c r="A1548" t="s">
        <v>15</v>
      </c>
      <c r="B1548">
        <v>72037</v>
      </c>
      <c r="C1548" t="s">
        <v>8</v>
      </c>
      <c r="D1548">
        <v>51</v>
      </c>
      <c r="E1548" t="s">
        <v>53</v>
      </c>
      <c r="F1548" t="s">
        <v>77</v>
      </c>
      <c r="G1548" t="s">
        <v>6</v>
      </c>
      <c r="H1548" s="35" t="s">
        <v>72</v>
      </c>
      <c r="I1548" s="32" t="s">
        <v>72</v>
      </c>
      <c r="J1548" t="s">
        <v>88</v>
      </c>
      <c r="K1548">
        <v>729.53922999999998</v>
      </c>
    </row>
    <row r="1549" spans="1:11" x14ac:dyDescent="0.25">
      <c r="A1549" t="s">
        <v>16</v>
      </c>
      <c r="B1549">
        <v>72021</v>
      </c>
      <c r="C1549" t="s">
        <v>8</v>
      </c>
      <c r="D1549">
        <v>58</v>
      </c>
      <c r="E1549" t="s">
        <v>53</v>
      </c>
      <c r="F1549" t="s">
        <v>77</v>
      </c>
      <c r="G1549" t="s">
        <v>6</v>
      </c>
      <c r="H1549" s="35" t="s">
        <v>72</v>
      </c>
      <c r="I1549" s="32" t="s">
        <v>72</v>
      </c>
      <c r="J1549" t="s">
        <v>88</v>
      </c>
      <c r="K1549">
        <v>0</v>
      </c>
    </row>
    <row r="1550" spans="1:11" x14ac:dyDescent="0.25">
      <c r="A1550" t="s">
        <v>17</v>
      </c>
      <c r="B1550">
        <v>72004</v>
      </c>
      <c r="C1550" t="s">
        <v>8</v>
      </c>
      <c r="D1550">
        <v>62</v>
      </c>
      <c r="E1550" t="s">
        <v>53</v>
      </c>
      <c r="F1550" t="s">
        <v>77</v>
      </c>
      <c r="G1550" t="s">
        <v>6</v>
      </c>
      <c r="H1550" s="35" t="s">
        <v>72</v>
      </c>
      <c r="I1550" s="32" t="s">
        <v>72</v>
      </c>
      <c r="J1550" t="s">
        <v>88</v>
      </c>
      <c r="K1550">
        <v>0</v>
      </c>
    </row>
    <row r="1551" spans="1:11" x14ac:dyDescent="0.25">
      <c r="A1551" t="s">
        <v>18</v>
      </c>
      <c r="B1551">
        <v>72038</v>
      </c>
      <c r="C1551" t="s">
        <v>8</v>
      </c>
      <c r="D1551">
        <v>65</v>
      </c>
      <c r="E1551" t="s">
        <v>53</v>
      </c>
      <c r="F1551" t="s">
        <v>77</v>
      </c>
      <c r="G1551" t="s">
        <v>6</v>
      </c>
      <c r="H1551" s="35" t="s">
        <v>72</v>
      </c>
      <c r="I1551" s="32" t="s">
        <v>72</v>
      </c>
      <c r="J1551" t="s">
        <v>88</v>
      </c>
      <c r="K1551">
        <v>116.64687000000001</v>
      </c>
    </row>
    <row r="1552" spans="1:11" x14ac:dyDescent="0.25">
      <c r="A1552" t="s">
        <v>19</v>
      </c>
      <c r="B1552">
        <v>71066</v>
      </c>
      <c r="C1552" t="s">
        <v>8</v>
      </c>
      <c r="D1552">
        <v>67</v>
      </c>
      <c r="E1552" t="s">
        <v>53</v>
      </c>
      <c r="F1552" t="s">
        <v>77</v>
      </c>
      <c r="G1552" t="s">
        <v>6</v>
      </c>
      <c r="H1552" s="35" t="s">
        <v>72</v>
      </c>
      <c r="I1552" s="32" t="s">
        <v>72</v>
      </c>
      <c r="J1552" t="s">
        <v>88</v>
      </c>
      <c r="K1552">
        <v>0</v>
      </c>
    </row>
    <row r="1553" spans="1:11" x14ac:dyDescent="0.25">
      <c r="A1553" t="s">
        <v>20</v>
      </c>
      <c r="B1553">
        <v>72020</v>
      </c>
      <c r="C1553" t="s">
        <v>8</v>
      </c>
      <c r="D1553">
        <v>74</v>
      </c>
      <c r="E1553" t="s">
        <v>53</v>
      </c>
      <c r="F1553" t="s">
        <v>77</v>
      </c>
      <c r="G1553" t="s">
        <v>6</v>
      </c>
      <c r="H1553" s="35" t="s">
        <v>72</v>
      </c>
      <c r="I1553" s="32" t="s">
        <v>72</v>
      </c>
      <c r="J1553" t="s">
        <v>88</v>
      </c>
      <c r="K1553">
        <v>347.94851</v>
      </c>
    </row>
    <row r="1554" spans="1:11" x14ac:dyDescent="0.25">
      <c r="A1554" t="s">
        <v>21</v>
      </c>
      <c r="B1554">
        <v>72025</v>
      </c>
      <c r="C1554" t="s">
        <v>8</v>
      </c>
      <c r="D1554">
        <v>90</v>
      </c>
      <c r="E1554" t="s">
        <v>53</v>
      </c>
      <c r="F1554" t="s">
        <v>77</v>
      </c>
      <c r="G1554" t="s">
        <v>6</v>
      </c>
      <c r="H1554" s="35" t="s">
        <v>72</v>
      </c>
      <c r="I1554" s="32" t="s">
        <v>72</v>
      </c>
      <c r="J1554" t="s">
        <v>88</v>
      </c>
      <c r="K1554">
        <v>23.029879999999999</v>
      </c>
    </row>
    <row r="1555" spans="1:11" x14ac:dyDescent="0.25">
      <c r="A1555" t="s">
        <v>22</v>
      </c>
      <c r="B1555">
        <v>72040</v>
      </c>
      <c r="C1555" t="s">
        <v>8</v>
      </c>
      <c r="D1555">
        <v>93</v>
      </c>
      <c r="E1555" t="s">
        <v>53</v>
      </c>
      <c r="F1555" t="s">
        <v>77</v>
      </c>
      <c r="G1555" t="s">
        <v>6</v>
      </c>
      <c r="H1555" s="35" t="s">
        <v>72</v>
      </c>
      <c r="I1555" s="32" t="s">
        <v>72</v>
      </c>
      <c r="J1555" t="s">
        <v>88</v>
      </c>
      <c r="K1555">
        <v>0</v>
      </c>
    </row>
    <row r="1556" spans="1:11" x14ac:dyDescent="0.25">
      <c r="A1556" t="s">
        <v>23</v>
      </c>
      <c r="B1556">
        <v>72018</v>
      </c>
      <c r="C1556" t="s">
        <v>8</v>
      </c>
      <c r="D1556">
        <v>95</v>
      </c>
      <c r="E1556" t="s">
        <v>53</v>
      </c>
      <c r="F1556" t="s">
        <v>77</v>
      </c>
      <c r="G1556" t="s">
        <v>6</v>
      </c>
      <c r="H1556" s="35" t="s">
        <v>72</v>
      </c>
      <c r="I1556" s="32" t="s">
        <v>72</v>
      </c>
      <c r="J1556" t="s">
        <v>88</v>
      </c>
      <c r="K1556">
        <v>0</v>
      </c>
    </row>
    <row r="1557" spans="1:11" x14ac:dyDescent="0.25">
      <c r="A1557" t="s">
        <v>24</v>
      </c>
      <c r="B1557">
        <v>71053</v>
      </c>
      <c r="C1557" t="s">
        <v>8</v>
      </c>
      <c r="D1557">
        <v>97</v>
      </c>
      <c r="E1557" t="s">
        <v>53</v>
      </c>
      <c r="F1557" t="s">
        <v>77</v>
      </c>
      <c r="G1557" t="s">
        <v>6</v>
      </c>
      <c r="H1557" s="35" t="s">
        <v>72</v>
      </c>
      <c r="I1557" s="32" t="s">
        <v>72</v>
      </c>
      <c r="J1557" t="s">
        <v>88</v>
      </c>
      <c r="K1557">
        <v>23.593717999999999</v>
      </c>
    </row>
    <row r="1558" spans="1:11" x14ac:dyDescent="0.25">
      <c r="A1558" t="s">
        <v>25</v>
      </c>
      <c r="B1558">
        <v>72039</v>
      </c>
      <c r="C1558" t="s">
        <v>8</v>
      </c>
      <c r="D1558">
        <v>102</v>
      </c>
      <c r="E1558" t="s">
        <v>53</v>
      </c>
      <c r="F1558" t="s">
        <v>77</v>
      </c>
      <c r="G1558" t="s">
        <v>6</v>
      </c>
      <c r="H1558" s="35" t="s">
        <v>72</v>
      </c>
      <c r="I1558" s="32" t="s">
        <v>72</v>
      </c>
      <c r="J1558" t="s">
        <v>88</v>
      </c>
      <c r="K1558">
        <v>0</v>
      </c>
    </row>
    <row r="1559" spans="1:11" x14ac:dyDescent="0.25">
      <c r="A1559" t="s">
        <v>26</v>
      </c>
      <c r="B1559">
        <v>73006</v>
      </c>
      <c r="C1559" t="s">
        <v>8</v>
      </c>
      <c r="D1559">
        <v>107</v>
      </c>
      <c r="E1559" t="s">
        <v>53</v>
      </c>
      <c r="F1559" t="s">
        <v>77</v>
      </c>
      <c r="G1559" t="s">
        <v>6</v>
      </c>
      <c r="H1559" s="35" t="s">
        <v>72</v>
      </c>
      <c r="I1559" s="32" t="s">
        <v>72</v>
      </c>
      <c r="J1559" t="s">
        <v>88</v>
      </c>
      <c r="K1559">
        <v>432.41895</v>
      </c>
    </row>
    <row r="1560" spans="1:11" x14ac:dyDescent="0.25">
      <c r="A1560" t="s">
        <v>27</v>
      </c>
      <c r="B1560">
        <v>71037</v>
      </c>
      <c r="C1560" t="s">
        <v>8</v>
      </c>
      <c r="D1560">
        <v>111</v>
      </c>
      <c r="E1560" t="s">
        <v>53</v>
      </c>
      <c r="F1560" t="s">
        <v>77</v>
      </c>
      <c r="G1560" t="s">
        <v>6</v>
      </c>
      <c r="H1560" s="35" t="s">
        <v>72</v>
      </c>
      <c r="I1560" s="32" t="s">
        <v>72</v>
      </c>
      <c r="J1560" t="s">
        <v>88</v>
      </c>
      <c r="K1560">
        <v>300.28658999999999</v>
      </c>
    </row>
    <row r="1561" spans="1:11" x14ac:dyDescent="0.25">
      <c r="A1561" t="s">
        <v>28</v>
      </c>
      <c r="B1561">
        <v>71011</v>
      </c>
      <c r="C1561" t="s">
        <v>8</v>
      </c>
      <c r="D1561">
        <v>112</v>
      </c>
      <c r="E1561" t="s">
        <v>53</v>
      </c>
      <c r="F1561" t="s">
        <v>77</v>
      </c>
      <c r="G1561" t="s">
        <v>6</v>
      </c>
      <c r="H1561" s="35" t="s">
        <v>72</v>
      </c>
      <c r="I1561" s="32" t="s">
        <v>72</v>
      </c>
      <c r="J1561" t="s">
        <v>88</v>
      </c>
      <c r="K1561">
        <v>0</v>
      </c>
    </row>
    <row r="1562" spans="1:11" x14ac:dyDescent="0.25">
      <c r="A1562" t="s">
        <v>29</v>
      </c>
      <c r="B1562">
        <v>71020</v>
      </c>
      <c r="C1562" t="s">
        <v>8</v>
      </c>
      <c r="D1562">
        <v>117</v>
      </c>
      <c r="E1562" t="s">
        <v>53</v>
      </c>
      <c r="F1562" t="s">
        <v>77</v>
      </c>
      <c r="G1562" t="s">
        <v>6</v>
      </c>
      <c r="H1562" s="35" t="s">
        <v>72</v>
      </c>
      <c r="I1562" s="32" t="s">
        <v>72</v>
      </c>
      <c r="J1562" t="s">
        <v>88</v>
      </c>
      <c r="K1562">
        <v>0</v>
      </c>
    </row>
    <row r="1563" spans="1:11" x14ac:dyDescent="0.25">
      <c r="A1563" t="s">
        <v>30</v>
      </c>
      <c r="B1563">
        <v>73022</v>
      </c>
      <c r="C1563" t="s">
        <v>8</v>
      </c>
      <c r="D1563">
        <v>120</v>
      </c>
      <c r="E1563" t="s">
        <v>53</v>
      </c>
      <c r="F1563" t="s">
        <v>77</v>
      </c>
      <c r="G1563" t="s">
        <v>6</v>
      </c>
      <c r="H1563" s="35" t="s">
        <v>72</v>
      </c>
      <c r="I1563" s="32" t="s">
        <v>72</v>
      </c>
      <c r="J1563" t="s">
        <v>88</v>
      </c>
      <c r="K1563">
        <v>0</v>
      </c>
    </row>
    <row r="1564" spans="1:11" x14ac:dyDescent="0.25">
      <c r="A1564" t="s">
        <v>31</v>
      </c>
      <c r="B1564">
        <v>71047</v>
      </c>
      <c r="C1564" t="s">
        <v>8</v>
      </c>
      <c r="D1564">
        <v>122</v>
      </c>
      <c r="E1564" t="s">
        <v>53</v>
      </c>
      <c r="F1564" t="s">
        <v>77</v>
      </c>
      <c r="G1564" t="s">
        <v>6</v>
      </c>
      <c r="H1564" s="35" t="s">
        <v>72</v>
      </c>
      <c r="I1564" s="32" t="s">
        <v>72</v>
      </c>
      <c r="J1564" t="s">
        <v>88</v>
      </c>
      <c r="K1564">
        <v>0</v>
      </c>
    </row>
    <row r="1565" spans="1:11" x14ac:dyDescent="0.25">
      <c r="A1565" t="s">
        <v>32</v>
      </c>
      <c r="B1565">
        <v>73107</v>
      </c>
      <c r="C1565" t="s">
        <v>8</v>
      </c>
      <c r="D1565">
        <v>129</v>
      </c>
      <c r="E1565" t="s">
        <v>53</v>
      </c>
      <c r="F1565" t="s">
        <v>77</v>
      </c>
      <c r="G1565" t="s">
        <v>6</v>
      </c>
      <c r="H1565" s="35" t="s">
        <v>72</v>
      </c>
      <c r="I1565" s="32" t="s">
        <v>72</v>
      </c>
      <c r="J1565" t="s">
        <v>88</v>
      </c>
      <c r="K1565">
        <v>0</v>
      </c>
    </row>
    <row r="1566" spans="1:11" x14ac:dyDescent="0.25">
      <c r="A1566" t="s">
        <v>33</v>
      </c>
      <c r="B1566">
        <v>71070</v>
      </c>
      <c r="C1566" t="s">
        <v>8</v>
      </c>
      <c r="D1566">
        <v>141</v>
      </c>
      <c r="E1566" t="s">
        <v>53</v>
      </c>
      <c r="F1566" t="s">
        <v>77</v>
      </c>
      <c r="G1566" t="s">
        <v>6</v>
      </c>
      <c r="H1566" s="35" t="s">
        <v>72</v>
      </c>
      <c r="I1566" s="32" t="s">
        <v>72</v>
      </c>
      <c r="J1566" t="s">
        <v>88</v>
      </c>
      <c r="K1566">
        <v>33.648743000000003</v>
      </c>
    </row>
    <row r="1567" spans="1:11" x14ac:dyDescent="0.25">
      <c r="A1567" t="s">
        <v>34</v>
      </c>
      <c r="B1567">
        <v>73009</v>
      </c>
      <c r="C1567" t="s">
        <v>8</v>
      </c>
      <c r="D1567">
        <v>157</v>
      </c>
      <c r="E1567" t="s">
        <v>53</v>
      </c>
      <c r="F1567" t="s">
        <v>77</v>
      </c>
      <c r="G1567" t="s">
        <v>6</v>
      </c>
      <c r="H1567" s="35" t="s">
        <v>72</v>
      </c>
      <c r="I1567" s="32" t="s">
        <v>72</v>
      </c>
      <c r="J1567" t="s">
        <v>88</v>
      </c>
      <c r="K1567">
        <v>0</v>
      </c>
    </row>
    <row r="1568" spans="1:11" x14ac:dyDescent="0.25">
      <c r="A1568" t="s">
        <v>35</v>
      </c>
      <c r="B1568">
        <v>71069</v>
      </c>
      <c r="C1568" t="s">
        <v>8</v>
      </c>
      <c r="D1568">
        <v>166</v>
      </c>
      <c r="E1568" t="s">
        <v>53</v>
      </c>
      <c r="F1568" t="s">
        <v>77</v>
      </c>
      <c r="G1568" t="s">
        <v>6</v>
      </c>
      <c r="H1568" s="35" t="s">
        <v>72</v>
      </c>
      <c r="I1568" s="32" t="s">
        <v>72</v>
      </c>
      <c r="J1568" t="s">
        <v>88</v>
      </c>
      <c r="K1568">
        <v>0</v>
      </c>
    </row>
    <row r="1569" spans="1:11" x14ac:dyDescent="0.25">
      <c r="A1569" t="s">
        <v>36</v>
      </c>
      <c r="B1569">
        <v>72041</v>
      </c>
      <c r="C1569" t="s">
        <v>8</v>
      </c>
      <c r="D1569">
        <v>171</v>
      </c>
      <c r="E1569" t="s">
        <v>53</v>
      </c>
      <c r="F1569" t="s">
        <v>77</v>
      </c>
      <c r="G1569" t="s">
        <v>6</v>
      </c>
      <c r="H1569" s="35" t="s">
        <v>72</v>
      </c>
      <c r="I1569" s="32" t="s">
        <v>72</v>
      </c>
      <c r="J1569" t="s">
        <v>88</v>
      </c>
      <c r="K1569">
        <v>8.4140184999999992</v>
      </c>
    </row>
    <row r="1570" spans="1:11" x14ac:dyDescent="0.25">
      <c r="A1570" t="s">
        <v>37</v>
      </c>
      <c r="B1570">
        <v>73040</v>
      </c>
      <c r="C1570" t="s">
        <v>8</v>
      </c>
      <c r="D1570">
        <v>172</v>
      </c>
      <c r="E1570" t="s">
        <v>53</v>
      </c>
      <c r="F1570" t="s">
        <v>77</v>
      </c>
      <c r="G1570" t="s">
        <v>6</v>
      </c>
      <c r="H1570" s="35" t="s">
        <v>72</v>
      </c>
      <c r="I1570" s="32" t="s">
        <v>72</v>
      </c>
      <c r="J1570" t="s">
        <v>88</v>
      </c>
      <c r="K1570">
        <v>321.13844999999998</v>
      </c>
    </row>
    <row r="1571" spans="1:11" x14ac:dyDescent="0.25">
      <c r="A1571" t="s">
        <v>38</v>
      </c>
      <c r="B1571">
        <v>73001</v>
      </c>
      <c r="C1571" t="s">
        <v>8</v>
      </c>
      <c r="D1571">
        <v>194</v>
      </c>
      <c r="E1571" t="s">
        <v>53</v>
      </c>
      <c r="F1571" t="s">
        <v>77</v>
      </c>
      <c r="G1571" t="s">
        <v>6</v>
      </c>
      <c r="H1571" s="35" t="s">
        <v>72</v>
      </c>
      <c r="I1571" s="32" t="s">
        <v>72</v>
      </c>
      <c r="J1571" t="s">
        <v>88</v>
      </c>
      <c r="K1571">
        <v>138.01706999999999</v>
      </c>
    </row>
    <row r="1572" spans="1:11" x14ac:dyDescent="0.25">
      <c r="A1572" t="s">
        <v>39</v>
      </c>
      <c r="B1572">
        <v>71034</v>
      </c>
      <c r="C1572" t="s">
        <v>8</v>
      </c>
      <c r="D1572">
        <v>205</v>
      </c>
      <c r="E1572" t="s">
        <v>53</v>
      </c>
      <c r="F1572" t="s">
        <v>77</v>
      </c>
      <c r="G1572" t="s">
        <v>6</v>
      </c>
      <c r="H1572" s="35" t="s">
        <v>72</v>
      </c>
      <c r="I1572" s="32" t="s">
        <v>72</v>
      </c>
      <c r="J1572" t="s">
        <v>88</v>
      </c>
      <c r="K1572">
        <v>0</v>
      </c>
    </row>
    <row r="1573" spans="1:11" x14ac:dyDescent="0.25">
      <c r="A1573" t="s">
        <v>40</v>
      </c>
      <c r="B1573">
        <v>71024</v>
      </c>
      <c r="C1573" t="s">
        <v>8</v>
      </c>
      <c r="D1573">
        <v>218</v>
      </c>
      <c r="E1573" t="s">
        <v>53</v>
      </c>
      <c r="F1573" t="s">
        <v>77</v>
      </c>
      <c r="G1573" t="s">
        <v>6</v>
      </c>
      <c r="H1573" s="35" t="s">
        <v>72</v>
      </c>
      <c r="I1573" s="32" t="s">
        <v>72</v>
      </c>
      <c r="J1573" t="s">
        <v>88</v>
      </c>
      <c r="K1573">
        <v>75.358777000000003</v>
      </c>
    </row>
    <row r="1574" spans="1:11" x14ac:dyDescent="0.25">
      <c r="A1574" t="s">
        <v>41</v>
      </c>
      <c r="B1574">
        <v>71017</v>
      </c>
      <c r="C1574" t="s">
        <v>8</v>
      </c>
      <c r="D1574">
        <v>264</v>
      </c>
      <c r="E1574" t="s">
        <v>53</v>
      </c>
      <c r="F1574" t="s">
        <v>77</v>
      </c>
      <c r="G1574" t="s">
        <v>6</v>
      </c>
      <c r="H1574" s="35" t="s">
        <v>72</v>
      </c>
      <c r="I1574" s="32" t="s">
        <v>72</v>
      </c>
      <c r="J1574" t="s">
        <v>88</v>
      </c>
      <c r="K1574">
        <v>9.0157904000000002</v>
      </c>
    </row>
    <row r="1575" spans="1:11" x14ac:dyDescent="0.25">
      <c r="A1575" t="s">
        <v>42</v>
      </c>
      <c r="B1575">
        <v>71067</v>
      </c>
      <c r="C1575" t="s">
        <v>8</v>
      </c>
      <c r="D1575">
        <v>267</v>
      </c>
      <c r="E1575" t="s">
        <v>53</v>
      </c>
      <c r="F1575" t="s">
        <v>77</v>
      </c>
      <c r="G1575" t="s">
        <v>6</v>
      </c>
      <c r="H1575" s="35" t="s">
        <v>72</v>
      </c>
      <c r="I1575" s="32" t="s">
        <v>72</v>
      </c>
      <c r="J1575" t="s">
        <v>88</v>
      </c>
      <c r="K1575">
        <v>0</v>
      </c>
    </row>
    <row r="1576" spans="1:11" x14ac:dyDescent="0.25">
      <c r="A1576" t="s">
        <v>43</v>
      </c>
      <c r="B1576">
        <v>72030</v>
      </c>
      <c r="C1576" t="s">
        <v>8</v>
      </c>
      <c r="D1576">
        <v>269</v>
      </c>
      <c r="E1576" t="s">
        <v>53</v>
      </c>
      <c r="F1576" t="s">
        <v>77</v>
      </c>
      <c r="G1576" t="s">
        <v>6</v>
      </c>
      <c r="H1576" s="35" t="s">
        <v>72</v>
      </c>
      <c r="I1576" s="32" t="s">
        <v>72</v>
      </c>
      <c r="J1576" t="s">
        <v>88</v>
      </c>
      <c r="K1576">
        <v>0</v>
      </c>
    </row>
    <row r="1577" spans="1:11" x14ac:dyDescent="0.25">
      <c r="A1577" t="s">
        <v>44</v>
      </c>
      <c r="B1577">
        <v>71004</v>
      </c>
      <c r="C1577" t="s">
        <v>8</v>
      </c>
      <c r="D1577">
        <v>270</v>
      </c>
      <c r="E1577" t="s">
        <v>53</v>
      </c>
      <c r="F1577" t="s">
        <v>77</v>
      </c>
      <c r="G1577" t="s">
        <v>6</v>
      </c>
      <c r="H1577" s="35" t="s">
        <v>72</v>
      </c>
      <c r="I1577" s="32" t="s">
        <v>72</v>
      </c>
      <c r="J1577" t="s">
        <v>88</v>
      </c>
      <c r="K1577">
        <v>121.52849999999999</v>
      </c>
    </row>
    <row r="1578" spans="1:11" x14ac:dyDescent="0.25">
      <c r="A1578" t="s">
        <v>45</v>
      </c>
      <c r="B1578">
        <v>71045</v>
      </c>
      <c r="C1578" t="s">
        <v>8</v>
      </c>
      <c r="D1578">
        <v>272</v>
      </c>
      <c r="E1578" t="s">
        <v>53</v>
      </c>
      <c r="F1578" t="s">
        <v>77</v>
      </c>
      <c r="G1578" t="s">
        <v>6</v>
      </c>
      <c r="H1578" s="35" t="s">
        <v>72</v>
      </c>
      <c r="I1578" s="32" t="s">
        <v>72</v>
      </c>
      <c r="J1578" t="s">
        <v>88</v>
      </c>
      <c r="K1578">
        <v>0</v>
      </c>
    </row>
    <row r="1579" spans="1:11" x14ac:dyDescent="0.25">
      <c r="A1579" t="s">
        <v>46</v>
      </c>
      <c r="B1579">
        <v>71002</v>
      </c>
      <c r="C1579" t="s">
        <v>8</v>
      </c>
      <c r="D1579">
        <v>275</v>
      </c>
      <c r="E1579" t="s">
        <v>53</v>
      </c>
      <c r="F1579" t="s">
        <v>77</v>
      </c>
      <c r="G1579" t="s">
        <v>6</v>
      </c>
      <c r="H1579" s="35" t="s">
        <v>72</v>
      </c>
      <c r="I1579" s="32" t="s">
        <v>72</v>
      </c>
      <c r="J1579" t="s">
        <v>88</v>
      </c>
      <c r="K1579">
        <v>0</v>
      </c>
    </row>
    <row r="1580" spans="1:11" x14ac:dyDescent="0.25">
      <c r="A1580" t="s">
        <v>47</v>
      </c>
      <c r="B1580">
        <v>72003</v>
      </c>
      <c r="C1580" t="s">
        <v>8</v>
      </c>
      <c r="D1580">
        <v>282</v>
      </c>
      <c r="E1580" t="s">
        <v>53</v>
      </c>
      <c r="F1580" t="s">
        <v>77</v>
      </c>
      <c r="G1580" t="s">
        <v>6</v>
      </c>
      <c r="H1580" s="35" t="s">
        <v>72</v>
      </c>
      <c r="I1580" s="32" t="s">
        <v>72</v>
      </c>
      <c r="J1580" t="s">
        <v>88</v>
      </c>
      <c r="K1580">
        <v>0</v>
      </c>
    </row>
    <row r="1581" spans="1:11" x14ac:dyDescent="0.25">
      <c r="A1581" t="s">
        <v>48</v>
      </c>
      <c r="B1581">
        <v>71057</v>
      </c>
      <c r="C1581" t="s">
        <v>8</v>
      </c>
      <c r="D1581">
        <v>283</v>
      </c>
      <c r="E1581" t="s">
        <v>53</v>
      </c>
      <c r="F1581" t="s">
        <v>77</v>
      </c>
      <c r="G1581" t="s">
        <v>6</v>
      </c>
      <c r="H1581" s="35" t="s">
        <v>72</v>
      </c>
      <c r="I1581" s="32" t="s">
        <v>72</v>
      </c>
      <c r="J1581" t="s">
        <v>88</v>
      </c>
      <c r="K1581">
        <v>0</v>
      </c>
    </row>
    <row r="1582" spans="1:11" x14ac:dyDescent="0.25">
      <c r="A1582" t="s">
        <v>49</v>
      </c>
      <c r="B1582">
        <v>71022</v>
      </c>
      <c r="C1582" t="s">
        <v>8</v>
      </c>
      <c r="D1582">
        <v>286</v>
      </c>
      <c r="E1582" t="s">
        <v>53</v>
      </c>
      <c r="F1582" t="s">
        <v>77</v>
      </c>
      <c r="G1582" t="s">
        <v>6</v>
      </c>
      <c r="H1582" s="35" t="s">
        <v>72</v>
      </c>
      <c r="I1582" s="32" t="s">
        <v>72</v>
      </c>
      <c r="J1582" t="s">
        <v>88</v>
      </c>
      <c r="K1582">
        <v>351.18668000000002</v>
      </c>
    </row>
    <row r="1583" spans="1:11" x14ac:dyDescent="0.25">
      <c r="A1583" t="s">
        <v>50</v>
      </c>
      <c r="B1583">
        <v>71016</v>
      </c>
      <c r="C1583" t="s">
        <v>8</v>
      </c>
      <c r="D1583">
        <v>289</v>
      </c>
      <c r="E1583" t="s">
        <v>53</v>
      </c>
      <c r="F1583" t="s">
        <v>77</v>
      </c>
      <c r="G1583" t="s">
        <v>6</v>
      </c>
      <c r="H1583" s="35" t="s">
        <v>72</v>
      </c>
      <c r="I1583" s="32" t="s">
        <v>72</v>
      </c>
      <c r="J1583" t="s">
        <v>88</v>
      </c>
      <c r="K1583">
        <v>0</v>
      </c>
    </row>
    <row r="1584" spans="1:11" x14ac:dyDescent="0.25">
      <c r="A1584" t="s">
        <v>51</v>
      </c>
      <c r="B1584">
        <v>73032</v>
      </c>
      <c r="C1584" t="s">
        <v>8</v>
      </c>
      <c r="D1584">
        <v>292</v>
      </c>
      <c r="E1584" t="s">
        <v>53</v>
      </c>
      <c r="F1584" t="s">
        <v>77</v>
      </c>
      <c r="G1584" t="s">
        <v>6</v>
      </c>
      <c r="H1584" s="35" t="s">
        <v>72</v>
      </c>
      <c r="I1584" s="32" t="s">
        <v>72</v>
      </c>
      <c r="J1584" t="s">
        <v>88</v>
      </c>
      <c r="K1584">
        <v>14.925651999999999</v>
      </c>
    </row>
    <row r="1585" spans="1:11" x14ac:dyDescent="0.25">
      <c r="A1585" t="s">
        <v>52</v>
      </c>
      <c r="B1585">
        <v>72029</v>
      </c>
      <c r="C1585" t="s">
        <v>8</v>
      </c>
      <c r="D1585">
        <v>293</v>
      </c>
      <c r="E1585" t="s">
        <v>53</v>
      </c>
      <c r="F1585" t="s">
        <v>77</v>
      </c>
      <c r="G1585" t="s">
        <v>6</v>
      </c>
      <c r="H1585" s="35" t="s">
        <v>72</v>
      </c>
      <c r="I1585" s="32" t="s">
        <v>72</v>
      </c>
      <c r="J1585" t="s">
        <v>88</v>
      </c>
      <c r="K1585">
        <v>7.8000005000000003</v>
      </c>
    </row>
    <row r="1586" spans="1:11" x14ac:dyDescent="0.25">
      <c r="A1586" t="s">
        <v>7</v>
      </c>
      <c r="B1586">
        <v>73098</v>
      </c>
      <c r="C1586" t="s">
        <v>8</v>
      </c>
      <c r="D1586">
        <v>4</v>
      </c>
      <c r="E1586" t="s">
        <v>53</v>
      </c>
      <c r="F1586" t="s">
        <v>73</v>
      </c>
      <c r="G1586" t="s">
        <v>5</v>
      </c>
      <c r="H1586" s="35" t="s">
        <v>72</v>
      </c>
      <c r="I1586" s="32" t="s">
        <v>65</v>
      </c>
      <c r="J1586" t="s">
        <v>86</v>
      </c>
      <c r="K1586">
        <v>0</v>
      </c>
    </row>
    <row r="1587" spans="1:11" x14ac:dyDescent="0.25">
      <c r="A1587" t="s">
        <v>10</v>
      </c>
      <c r="B1587">
        <v>73109</v>
      </c>
      <c r="C1587" t="s">
        <v>8</v>
      </c>
      <c r="D1587">
        <v>8</v>
      </c>
      <c r="E1587" t="s">
        <v>53</v>
      </c>
      <c r="F1587" t="s">
        <v>73</v>
      </c>
      <c r="G1587" t="s">
        <v>5</v>
      </c>
      <c r="H1587" s="35" t="s">
        <v>72</v>
      </c>
      <c r="I1587" s="32" t="s">
        <v>65</v>
      </c>
      <c r="J1587" t="s">
        <v>86</v>
      </c>
      <c r="K1587">
        <v>0</v>
      </c>
    </row>
    <row r="1588" spans="1:11" x14ac:dyDescent="0.25">
      <c r="A1588" t="s">
        <v>11</v>
      </c>
      <c r="B1588">
        <v>73083</v>
      </c>
      <c r="C1588" t="s">
        <v>8</v>
      </c>
      <c r="D1588">
        <v>13</v>
      </c>
      <c r="E1588" t="s">
        <v>53</v>
      </c>
      <c r="F1588" t="s">
        <v>73</v>
      </c>
      <c r="G1588" t="s">
        <v>5</v>
      </c>
      <c r="H1588" s="35" t="s">
        <v>72</v>
      </c>
      <c r="I1588" s="32" t="s">
        <v>65</v>
      </c>
      <c r="J1588" t="s">
        <v>86</v>
      </c>
      <c r="K1588">
        <v>5153.96</v>
      </c>
    </row>
    <row r="1589" spans="1:11" x14ac:dyDescent="0.25">
      <c r="A1589" t="s">
        <v>12</v>
      </c>
      <c r="B1589">
        <v>73042</v>
      </c>
      <c r="C1589" t="s">
        <v>8</v>
      </c>
      <c r="D1589">
        <v>32</v>
      </c>
      <c r="E1589" t="s">
        <v>53</v>
      </c>
      <c r="F1589" t="s">
        <v>73</v>
      </c>
      <c r="G1589" t="s">
        <v>5</v>
      </c>
      <c r="H1589" s="35" t="s">
        <v>72</v>
      </c>
      <c r="I1589" s="32" t="s">
        <v>65</v>
      </c>
      <c r="J1589" t="s">
        <v>86</v>
      </c>
      <c r="K1589">
        <v>0</v>
      </c>
    </row>
    <row r="1590" spans="1:11" x14ac:dyDescent="0.25">
      <c r="A1590" t="s">
        <v>13</v>
      </c>
      <c r="B1590">
        <v>73028</v>
      </c>
      <c r="C1590" t="s">
        <v>8</v>
      </c>
      <c r="D1590">
        <v>35</v>
      </c>
      <c r="E1590" t="s">
        <v>53</v>
      </c>
      <c r="F1590" t="s">
        <v>73</v>
      </c>
      <c r="G1590" t="s">
        <v>5</v>
      </c>
      <c r="H1590" s="35" t="s">
        <v>72</v>
      </c>
      <c r="I1590" s="32" t="s">
        <v>65</v>
      </c>
      <c r="J1590" t="s">
        <v>86</v>
      </c>
      <c r="K1590">
        <v>0</v>
      </c>
    </row>
    <row r="1591" spans="1:11" x14ac:dyDescent="0.25">
      <c r="A1591" t="s">
        <v>14</v>
      </c>
      <c r="B1591">
        <v>73066</v>
      </c>
      <c r="C1591" t="s">
        <v>8</v>
      </c>
      <c r="D1591">
        <v>45</v>
      </c>
      <c r="E1591" t="s">
        <v>53</v>
      </c>
      <c r="F1591" t="s">
        <v>73</v>
      </c>
      <c r="G1591" t="s">
        <v>5</v>
      </c>
      <c r="H1591" s="35" t="s">
        <v>72</v>
      </c>
      <c r="I1591" s="32" t="s">
        <v>65</v>
      </c>
      <c r="J1591" t="s">
        <v>86</v>
      </c>
      <c r="K1591">
        <v>0</v>
      </c>
    </row>
    <row r="1592" spans="1:11" x14ac:dyDescent="0.25">
      <c r="A1592" t="s">
        <v>15</v>
      </c>
      <c r="B1592">
        <v>72037</v>
      </c>
      <c r="C1592" t="s">
        <v>8</v>
      </c>
      <c r="D1592">
        <v>51</v>
      </c>
      <c r="E1592" t="s">
        <v>53</v>
      </c>
      <c r="F1592" t="s">
        <v>73</v>
      </c>
      <c r="G1592" t="s">
        <v>5</v>
      </c>
      <c r="H1592" s="35" t="s">
        <v>72</v>
      </c>
      <c r="I1592" s="32" t="s">
        <v>65</v>
      </c>
      <c r="J1592" t="s">
        <v>86</v>
      </c>
      <c r="K1592">
        <v>5988.43</v>
      </c>
    </row>
    <row r="1593" spans="1:11" x14ac:dyDescent="0.25">
      <c r="A1593" t="s">
        <v>16</v>
      </c>
      <c r="B1593">
        <v>72021</v>
      </c>
      <c r="C1593" t="s">
        <v>8</v>
      </c>
      <c r="D1593">
        <v>58</v>
      </c>
      <c r="E1593" t="s">
        <v>53</v>
      </c>
      <c r="F1593" t="s">
        <v>73</v>
      </c>
      <c r="G1593" t="s">
        <v>5</v>
      </c>
      <c r="H1593" s="35" t="s">
        <v>72</v>
      </c>
      <c r="I1593" s="32" t="s">
        <v>65</v>
      </c>
      <c r="J1593" t="s">
        <v>86</v>
      </c>
      <c r="K1593">
        <v>4863</v>
      </c>
    </row>
    <row r="1594" spans="1:11" x14ac:dyDescent="0.25">
      <c r="A1594" t="s">
        <v>17</v>
      </c>
      <c r="B1594">
        <v>72004</v>
      </c>
      <c r="C1594" t="s">
        <v>8</v>
      </c>
      <c r="D1594">
        <v>62</v>
      </c>
      <c r="E1594" t="s">
        <v>53</v>
      </c>
      <c r="F1594" t="s">
        <v>73</v>
      </c>
      <c r="G1594" t="s">
        <v>5</v>
      </c>
      <c r="H1594" s="35" t="s">
        <v>72</v>
      </c>
      <c r="I1594" s="32" t="s">
        <v>65</v>
      </c>
      <c r="J1594" t="s">
        <v>86</v>
      </c>
      <c r="K1594">
        <v>0</v>
      </c>
    </row>
    <row r="1595" spans="1:11" x14ac:dyDescent="0.25">
      <c r="A1595" t="s">
        <v>18</v>
      </c>
      <c r="B1595">
        <v>72038</v>
      </c>
      <c r="C1595" t="s">
        <v>8</v>
      </c>
      <c r="D1595">
        <v>65</v>
      </c>
      <c r="E1595" t="s">
        <v>53</v>
      </c>
      <c r="F1595" t="s">
        <v>73</v>
      </c>
      <c r="G1595" t="s">
        <v>5</v>
      </c>
      <c r="H1595" s="35" t="s">
        <v>72</v>
      </c>
      <c r="I1595" s="32" t="s">
        <v>65</v>
      </c>
      <c r="J1595" t="s">
        <v>86</v>
      </c>
      <c r="K1595">
        <v>3071.86</v>
      </c>
    </row>
    <row r="1596" spans="1:11" x14ac:dyDescent="0.25">
      <c r="A1596" t="s">
        <v>19</v>
      </c>
      <c r="B1596">
        <v>71066</v>
      </c>
      <c r="C1596" t="s">
        <v>8</v>
      </c>
      <c r="D1596">
        <v>67</v>
      </c>
      <c r="E1596" t="s">
        <v>53</v>
      </c>
      <c r="F1596" t="s">
        <v>73</v>
      </c>
      <c r="G1596" t="s">
        <v>5</v>
      </c>
      <c r="H1596" s="35" t="s">
        <v>72</v>
      </c>
      <c r="I1596" s="32" t="s">
        <v>65</v>
      </c>
      <c r="J1596" t="s">
        <v>86</v>
      </c>
      <c r="K1596">
        <v>5017.87</v>
      </c>
    </row>
    <row r="1597" spans="1:11" x14ac:dyDescent="0.25">
      <c r="A1597" t="s">
        <v>20</v>
      </c>
      <c r="B1597">
        <v>72020</v>
      </c>
      <c r="C1597" t="s">
        <v>8</v>
      </c>
      <c r="D1597">
        <v>74</v>
      </c>
      <c r="E1597" t="s">
        <v>53</v>
      </c>
      <c r="F1597" t="s">
        <v>73</v>
      </c>
      <c r="G1597" t="s">
        <v>5</v>
      </c>
      <c r="H1597" s="35" t="s">
        <v>72</v>
      </c>
      <c r="I1597" s="32" t="s">
        <v>65</v>
      </c>
      <c r="J1597" t="s">
        <v>86</v>
      </c>
      <c r="K1597">
        <v>9917.31</v>
      </c>
    </row>
    <row r="1598" spans="1:11" x14ac:dyDescent="0.25">
      <c r="A1598" t="s">
        <v>21</v>
      </c>
      <c r="B1598">
        <v>72025</v>
      </c>
      <c r="C1598" t="s">
        <v>8</v>
      </c>
      <c r="D1598">
        <v>90</v>
      </c>
      <c r="E1598" t="s">
        <v>53</v>
      </c>
      <c r="F1598" t="s">
        <v>73</v>
      </c>
      <c r="G1598" t="s">
        <v>5</v>
      </c>
      <c r="H1598" s="35" t="s">
        <v>72</v>
      </c>
      <c r="I1598" s="32" t="s">
        <v>65</v>
      </c>
      <c r="J1598" t="s">
        <v>86</v>
      </c>
      <c r="K1598">
        <v>5816.5</v>
      </c>
    </row>
    <row r="1599" spans="1:11" x14ac:dyDescent="0.25">
      <c r="A1599" t="s">
        <v>22</v>
      </c>
      <c r="B1599">
        <v>72040</v>
      </c>
      <c r="C1599" t="s">
        <v>8</v>
      </c>
      <c r="D1599">
        <v>93</v>
      </c>
      <c r="E1599" t="s">
        <v>53</v>
      </c>
      <c r="F1599" t="s">
        <v>73</v>
      </c>
      <c r="G1599" t="s">
        <v>5</v>
      </c>
      <c r="H1599" s="35" t="s">
        <v>72</v>
      </c>
      <c r="I1599" s="32" t="s">
        <v>65</v>
      </c>
      <c r="J1599" t="s">
        <v>86</v>
      </c>
      <c r="K1599">
        <v>0</v>
      </c>
    </row>
    <row r="1600" spans="1:11" x14ac:dyDescent="0.25">
      <c r="A1600" t="s">
        <v>23</v>
      </c>
      <c r="B1600">
        <v>72018</v>
      </c>
      <c r="C1600" t="s">
        <v>8</v>
      </c>
      <c r="D1600">
        <v>95</v>
      </c>
      <c r="E1600" t="s">
        <v>53</v>
      </c>
      <c r="F1600" t="s">
        <v>73</v>
      </c>
      <c r="G1600" t="s">
        <v>5</v>
      </c>
      <c r="H1600" s="35" t="s">
        <v>72</v>
      </c>
      <c r="I1600" s="32" t="s">
        <v>65</v>
      </c>
      <c r="J1600" t="s">
        <v>86</v>
      </c>
      <c r="K1600">
        <v>0</v>
      </c>
    </row>
    <row r="1601" spans="1:11" x14ac:dyDescent="0.25">
      <c r="A1601" t="s">
        <v>24</v>
      </c>
      <c r="B1601">
        <v>71053</v>
      </c>
      <c r="C1601" t="s">
        <v>8</v>
      </c>
      <c r="D1601">
        <v>97</v>
      </c>
      <c r="E1601" t="s">
        <v>53</v>
      </c>
      <c r="F1601" t="s">
        <v>73</v>
      </c>
      <c r="G1601" t="s">
        <v>5</v>
      </c>
      <c r="H1601" s="35" t="s">
        <v>72</v>
      </c>
      <c r="I1601" s="32" t="s">
        <v>65</v>
      </c>
      <c r="J1601" t="s">
        <v>86</v>
      </c>
      <c r="K1601">
        <v>4212.05</v>
      </c>
    </row>
    <row r="1602" spans="1:11" x14ac:dyDescent="0.25">
      <c r="A1602" t="s">
        <v>25</v>
      </c>
      <c r="B1602">
        <v>72039</v>
      </c>
      <c r="C1602" t="s">
        <v>8</v>
      </c>
      <c r="D1602">
        <v>102</v>
      </c>
      <c r="E1602" t="s">
        <v>53</v>
      </c>
      <c r="F1602" t="s">
        <v>73</v>
      </c>
      <c r="G1602" t="s">
        <v>5</v>
      </c>
      <c r="H1602" s="35" t="s">
        <v>72</v>
      </c>
      <c r="I1602" s="32" t="s">
        <v>65</v>
      </c>
      <c r="J1602" t="s">
        <v>86</v>
      </c>
      <c r="K1602">
        <v>12539.3</v>
      </c>
    </row>
    <row r="1603" spans="1:11" x14ac:dyDescent="0.25">
      <c r="A1603" t="s">
        <v>26</v>
      </c>
      <c r="B1603">
        <v>73006</v>
      </c>
      <c r="C1603" t="s">
        <v>8</v>
      </c>
      <c r="D1603">
        <v>107</v>
      </c>
      <c r="E1603" t="s">
        <v>53</v>
      </c>
      <c r="F1603" t="s">
        <v>73</v>
      </c>
      <c r="G1603" t="s">
        <v>5</v>
      </c>
      <c r="H1603" s="35" t="s">
        <v>72</v>
      </c>
      <c r="I1603" s="32" t="s">
        <v>65</v>
      </c>
      <c r="J1603" t="s">
        <v>86</v>
      </c>
      <c r="K1603">
        <v>8923.7999999999993</v>
      </c>
    </row>
    <row r="1604" spans="1:11" x14ac:dyDescent="0.25">
      <c r="A1604" t="s">
        <v>27</v>
      </c>
      <c r="B1604">
        <v>71037</v>
      </c>
      <c r="C1604" t="s">
        <v>8</v>
      </c>
      <c r="D1604">
        <v>111</v>
      </c>
      <c r="E1604" t="s">
        <v>53</v>
      </c>
      <c r="F1604" t="s">
        <v>73</v>
      </c>
      <c r="G1604" t="s">
        <v>5</v>
      </c>
      <c r="H1604" s="35" t="s">
        <v>72</v>
      </c>
      <c r="I1604" s="32" t="s">
        <v>65</v>
      </c>
      <c r="J1604" t="s">
        <v>86</v>
      </c>
      <c r="K1604">
        <v>3597.69</v>
      </c>
    </row>
    <row r="1605" spans="1:11" x14ac:dyDescent="0.25">
      <c r="A1605" t="s">
        <v>28</v>
      </c>
      <c r="B1605">
        <v>71011</v>
      </c>
      <c r="C1605" t="s">
        <v>8</v>
      </c>
      <c r="D1605">
        <v>112</v>
      </c>
      <c r="E1605" t="s">
        <v>53</v>
      </c>
      <c r="F1605" t="s">
        <v>73</v>
      </c>
      <c r="G1605" t="s">
        <v>5</v>
      </c>
      <c r="H1605" s="35" t="s">
        <v>72</v>
      </c>
      <c r="I1605" s="32" t="s">
        <v>65</v>
      </c>
      <c r="J1605" t="s">
        <v>86</v>
      </c>
      <c r="K1605">
        <v>5589.02</v>
      </c>
    </row>
    <row r="1606" spans="1:11" x14ac:dyDescent="0.25">
      <c r="A1606" t="s">
        <v>29</v>
      </c>
      <c r="B1606">
        <v>71020</v>
      </c>
      <c r="C1606" t="s">
        <v>8</v>
      </c>
      <c r="D1606">
        <v>117</v>
      </c>
      <c r="E1606" t="s">
        <v>53</v>
      </c>
      <c r="F1606" t="s">
        <v>73</v>
      </c>
      <c r="G1606" t="s">
        <v>5</v>
      </c>
      <c r="H1606" s="35" t="s">
        <v>72</v>
      </c>
      <c r="I1606" s="32" t="s">
        <v>65</v>
      </c>
      <c r="J1606" t="s">
        <v>86</v>
      </c>
      <c r="K1606">
        <v>112.99</v>
      </c>
    </row>
    <row r="1607" spans="1:11" x14ac:dyDescent="0.25">
      <c r="A1607" t="s">
        <v>30</v>
      </c>
      <c r="B1607">
        <v>73022</v>
      </c>
      <c r="C1607" t="s">
        <v>8</v>
      </c>
      <c r="D1607">
        <v>120</v>
      </c>
      <c r="E1607" t="s">
        <v>53</v>
      </c>
      <c r="F1607" t="s">
        <v>73</v>
      </c>
      <c r="G1607" t="s">
        <v>5</v>
      </c>
      <c r="H1607" s="35" t="s">
        <v>72</v>
      </c>
      <c r="I1607" s="32" t="s">
        <v>65</v>
      </c>
      <c r="J1607" t="s">
        <v>86</v>
      </c>
      <c r="K1607">
        <v>0</v>
      </c>
    </row>
    <row r="1608" spans="1:11" x14ac:dyDescent="0.25">
      <c r="A1608" t="s">
        <v>31</v>
      </c>
      <c r="B1608">
        <v>71047</v>
      </c>
      <c r="C1608" t="s">
        <v>8</v>
      </c>
      <c r="D1608">
        <v>122</v>
      </c>
      <c r="E1608" t="s">
        <v>53</v>
      </c>
      <c r="F1608" t="s">
        <v>73</v>
      </c>
      <c r="G1608" t="s">
        <v>5</v>
      </c>
      <c r="H1608" s="35" t="s">
        <v>72</v>
      </c>
      <c r="I1608" s="32" t="s">
        <v>65</v>
      </c>
      <c r="J1608" t="s">
        <v>86</v>
      </c>
      <c r="K1608">
        <v>0</v>
      </c>
    </row>
    <row r="1609" spans="1:11" x14ac:dyDescent="0.25">
      <c r="A1609" t="s">
        <v>32</v>
      </c>
      <c r="B1609">
        <v>73107</v>
      </c>
      <c r="C1609" t="s">
        <v>8</v>
      </c>
      <c r="D1609">
        <v>129</v>
      </c>
      <c r="E1609" t="s">
        <v>53</v>
      </c>
      <c r="F1609" t="s">
        <v>73</v>
      </c>
      <c r="G1609" t="s">
        <v>5</v>
      </c>
      <c r="H1609" s="35" t="s">
        <v>72</v>
      </c>
      <c r="I1609" s="32" t="s">
        <v>65</v>
      </c>
      <c r="J1609" t="s">
        <v>86</v>
      </c>
      <c r="K1609">
        <v>8986.57</v>
      </c>
    </row>
    <row r="1610" spans="1:11" x14ac:dyDescent="0.25">
      <c r="A1610" t="s">
        <v>33</v>
      </c>
      <c r="B1610">
        <v>71070</v>
      </c>
      <c r="C1610" t="s">
        <v>8</v>
      </c>
      <c r="D1610">
        <v>141</v>
      </c>
      <c r="E1610" t="s">
        <v>53</v>
      </c>
      <c r="F1610" t="s">
        <v>73</v>
      </c>
      <c r="G1610" t="s">
        <v>5</v>
      </c>
      <c r="H1610" s="35" t="s">
        <v>72</v>
      </c>
      <c r="I1610" s="32" t="s">
        <v>65</v>
      </c>
      <c r="J1610" t="s">
        <v>86</v>
      </c>
      <c r="K1610">
        <v>7636.2</v>
      </c>
    </row>
    <row r="1611" spans="1:11" x14ac:dyDescent="0.25">
      <c r="A1611" t="s">
        <v>34</v>
      </c>
      <c r="B1611">
        <v>73009</v>
      </c>
      <c r="C1611" t="s">
        <v>8</v>
      </c>
      <c r="D1611">
        <v>157</v>
      </c>
      <c r="E1611" t="s">
        <v>53</v>
      </c>
      <c r="F1611" t="s">
        <v>73</v>
      </c>
      <c r="G1611" t="s">
        <v>5</v>
      </c>
      <c r="H1611" s="35" t="s">
        <v>72</v>
      </c>
      <c r="I1611" s="32" t="s">
        <v>65</v>
      </c>
      <c r="J1611" t="s">
        <v>86</v>
      </c>
      <c r="K1611">
        <v>0</v>
      </c>
    </row>
    <row r="1612" spans="1:11" x14ac:dyDescent="0.25">
      <c r="A1612" t="s">
        <v>35</v>
      </c>
      <c r="B1612">
        <v>71069</v>
      </c>
      <c r="C1612" t="s">
        <v>8</v>
      </c>
      <c r="D1612">
        <v>166</v>
      </c>
      <c r="E1612" t="s">
        <v>53</v>
      </c>
      <c r="F1612" t="s">
        <v>73</v>
      </c>
      <c r="G1612" t="s">
        <v>5</v>
      </c>
      <c r="H1612" s="35" t="s">
        <v>72</v>
      </c>
      <c r="I1612" s="32" t="s">
        <v>65</v>
      </c>
      <c r="J1612" t="s">
        <v>86</v>
      </c>
      <c r="K1612">
        <v>953.84</v>
      </c>
    </row>
    <row r="1613" spans="1:11" x14ac:dyDescent="0.25">
      <c r="A1613" t="s">
        <v>36</v>
      </c>
      <c r="B1613">
        <v>72041</v>
      </c>
      <c r="C1613" t="s">
        <v>8</v>
      </c>
      <c r="D1613">
        <v>171</v>
      </c>
      <c r="E1613" t="s">
        <v>53</v>
      </c>
      <c r="F1613" t="s">
        <v>73</v>
      </c>
      <c r="G1613" t="s">
        <v>5</v>
      </c>
      <c r="H1613" s="35" t="s">
        <v>72</v>
      </c>
      <c r="I1613" s="32" t="s">
        <v>65</v>
      </c>
      <c r="J1613" t="s">
        <v>86</v>
      </c>
      <c r="K1613">
        <v>7124.43</v>
      </c>
    </row>
    <row r="1614" spans="1:11" x14ac:dyDescent="0.25">
      <c r="A1614" t="s">
        <v>37</v>
      </c>
      <c r="B1614">
        <v>73040</v>
      </c>
      <c r="C1614" t="s">
        <v>8</v>
      </c>
      <c r="D1614">
        <v>172</v>
      </c>
      <c r="E1614" t="s">
        <v>53</v>
      </c>
      <c r="F1614" t="s">
        <v>73</v>
      </c>
      <c r="G1614" t="s">
        <v>5</v>
      </c>
      <c r="H1614" s="35" t="s">
        <v>72</v>
      </c>
      <c r="I1614" s="32" t="s">
        <v>65</v>
      </c>
      <c r="J1614" t="s">
        <v>86</v>
      </c>
      <c r="K1614">
        <v>441</v>
      </c>
    </row>
    <row r="1615" spans="1:11" x14ac:dyDescent="0.25">
      <c r="A1615" t="s">
        <v>38</v>
      </c>
      <c r="B1615">
        <v>73001</v>
      </c>
      <c r="C1615" t="s">
        <v>8</v>
      </c>
      <c r="D1615">
        <v>194</v>
      </c>
      <c r="E1615" t="s">
        <v>53</v>
      </c>
      <c r="F1615" t="s">
        <v>73</v>
      </c>
      <c r="G1615" t="s">
        <v>5</v>
      </c>
      <c r="H1615" s="35" t="s">
        <v>72</v>
      </c>
      <c r="I1615" s="32" t="s">
        <v>65</v>
      </c>
      <c r="J1615" t="s">
        <v>86</v>
      </c>
      <c r="K1615">
        <v>1070.17</v>
      </c>
    </row>
    <row r="1616" spans="1:11" x14ac:dyDescent="0.25">
      <c r="A1616" t="s">
        <v>39</v>
      </c>
      <c r="B1616">
        <v>71034</v>
      </c>
      <c r="C1616" t="s">
        <v>8</v>
      </c>
      <c r="D1616">
        <v>205</v>
      </c>
      <c r="E1616" t="s">
        <v>53</v>
      </c>
      <c r="F1616" t="s">
        <v>73</v>
      </c>
      <c r="G1616" t="s">
        <v>5</v>
      </c>
      <c r="H1616" s="35" t="s">
        <v>72</v>
      </c>
      <c r="I1616" s="32" t="s">
        <v>65</v>
      </c>
      <c r="J1616" t="s">
        <v>86</v>
      </c>
      <c r="K1616">
        <v>3962.65</v>
      </c>
    </row>
    <row r="1617" spans="1:11" x14ac:dyDescent="0.25">
      <c r="A1617" t="s">
        <v>40</v>
      </c>
      <c r="B1617">
        <v>71024</v>
      </c>
      <c r="C1617" t="s">
        <v>8</v>
      </c>
      <c r="D1617">
        <v>218</v>
      </c>
      <c r="E1617" t="s">
        <v>53</v>
      </c>
      <c r="F1617" t="s">
        <v>73</v>
      </c>
      <c r="G1617" t="s">
        <v>5</v>
      </c>
      <c r="H1617" s="35" t="s">
        <v>72</v>
      </c>
      <c r="I1617" s="32" t="s">
        <v>65</v>
      </c>
      <c r="J1617" t="s">
        <v>86</v>
      </c>
      <c r="K1617">
        <v>2593</v>
      </c>
    </row>
    <row r="1618" spans="1:11" x14ac:dyDescent="0.25">
      <c r="A1618" t="s">
        <v>41</v>
      </c>
      <c r="B1618">
        <v>71017</v>
      </c>
      <c r="C1618" t="s">
        <v>8</v>
      </c>
      <c r="D1618">
        <v>264</v>
      </c>
      <c r="E1618" t="s">
        <v>53</v>
      </c>
      <c r="F1618" t="s">
        <v>73</v>
      </c>
      <c r="G1618" t="s">
        <v>5</v>
      </c>
      <c r="H1618" s="35" t="s">
        <v>72</v>
      </c>
      <c r="I1618" s="32" t="s">
        <v>65</v>
      </c>
      <c r="J1618" t="s">
        <v>86</v>
      </c>
      <c r="K1618">
        <v>169</v>
      </c>
    </row>
    <row r="1619" spans="1:11" x14ac:dyDescent="0.25">
      <c r="A1619" t="s">
        <v>42</v>
      </c>
      <c r="B1619">
        <v>71067</v>
      </c>
      <c r="C1619" t="s">
        <v>8</v>
      </c>
      <c r="D1619">
        <v>267</v>
      </c>
      <c r="E1619" t="s">
        <v>53</v>
      </c>
      <c r="F1619" t="s">
        <v>73</v>
      </c>
      <c r="G1619" t="s">
        <v>5</v>
      </c>
      <c r="H1619" s="35" t="s">
        <v>72</v>
      </c>
      <c r="I1619" s="32" t="s">
        <v>65</v>
      </c>
      <c r="J1619" t="s">
        <v>86</v>
      </c>
      <c r="K1619">
        <v>13.28</v>
      </c>
    </row>
    <row r="1620" spans="1:11" x14ac:dyDescent="0.25">
      <c r="A1620" t="s">
        <v>43</v>
      </c>
      <c r="B1620">
        <v>72030</v>
      </c>
      <c r="C1620" t="s">
        <v>8</v>
      </c>
      <c r="D1620">
        <v>269</v>
      </c>
      <c r="E1620" t="s">
        <v>53</v>
      </c>
      <c r="F1620" t="s">
        <v>73</v>
      </c>
      <c r="G1620" t="s">
        <v>5</v>
      </c>
      <c r="H1620" s="35" t="s">
        <v>72</v>
      </c>
      <c r="I1620" s="32" t="s">
        <v>65</v>
      </c>
      <c r="J1620" t="s">
        <v>86</v>
      </c>
      <c r="K1620">
        <v>0</v>
      </c>
    </row>
    <row r="1621" spans="1:11" x14ac:dyDescent="0.25">
      <c r="A1621" t="s">
        <v>44</v>
      </c>
      <c r="B1621">
        <v>71004</v>
      </c>
      <c r="C1621" t="s">
        <v>8</v>
      </c>
      <c r="D1621">
        <v>270</v>
      </c>
      <c r="E1621" t="s">
        <v>53</v>
      </c>
      <c r="F1621" t="s">
        <v>73</v>
      </c>
      <c r="G1621" t="s">
        <v>5</v>
      </c>
      <c r="H1621" s="35" t="s">
        <v>72</v>
      </c>
      <c r="I1621" s="32" t="s">
        <v>65</v>
      </c>
      <c r="J1621" t="s">
        <v>86</v>
      </c>
      <c r="K1621">
        <v>11018.51</v>
      </c>
    </row>
    <row r="1622" spans="1:11" x14ac:dyDescent="0.25">
      <c r="A1622" t="s">
        <v>45</v>
      </c>
      <c r="B1622">
        <v>71045</v>
      </c>
      <c r="C1622" t="s">
        <v>8</v>
      </c>
      <c r="D1622">
        <v>272</v>
      </c>
      <c r="E1622" t="s">
        <v>53</v>
      </c>
      <c r="F1622" t="s">
        <v>73</v>
      </c>
      <c r="G1622" t="s">
        <v>5</v>
      </c>
      <c r="H1622" s="35" t="s">
        <v>72</v>
      </c>
      <c r="I1622" s="32" t="s">
        <v>65</v>
      </c>
      <c r="J1622" t="s">
        <v>86</v>
      </c>
      <c r="K1622">
        <v>0</v>
      </c>
    </row>
    <row r="1623" spans="1:11" x14ac:dyDescent="0.25">
      <c r="A1623" t="s">
        <v>46</v>
      </c>
      <c r="B1623">
        <v>71002</v>
      </c>
      <c r="C1623" t="s">
        <v>8</v>
      </c>
      <c r="D1623">
        <v>275</v>
      </c>
      <c r="E1623" t="s">
        <v>53</v>
      </c>
      <c r="F1623" t="s">
        <v>73</v>
      </c>
      <c r="G1623" t="s">
        <v>5</v>
      </c>
      <c r="H1623" s="35" t="s">
        <v>72</v>
      </c>
      <c r="I1623" s="32" t="s">
        <v>65</v>
      </c>
      <c r="J1623" t="s">
        <v>86</v>
      </c>
      <c r="K1623">
        <v>0</v>
      </c>
    </row>
    <row r="1624" spans="1:11" x14ac:dyDescent="0.25">
      <c r="A1624" t="s">
        <v>47</v>
      </c>
      <c r="B1624">
        <v>72003</v>
      </c>
      <c r="C1624" t="s">
        <v>8</v>
      </c>
      <c r="D1624">
        <v>282</v>
      </c>
      <c r="E1624" t="s">
        <v>53</v>
      </c>
      <c r="F1624" t="s">
        <v>73</v>
      </c>
      <c r="G1624" t="s">
        <v>5</v>
      </c>
      <c r="H1624" s="35" t="s">
        <v>72</v>
      </c>
      <c r="I1624" s="32" t="s">
        <v>65</v>
      </c>
      <c r="J1624" t="s">
        <v>86</v>
      </c>
      <c r="K1624">
        <v>0</v>
      </c>
    </row>
    <row r="1625" spans="1:11" x14ac:dyDescent="0.25">
      <c r="A1625" t="s">
        <v>48</v>
      </c>
      <c r="B1625">
        <v>71057</v>
      </c>
      <c r="C1625" t="s">
        <v>8</v>
      </c>
      <c r="D1625">
        <v>283</v>
      </c>
      <c r="E1625" t="s">
        <v>53</v>
      </c>
      <c r="F1625" t="s">
        <v>73</v>
      </c>
      <c r="G1625" t="s">
        <v>5</v>
      </c>
      <c r="H1625" s="35" t="s">
        <v>72</v>
      </c>
      <c r="I1625" s="32" t="s">
        <v>65</v>
      </c>
      <c r="J1625" t="s">
        <v>86</v>
      </c>
      <c r="K1625">
        <v>12.8</v>
      </c>
    </row>
    <row r="1626" spans="1:11" x14ac:dyDescent="0.25">
      <c r="A1626" t="s">
        <v>49</v>
      </c>
      <c r="B1626">
        <v>71022</v>
      </c>
      <c r="C1626" t="s">
        <v>8</v>
      </c>
      <c r="D1626">
        <v>286</v>
      </c>
      <c r="E1626" t="s">
        <v>53</v>
      </c>
      <c r="F1626" t="s">
        <v>73</v>
      </c>
      <c r="G1626" t="s">
        <v>5</v>
      </c>
      <c r="H1626" s="35" t="s">
        <v>72</v>
      </c>
      <c r="I1626" s="32" t="s">
        <v>65</v>
      </c>
      <c r="J1626" t="s">
        <v>86</v>
      </c>
      <c r="K1626">
        <v>5529.96</v>
      </c>
    </row>
    <row r="1627" spans="1:11" x14ac:dyDescent="0.25">
      <c r="A1627" t="s">
        <v>50</v>
      </c>
      <c r="B1627">
        <v>71016</v>
      </c>
      <c r="C1627" t="s">
        <v>8</v>
      </c>
      <c r="D1627">
        <v>289</v>
      </c>
      <c r="E1627" t="s">
        <v>53</v>
      </c>
      <c r="F1627" t="s">
        <v>73</v>
      </c>
      <c r="G1627" t="s">
        <v>5</v>
      </c>
      <c r="H1627" s="35" t="s">
        <v>72</v>
      </c>
      <c r="I1627" s="32" t="s">
        <v>65</v>
      </c>
      <c r="J1627" t="s">
        <v>86</v>
      </c>
      <c r="K1627">
        <v>12436.72</v>
      </c>
    </row>
    <row r="1628" spans="1:11" x14ac:dyDescent="0.25">
      <c r="A1628" t="s">
        <v>51</v>
      </c>
      <c r="B1628">
        <v>73032</v>
      </c>
      <c r="C1628" t="s">
        <v>8</v>
      </c>
      <c r="D1628">
        <v>292</v>
      </c>
      <c r="E1628" t="s">
        <v>53</v>
      </c>
      <c r="F1628" t="s">
        <v>73</v>
      </c>
      <c r="G1628" t="s">
        <v>5</v>
      </c>
      <c r="H1628" s="35" t="s">
        <v>72</v>
      </c>
      <c r="I1628" s="32" t="s">
        <v>65</v>
      </c>
      <c r="J1628" t="s">
        <v>86</v>
      </c>
      <c r="K1628">
        <v>4363.22</v>
      </c>
    </row>
    <row r="1629" spans="1:11" x14ac:dyDescent="0.25">
      <c r="A1629" t="s">
        <v>52</v>
      </c>
      <c r="B1629">
        <v>72029</v>
      </c>
      <c r="C1629" t="s">
        <v>8</v>
      </c>
      <c r="D1629">
        <v>293</v>
      </c>
      <c r="E1629" t="s">
        <v>53</v>
      </c>
      <c r="F1629" t="s">
        <v>73</v>
      </c>
      <c r="G1629" t="s">
        <v>5</v>
      </c>
      <c r="H1629" s="35" t="s">
        <v>72</v>
      </c>
      <c r="I1629" s="32" t="s">
        <v>65</v>
      </c>
      <c r="J1629" t="s">
        <v>86</v>
      </c>
      <c r="K1629">
        <v>4601.97</v>
      </c>
    </row>
    <row r="1630" spans="1:11" x14ac:dyDescent="0.25">
      <c r="A1630" t="s">
        <v>7</v>
      </c>
      <c r="B1630">
        <v>73098</v>
      </c>
      <c r="C1630" t="s">
        <v>8</v>
      </c>
      <c r="D1630">
        <v>4</v>
      </c>
      <c r="E1630" t="s">
        <v>53</v>
      </c>
      <c r="F1630" t="s">
        <v>73</v>
      </c>
      <c r="G1630" t="s">
        <v>5</v>
      </c>
      <c r="H1630" s="35" t="s">
        <v>72</v>
      </c>
      <c r="I1630" s="32" t="s">
        <v>65</v>
      </c>
      <c r="J1630" t="s">
        <v>87</v>
      </c>
      <c r="K1630">
        <v>0</v>
      </c>
    </row>
    <row r="1631" spans="1:11" x14ac:dyDescent="0.25">
      <c r="A1631" t="s">
        <v>10</v>
      </c>
      <c r="B1631">
        <v>73109</v>
      </c>
      <c r="C1631" t="s">
        <v>8</v>
      </c>
      <c r="D1631">
        <v>8</v>
      </c>
      <c r="E1631" t="s">
        <v>53</v>
      </c>
      <c r="F1631" t="s">
        <v>73</v>
      </c>
      <c r="G1631" t="s">
        <v>5</v>
      </c>
      <c r="H1631" s="35" t="s">
        <v>72</v>
      </c>
      <c r="I1631" s="32" t="s">
        <v>65</v>
      </c>
      <c r="J1631" t="s">
        <v>87</v>
      </c>
      <c r="K1631">
        <v>0</v>
      </c>
    </row>
    <row r="1632" spans="1:11" x14ac:dyDescent="0.25">
      <c r="A1632" t="s">
        <v>11</v>
      </c>
      <c r="B1632">
        <v>73083</v>
      </c>
      <c r="C1632" t="s">
        <v>8</v>
      </c>
      <c r="D1632">
        <v>13</v>
      </c>
      <c r="E1632" t="s">
        <v>53</v>
      </c>
      <c r="F1632" t="s">
        <v>73</v>
      </c>
      <c r="G1632" t="s">
        <v>5</v>
      </c>
      <c r="H1632" s="35" t="s">
        <v>72</v>
      </c>
      <c r="I1632" s="32" t="s">
        <v>65</v>
      </c>
      <c r="J1632" t="s">
        <v>87</v>
      </c>
      <c r="K1632">
        <v>2447.8483000000001</v>
      </c>
    </row>
    <row r="1633" spans="1:11" x14ac:dyDescent="0.25">
      <c r="A1633" t="s">
        <v>12</v>
      </c>
      <c r="B1633">
        <v>73042</v>
      </c>
      <c r="C1633" t="s">
        <v>8</v>
      </c>
      <c r="D1633">
        <v>32</v>
      </c>
      <c r="E1633" t="s">
        <v>53</v>
      </c>
      <c r="F1633" t="s">
        <v>73</v>
      </c>
      <c r="G1633" t="s">
        <v>5</v>
      </c>
      <c r="H1633" s="35" t="s">
        <v>72</v>
      </c>
      <c r="I1633" s="32" t="s">
        <v>65</v>
      </c>
      <c r="J1633" t="s">
        <v>87</v>
      </c>
      <c r="K1633">
        <v>0</v>
      </c>
    </row>
    <row r="1634" spans="1:11" x14ac:dyDescent="0.25">
      <c r="A1634" t="s">
        <v>13</v>
      </c>
      <c r="B1634">
        <v>73028</v>
      </c>
      <c r="C1634" t="s">
        <v>8</v>
      </c>
      <c r="D1634">
        <v>35</v>
      </c>
      <c r="E1634" t="s">
        <v>53</v>
      </c>
      <c r="F1634" t="s">
        <v>73</v>
      </c>
      <c r="G1634" t="s">
        <v>5</v>
      </c>
      <c r="H1634" s="35" t="s">
        <v>72</v>
      </c>
      <c r="I1634" s="32" t="s">
        <v>65</v>
      </c>
      <c r="J1634" t="s">
        <v>87</v>
      </c>
      <c r="K1634">
        <v>0</v>
      </c>
    </row>
    <row r="1635" spans="1:11" x14ac:dyDescent="0.25">
      <c r="A1635" t="s">
        <v>14</v>
      </c>
      <c r="B1635">
        <v>73066</v>
      </c>
      <c r="C1635" t="s">
        <v>8</v>
      </c>
      <c r="D1635">
        <v>45</v>
      </c>
      <c r="E1635" t="s">
        <v>53</v>
      </c>
      <c r="F1635" t="s">
        <v>73</v>
      </c>
      <c r="G1635" t="s">
        <v>5</v>
      </c>
      <c r="H1635" s="35" t="s">
        <v>72</v>
      </c>
      <c r="I1635" s="32" t="s">
        <v>65</v>
      </c>
      <c r="J1635" t="s">
        <v>87</v>
      </c>
      <c r="K1635">
        <v>0</v>
      </c>
    </row>
    <row r="1636" spans="1:11" x14ac:dyDescent="0.25">
      <c r="A1636" t="s">
        <v>15</v>
      </c>
      <c r="B1636">
        <v>72037</v>
      </c>
      <c r="C1636" t="s">
        <v>8</v>
      </c>
      <c r="D1636">
        <v>51</v>
      </c>
      <c r="E1636" t="s">
        <v>53</v>
      </c>
      <c r="F1636" t="s">
        <v>73</v>
      </c>
      <c r="G1636" t="s">
        <v>5</v>
      </c>
      <c r="H1636" s="35" t="s">
        <v>72</v>
      </c>
      <c r="I1636" s="32" t="s">
        <v>65</v>
      </c>
      <c r="J1636" t="s">
        <v>87</v>
      </c>
      <c r="K1636">
        <v>1046.2363</v>
      </c>
    </row>
    <row r="1637" spans="1:11" x14ac:dyDescent="0.25">
      <c r="A1637" t="s">
        <v>16</v>
      </c>
      <c r="B1637">
        <v>72021</v>
      </c>
      <c r="C1637" t="s">
        <v>8</v>
      </c>
      <c r="D1637">
        <v>58</v>
      </c>
      <c r="E1637" t="s">
        <v>53</v>
      </c>
      <c r="F1637" t="s">
        <v>73</v>
      </c>
      <c r="G1637" t="s">
        <v>5</v>
      </c>
      <c r="H1637" s="35" t="s">
        <v>72</v>
      </c>
      <c r="I1637" s="32" t="s">
        <v>65</v>
      </c>
      <c r="J1637" t="s">
        <v>87</v>
      </c>
      <c r="K1637">
        <v>1867.489</v>
      </c>
    </row>
    <row r="1638" spans="1:11" x14ac:dyDescent="0.25">
      <c r="A1638" t="s">
        <v>17</v>
      </c>
      <c r="B1638">
        <v>72004</v>
      </c>
      <c r="C1638" t="s">
        <v>8</v>
      </c>
      <c r="D1638">
        <v>62</v>
      </c>
      <c r="E1638" t="s">
        <v>53</v>
      </c>
      <c r="F1638" t="s">
        <v>73</v>
      </c>
      <c r="G1638" t="s">
        <v>5</v>
      </c>
      <c r="H1638" s="35" t="s">
        <v>72</v>
      </c>
      <c r="I1638" s="32" t="s">
        <v>65</v>
      </c>
      <c r="J1638" t="s">
        <v>87</v>
      </c>
      <c r="K1638">
        <v>0</v>
      </c>
    </row>
    <row r="1639" spans="1:11" x14ac:dyDescent="0.25">
      <c r="A1639" t="s">
        <v>18</v>
      </c>
      <c r="B1639">
        <v>72038</v>
      </c>
      <c r="C1639" t="s">
        <v>8</v>
      </c>
      <c r="D1639">
        <v>65</v>
      </c>
      <c r="E1639" t="s">
        <v>53</v>
      </c>
      <c r="F1639" t="s">
        <v>73</v>
      </c>
      <c r="G1639" t="s">
        <v>5</v>
      </c>
      <c r="H1639" s="35" t="s">
        <v>72</v>
      </c>
      <c r="I1639" s="32" t="s">
        <v>65</v>
      </c>
      <c r="J1639" t="s">
        <v>87</v>
      </c>
      <c r="K1639">
        <v>651.84207000000004</v>
      </c>
    </row>
    <row r="1640" spans="1:11" x14ac:dyDescent="0.25">
      <c r="A1640" t="s">
        <v>19</v>
      </c>
      <c r="B1640">
        <v>71066</v>
      </c>
      <c r="C1640" t="s">
        <v>8</v>
      </c>
      <c r="D1640">
        <v>67</v>
      </c>
      <c r="E1640" t="s">
        <v>53</v>
      </c>
      <c r="F1640" t="s">
        <v>73</v>
      </c>
      <c r="G1640" t="s">
        <v>5</v>
      </c>
      <c r="H1640" s="35" t="s">
        <v>72</v>
      </c>
      <c r="I1640" s="32" t="s">
        <v>65</v>
      </c>
      <c r="J1640" t="s">
        <v>87</v>
      </c>
      <c r="K1640">
        <v>1782.192</v>
      </c>
    </row>
    <row r="1641" spans="1:11" x14ac:dyDescent="0.25">
      <c r="A1641" t="s">
        <v>20</v>
      </c>
      <c r="B1641">
        <v>72020</v>
      </c>
      <c r="C1641" t="s">
        <v>8</v>
      </c>
      <c r="D1641">
        <v>74</v>
      </c>
      <c r="E1641" t="s">
        <v>53</v>
      </c>
      <c r="F1641" t="s">
        <v>73</v>
      </c>
      <c r="G1641" t="s">
        <v>5</v>
      </c>
      <c r="H1641" s="35" t="s">
        <v>72</v>
      </c>
      <c r="I1641" s="32" t="s">
        <v>65</v>
      </c>
      <c r="J1641" t="s">
        <v>87</v>
      </c>
      <c r="K1641">
        <v>1556.8188</v>
      </c>
    </row>
    <row r="1642" spans="1:11" x14ac:dyDescent="0.25">
      <c r="A1642" t="s">
        <v>21</v>
      </c>
      <c r="B1642">
        <v>72025</v>
      </c>
      <c r="C1642" t="s">
        <v>8</v>
      </c>
      <c r="D1642">
        <v>90</v>
      </c>
      <c r="E1642" t="s">
        <v>53</v>
      </c>
      <c r="F1642" t="s">
        <v>73</v>
      </c>
      <c r="G1642" t="s">
        <v>5</v>
      </c>
      <c r="H1642" s="35" t="s">
        <v>72</v>
      </c>
      <c r="I1642" s="32" t="s">
        <v>65</v>
      </c>
      <c r="J1642" t="s">
        <v>87</v>
      </c>
      <c r="K1642">
        <v>857.48969999999997</v>
      </c>
    </row>
    <row r="1643" spans="1:11" x14ac:dyDescent="0.25">
      <c r="A1643" t="s">
        <v>22</v>
      </c>
      <c r="B1643">
        <v>72040</v>
      </c>
      <c r="C1643" t="s">
        <v>8</v>
      </c>
      <c r="D1643">
        <v>93</v>
      </c>
      <c r="E1643" t="s">
        <v>53</v>
      </c>
      <c r="F1643" t="s">
        <v>73</v>
      </c>
      <c r="G1643" t="s">
        <v>5</v>
      </c>
      <c r="H1643" s="35" t="s">
        <v>72</v>
      </c>
      <c r="I1643" s="32" t="s">
        <v>65</v>
      </c>
      <c r="J1643" t="s">
        <v>87</v>
      </c>
      <c r="K1643">
        <v>0</v>
      </c>
    </row>
    <row r="1644" spans="1:11" x14ac:dyDescent="0.25">
      <c r="A1644" t="s">
        <v>23</v>
      </c>
      <c r="B1644">
        <v>72018</v>
      </c>
      <c r="C1644" t="s">
        <v>8</v>
      </c>
      <c r="D1644">
        <v>95</v>
      </c>
      <c r="E1644" t="s">
        <v>53</v>
      </c>
      <c r="F1644" t="s">
        <v>73</v>
      </c>
      <c r="G1644" t="s">
        <v>5</v>
      </c>
      <c r="H1644" s="35" t="s">
        <v>72</v>
      </c>
      <c r="I1644" s="32" t="s">
        <v>65</v>
      </c>
      <c r="J1644" t="s">
        <v>87</v>
      </c>
      <c r="K1644">
        <v>0</v>
      </c>
    </row>
    <row r="1645" spans="1:11" x14ac:dyDescent="0.25">
      <c r="A1645" t="s">
        <v>24</v>
      </c>
      <c r="B1645">
        <v>71053</v>
      </c>
      <c r="C1645" t="s">
        <v>8</v>
      </c>
      <c r="D1645">
        <v>97</v>
      </c>
      <c r="E1645" t="s">
        <v>53</v>
      </c>
      <c r="F1645" t="s">
        <v>73</v>
      </c>
      <c r="G1645" t="s">
        <v>5</v>
      </c>
      <c r="H1645" s="35" t="s">
        <v>72</v>
      </c>
      <c r="I1645" s="32" t="s">
        <v>65</v>
      </c>
      <c r="J1645" t="s">
        <v>87</v>
      </c>
      <c r="K1645">
        <v>3989.7786999999998</v>
      </c>
    </row>
    <row r="1646" spans="1:11" x14ac:dyDescent="0.25">
      <c r="A1646" t="s">
        <v>25</v>
      </c>
      <c r="B1646">
        <v>72039</v>
      </c>
      <c r="C1646" t="s">
        <v>8</v>
      </c>
      <c r="D1646">
        <v>102</v>
      </c>
      <c r="E1646" t="s">
        <v>53</v>
      </c>
      <c r="F1646" t="s">
        <v>73</v>
      </c>
      <c r="G1646" t="s">
        <v>5</v>
      </c>
      <c r="H1646" s="35" t="s">
        <v>72</v>
      </c>
      <c r="I1646" s="32" t="s">
        <v>65</v>
      </c>
      <c r="J1646" t="s">
        <v>87</v>
      </c>
      <c r="K1646">
        <v>4335.8487999999998</v>
      </c>
    </row>
    <row r="1647" spans="1:11" x14ac:dyDescent="0.25">
      <c r="A1647" t="s">
        <v>26</v>
      </c>
      <c r="B1647">
        <v>73006</v>
      </c>
      <c r="C1647" t="s">
        <v>8</v>
      </c>
      <c r="D1647">
        <v>107</v>
      </c>
      <c r="E1647" t="s">
        <v>53</v>
      </c>
      <c r="F1647" t="s">
        <v>73</v>
      </c>
      <c r="G1647" t="s">
        <v>5</v>
      </c>
      <c r="H1647" s="35" t="s">
        <v>72</v>
      </c>
      <c r="I1647" s="32" t="s">
        <v>65</v>
      </c>
      <c r="J1647" t="s">
        <v>87</v>
      </c>
      <c r="K1647">
        <v>1922.0703000000001</v>
      </c>
    </row>
    <row r="1648" spans="1:11" x14ac:dyDescent="0.25">
      <c r="A1648" t="s">
        <v>27</v>
      </c>
      <c r="B1648">
        <v>71037</v>
      </c>
      <c r="C1648" t="s">
        <v>8</v>
      </c>
      <c r="D1648">
        <v>111</v>
      </c>
      <c r="E1648" t="s">
        <v>53</v>
      </c>
      <c r="F1648" t="s">
        <v>73</v>
      </c>
      <c r="G1648" t="s">
        <v>5</v>
      </c>
      <c r="H1648" s="35" t="s">
        <v>72</v>
      </c>
      <c r="I1648" s="32" t="s">
        <v>65</v>
      </c>
      <c r="J1648" t="s">
        <v>87</v>
      </c>
      <c r="K1648">
        <v>965.94299999999998</v>
      </c>
    </row>
    <row r="1649" spans="1:11" x14ac:dyDescent="0.25">
      <c r="A1649" t="s">
        <v>28</v>
      </c>
      <c r="B1649">
        <v>71011</v>
      </c>
      <c r="C1649" t="s">
        <v>8</v>
      </c>
      <c r="D1649">
        <v>112</v>
      </c>
      <c r="E1649" t="s">
        <v>53</v>
      </c>
      <c r="F1649" t="s">
        <v>73</v>
      </c>
      <c r="G1649" t="s">
        <v>5</v>
      </c>
      <c r="H1649" s="35" t="s">
        <v>72</v>
      </c>
      <c r="I1649" s="32" t="s">
        <v>65</v>
      </c>
      <c r="J1649" t="s">
        <v>87</v>
      </c>
      <c r="K1649">
        <v>779.50765000000001</v>
      </c>
    </row>
    <row r="1650" spans="1:11" x14ac:dyDescent="0.25">
      <c r="A1650" t="s">
        <v>29</v>
      </c>
      <c r="B1650">
        <v>71020</v>
      </c>
      <c r="C1650" t="s">
        <v>8</v>
      </c>
      <c r="D1650">
        <v>117</v>
      </c>
      <c r="E1650" t="s">
        <v>53</v>
      </c>
      <c r="F1650" t="s">
        <v>73</v>
      </c>
      <c r="G1650" t="s">
        <v>5</v>
      </c>
      <c r="H1650" s="35" t="s">
        <v>72</v>
      </c>
      <c r="I1650" s="32" t="s">
        <v>65</v>
      </c>
      <c r="J1650" t="s">
        <v>87</v>
      </c>
      <c r="K1650">
        <v>20.932713</v>
      </c>
    </row>
    <row r="1651" spans="1:11" x14ac:dyDescent="0.25">
      <c r="A1651" t="s">
        <v>30</v>
      </c>
      <c r="B1651">
        <v>73022</v>
      </c>
      <c r="C1651" t="s">
        <v>8</v>
      </c>
      <c r="D1651">
        <v>120</v>
      </c>
      <c r="E1651" t="s">
        <v>53</v>
      </c>
      <c r="F1651" t="s">
        <v>73</v>
      </c>
      <c r="G1651" t="s">
        <v>5</v>
      </c>
      <c r="H1651" s="35" t="s">
        <v>72</v>
      </c>
      <c r="I1651" s="32" t="s">
        <v>65</v>
      </c>
      <c r="J1651" t="s">
        <v>87</v>
      </c>
      <c r="K1651">
        <v>0</v>
      </c>
    </row>
    <row r="1652" spans="1:11" x14ac:dyDescent="0.25">
      <c r="A1652" t="s">
        <v>31</v>
      </c>
      <c r="B1652">
        <v>71047</v>
      </c>
      <c r="C1652" t="s">
        <v>8</v>
      </c>
      <c r="D1652">
        <v>122</v>
      </c>
      <c r="E1652" t="s">
        <v>53</v>
      </c>
      <c r="F1652" t="s">
        <v>73</v>
      </c>
      <c r="G1652" t="s">
        <v>5</v>
      </c>
      <c r="H1652" s="35" t="s">
        <v>72</v>
      </c>
      <c r="I1652" s="32" t="s">
        <v>65</v>
      </c>
      <c r="J1652" t="s">
        <v>87</v>
      </c>
      <c r="K1652">
        <v>0</v>
      </c>
    </row>
    <row r="1653" spans="1:11" x14ac:dyDescent="0.25">
      <c r="A1653" t="s">
        <v>32</v>
      </c>
      <c r="B1653">
        <v>73107</v>
      </c>
      <c r="C1653" t="s">
        <v>8</v>
      </c>
      <c r="D1653">
        <v>129</v>
      </c>
      <c r="E1653" t="s">
        <v>53</v>
      </c>
      <c r="F1653" t="s">
        <v>73</v>
      </c>
      <c r="G1653" t="s">
        <v>5</v>
      </c>
      <c r="H1653" s="35" t="s">
        <v>72</v>
      </c>
      <c r="I1653" s="32" t="s">
        <v>65</v>
      </c>
      <c r="J1653" t="s">
        <v>87</v>
      </c>
      <c r="K1653">
        <v>3594.7559000000001</v>
      </c>
    </row>
    <row r="1654" spans="1:11" x14ac:dyDescent="0.25">
      <c r="A1654" t="s">
        <v>33</v>
      </c>
      <c r="B1654">
        <v>71070</v>
      </c>
      <c r="C1654" t="s">
        <v>8</v>
      </c>
      <c r="D1654">
        <v>141</v>
      </c>
      <c r="E1654" t="s">
        <v>53</v>
      </c>
      <c r="F1654" t="s">
        <v>73</v>
      </c>
      <c r="G1654" t="s">
        <v>5</v>
      </c>
      <c r="H1654" s="35" t="s">
        <v>72</v>
      </c>
      <c r="I1654" s="32" t="s">
        <v>65</v>
      </c>
      <c r="J1654" t="s">
        <v>87</v>
      </c>
      <c r="K1654">
        <v>1384.2137</v>
      </c>
    </row>
    <row r="1655" spans="1:11" x14ac:dyDescent="0.25">
      <c r="A1655" t="s">
        <v>34</v>
      </c>
      <c r="B1655">
        <v>73009</v>
      </c>
      <c r="C1655" t="s">
        <v>8</v>
      </c>
      <c r="D1655">
        <v>157</v>
      </c>
      <c r="E1655" t="s">
        <v>53</v>
      </c>
      <c r="F1655" t="s">
        <v>73</v>
      </c>
      <c r="G1655" t="s">
        <v>5</v>
      </c>
      <c r="H1655" s="35" t="s">
        <v>72</v>
      </c>
      <c r="I1655" s="32" t="s">
        <v>65</v>
      </c>
      <c r="J1655" t="s">
        <v>87</v>
      </c>
      <c r="K1655">
        <v>0</v>
      </c>
    </row>
    <row r="1656" spans="1:11" x14ac:dyDescent="0.25">
      <c r="A1656" t="s">
        <v>35</v>
      </c>
      <c r="B1656">
        <v>71069</v>
      </c>
      <c r="C1656" t="s">
        <v>8</v>
      </c>
      <c r="D1656">
        <v>166</v>
      </c>
      <c r="E1656" t="s">
        <v>53</v>
      </c>
      <c r="F1656" t="s">
        <v>73</v>
      </c>
      <c r="G1656" t="s">
        <v>5</v>
      </c>
      <c r="H1656" s="35" t="s">
        <v>72</v>
      </c>
      <c r="I1656" s="32" t="s">
        <v>65</v>
      </c>
      <c r="J1656" t="s">
        <v>87</v>
      </c>
      <c r="K1656">
        <v>79.027302000000006</v>
      </c>
    </row>
    <row r="1657" spans="1:11" x14ac:dyDescent="0.25">
      <c r="A1657" t="s">
        <v>36</v>
      </c>
      <c r="B1657">
        <v>72041</v>
      </c>
      <c r="C1657" t="s">
        <v>8</v>
      </c>
      <c r="D1657">
        <v>171</v>
      </c>
      <c r="E1657" t="s">
        <v>53</v>
      </c>
      <c r="F1657" t="s">
        <v>73</v>
      </c>
      <c r="G1657" t="s">
        <v>5</v>
      </c>
      <c r="H1657" s="35" t="s">
        <v>72</v>
      </c>
      <c r="I1657" s="32" t="s">
        <v>65</v>
      </c>
      <c r="J1657" t="s">
        <v>87</v>
      </c>
      <c r="K1657">
        <v>1665.1713999999999</v>
      </c>
    </row>
    <row r="1658" spans="1:11" x14ac:dyDescent="0.25">
      <c r="A1658" t="s">
        <v>37</v>
      </c>
      <c r="B1658">
        <v>73040</v>
      </c>
      <c r="C1658" t="s">
        <v>8</v>
      </c>
      <c r="D1658">
        <v>172</v>
      </c>
      <c r="E1658" t="s">
        <v>53</v>
      </c>
      <c r="F1658" t="s">
        <v>73</v>
      </c>
      <c r="G1658" t="s">
        <v>5</v>
      </c>
      <c r="H1658" s="35" t="s">
        <v>72</v>
      </c>
      <c r="I1658" s="32" t="s">
        <v>65</v>
      </c>
      <c r="J1658" t="s">
        <v>87</v>
      </c>
      <c r="K1658">
        <v>195.23428999999999</v>
      </c>
    </row>
    <row r="1659" spans="1:11" x14ac:dyDescent="0.25">
      <c r="A1659" t="s">
        <v>38</v>
      </c>
      <c r="B1659">
        <v>73001</v>
      </c>
      <c r="C1659" t="s">
        <v>8</v>
      </c>
      <c r="D1659">
        <v>194</v>
      </c>
      <c r="E1659" t="s">
        <v>53</v>
      </c>
      <c r="F1659" t="s">
        <v>73</v>
      </c>
      <c r="G1659" t="s">
        <v>5</v>
      </c>
      <c r="H1659" s="35" t="s">
        <v>72</v>
      </c>
      <c r="I1659" s="32" t="s">
        <v>65</v>
      </c>
      <c r="J1659" t="s">
        <v>87</v>
      </c>
      <c r="K1659">
        <v>196.76276999999999</v>
      </c>
    </row>
    <row r="1660" spans="1:11" x14ac:dyDescent="0.25">
      <c r="A1660" t="s">
        <v>39</v>
      </c>
      <c r="B1660">
        <v>71034</v>
      </c>
      <c r="C1660" t="s">
        <v>8</v>
      </c>
      <c r="D1660">
        <v>205</v>
      </c>
      <c r="E1660" t="s">
        <v>53</v>
      </c>
      <c r="F1660" t="s">
        <v>73</v>
      </c>
      <c r="G1660" t="s">
        <v>5</v>
      </c>
      <c r="H1660" s="35" t="s">
        <v>72</v>
      </c>
      <c r="I1660" s="32" t="s">
        <v>65</v>
      </c>
      <c r="J1660" t="s">
        <v>87</v>
      </c>
      <c r="K1660">
        <v>929.82696999999996</v>
      </c>
    </row>
    <row r="1661" spans="1:11" x14ac:dyDescent="0.25">
      <c r="A1661" t="s">
        <v>40</v>
      </c>
      <c r="B1661">
        <v>71024</v>
      </c>
      <c r="C1661" t="s">
        <v>8</v>
      </c>
      <c r="D1661">
        <v>218</v>
      </c>
      <c r="E1661" t="s">
        <v>53</v>
      </c>
      <c r="F1661" t="s">
        <v>73</v>
      </c>
      <c r="G1661" t="s">
        <v>5</v>
      </c>
      <c r="H1661" s="35" t="s">
        <v>72</v>
      </c>
      <c r="I1661" s="32" t="s">
        <v>65</v>
      </c>
      <c r="J1661" t="s">
        <v>87</v>
      </c>
      <c r="K1661">
        <v>1308.9032</v>
      </c>
    </row>
    <row r="1662" spans="1:11" x14ac:dyDescent="0.25">
      <c r="A1662" t="s">
        <v>41</v>
      </c>
      <c r="B1662">
        <v>71017</v>
      </c>
      <c r="C1662" t="s">
        <v>8</v>
      </c>
      <c r="D1662">
        <v>264</v>
      </c>
      <c r="E1662" t="s">
        <v>53</v>
      </c>
      <c r="F1662" t="s">
        <v>73</v>
      </c>
      <c r="G1662" t="s">
        <v>5</v>
      </c>
      <c r="H1662" s="35" t="s">
        <v>72</v>
      </c>
      <c r="I1662" s="32" t="s">
        <v>65</v>
      </c>
      <c r="J1662" t="s">
        <v>87</v>
      </c>
      <c r="K1662">
        <v>63.291231000000003</v>
      </c>
    </row>
    <row r="1663" spans="1:11" x14ac:dyDescent="0.25">
      <c r="A1663" t="s">
        <v>42</v>
      </c>
      <c r="B1663">
        <v>71067</v>
      </c>
      <c r="C1663" t="s">
        <v>8</v>
      </c>
      <c r="D1663">
        <v>267</v>
      </c>
      <c r="E1663" t="s">
        <v>53</v>
      </c>
      <c r="F1663" t="s">
        <v>73</v>
      </c>
      <c r="G1663" t="s">
        <v>5</v>
      </c>
      <c r="H1663" s="35" t="s">
        <v>72</v>
      </c>
      <c r="I1663" s="32" t="s">
        <v>65</v>
      </c>
      <c r="J1663" t="s">
        <v>87</v>
      </c>
      <c r="K1663">
        <v>1.0875602</v>
      </c>
    </row>
    <row r="1664" spans="1:11" x14ac:dyDescent="0.25">
      <c r="A1664" t="s">
        <v>43</v>
      </c>
      <c r="B1664">
        <v>72030</v>
      </c>
      <c r="C1664" t="s">
        <v>8</v>
      </c>
      <c r="D1664">
        <v>269</v>
      </c>
      <c r="E1664" t="s">
        <v>53</v>
      </c>
      <c r="F1664" t="s">
        <v>73</v>
      </c>
      <c r="G1664" t="s">
        <v>5</v>
      </c>
      <c r="H1664" s="35" t="s">
        <v>72</v>
      </c>
      <c r="I1664" s="32" t="s">
        <v>65</v>
      </c>
      <c r="J1664" t="s">
        <v>87</v>
      </c>
      <c r="K1664">
        <v>0</v>
      </c>
    </row>
    <row r="1665" spans="1:11" x14ac:dyDescent="0.25">
      <c r="A1665" t="s">
        <v>44</v>
      </c>
      <c r="B1665">
        <v>71004</v>
      </c>
      <c r="C1665" t="s">
        <v>8</v>
      </c>
      <c r="D1665">
        <v>270</v>
      </c>
      <c r="E1665" t="s">
        <v>53</v>
      </c>
      <c r="F1665" t="s">
        <v>73</v>
      </c>
      <c r="G1665" t="s">
        <v>5</v>
      </c>
      <c r="H1665" s="35" t="s">
        <v>72</v>
      </c>
      <c r="I1665" s="32" t="s">
        <v>65</v>
      </c>
      <c r="J1665" t="s">
        <v>87</v>
      </c>
      <c r="K1665">
        <v>2796.7269000000001</v>
      </c>
    </row>
    <row r="1666" spans="1:11" x14ac:dyDescent="0.25">
      <c r="A1666" t="s">
        <v>45</v>
      </c>
      <c r="B1666">
        <v>71045</v>
      </c>
      <c r="C1666" t="s">
        <v>8</v>
      </c>
      <c r="D1666">
        <v>272</v>
      </c>
      <c r="E1666" t="s">
        <v>53</v>
      </c>
      <c r="F1666" t="s">
        <v>73</v>
      </c>
      <c r="G1666" t="s">
        <v>5</v>
      </c>
      <c r="H1666" s="35" t="s">
        <v>72</v>
      </c>
      <c r="I1666" s="32" t="s">
        <v>65</v>
      </c>
      <c r="J1666" t="s">
        <v>87</v>
      </c>
      <c r="K1666">
        <v>0</v>
      </c>
    </row>
    <row r="1667" spans="1:11" x14ac:dyDescent="0.25">
      <c r="A1667" t="s">
        <v>46</v>
      </c>
      <c r="B1667">
        <v>71002</v>
      </c>
      <c r="C1667" t="s">
        <v>8</v>
      </c>
      <c r="D1667">
        <v>275</v>
      </c>
      <c r="E1667" t="s">
        <v>53</v>
      </c>
      <c r="F1667" t="s">
        <v>73</v>
      </c>
      <c r="G1667" t="s">
        <v>5</v>
      </c>
      <c r="H1667" s="35" t="s">
        <v>72</v>
      </c>
      <c r="I1667" s="32" t="s">
        <v>65</v>
      </c>
      <c r="J1667" t="s">
        <v>87</v>
      </c>
      <c r="K1667">
        <v>0</v>
      </c>
    </row>
    <row r="1668" spans="1:11" x14ac:dyDescent="0.25">
      <c r="A1668" t="s">
        <v>47</v>
      </c>
      <c r="B1668">
        <v>72003</v>
      </c>
      <c r="C1668" t="s">
        <v>8</v>
      </c>
      <c r="D1668">
        <v>282</v>
      </c>
      <c r="E1668" t="s">
        <v>53</v>
      </c>
      <c r="F1668" t="s">
        <v>73</v>
      </c>
      <c r="G1668" t="s">
        <v>5</v>
      </c>
      <c r="H1668" s="35" t="s">
        <v>72</v>
      </c>
      <c r="I1668" s="32" t="s">
        <v>65</v>
      </c>
      <c r="J1668" t="s">
        <v>87</v>
      </c>
      <c r="K1668">
        <v>0</v>
      </c>
    </row>
    <row r="1669" spans="1:11" x14ac:dyDescent="0.25">
      <c r="A1669" t="s">
        <v>48</v>
      </c>
      <c r="B1669">
        <v>71057</v>
      </c>
      <c r="C1669" t="s">
        <v>8</v>
      </c>
      <c r="D1669">
        <v>283</v>
      </c>
      <c r="E1669" t="s">
        <v>53</v>
      </c>
      <c r="F1669" t="s">
        <v>73</v>
      </c>
      <c r="G1669" t="s">
        <v>5</v>
      </c>
      <c r="H1669" s="35" t="s">
        <v>72</v>
      </c>
      <c r="I1669" s="32" t="s">
        <v>65</v>
      </c>
      <c r="J1669" t="s">
        <v>87</v>
      </c>
      <c r="K1669">
        <v>1.1679979</v>
      </c>
    </row>
    <row r="1670" spans="1:11" x14ac:dyDescent="0.25">
      <c r="A1670" t="s">
        <v>49</v>
      </c>
      <c r="B1670">
        <v>71022</v>
      </c>
      <c r="C1670" t="s">
        <v>8</v>
      </c>
      <c r="D1670">
        <v>286</v>
      </c>
      <c r="E1670" t="s">
        <v>53</v>
      </c>
      <c r="F1670" t="s">
        <v>73</v>
      </c>
      <c r="G1670" t="s">
        <v>5</v>
      </c>
      <c r="H1670" s="35" t="s">
        <v>72</v>
      </c>
      <c r="I1670" s="32" t="s">
        <v>65</v>
      </c>
      <c r="J1670" t="s">
        <v>87</v>
      </c>
      <c r="K1670">
        <v>2523.2152999999998</v>
      </c>
    </row>
    <row r="1671" spans="1:11" x14ac:dyDescent="0.25">
      <c r="A1671" t="s">
        <v>50</v>
      </c>
      <c r="B1671">
        <v>71016</v>
      </c>
      <c r="C1671" t="s">
        <v>8</v>
      </c>
      <c r="D1671">
        <v>289</v>
      </c>
      <c r="E1671" t="s">
        <v>53</v>
      </c>
      <c r="F1671" t="s">
        <v>73</v>
      </c>
      <c r="G1671" t="s">
        <v>5</v>
      </c>
      <c r="H1671" s="35" t="s">
        <v>72</v>
      </c>
      <c r="I1671" s="32" t="s">
        <v>65</v>
      </c>
      <c r="J1671" t="s">
        <v>87</v>
      </c>
      <c r="K1671">
        <v>3925.2658999999999</v>
      </c>
    </row>
    <row r="1672" spans="1:11" x14ac:dyDescent="0.25">
      <c r="A1672" t="s">
        <v>51</v>
      </c>
      <c r="B1672">
        <v>73032</v>
      </c>
      <c r="C1672" t="s">
        <v>8</v>
      </c>
      <c r="D1672">
        <v>292</v>
      </c>
      <c r="E1672" t="s">
        <v>53</v>
      </c>
      <c r="F1672" t="s">
        <v>73</v>
      </c>
      <c r="G1672" t="s">
        <v>5</v>
      </c>
      <c r="H1672" s="35" t="s">
        <v>72</v>
      </c>
      <c r="I1672" s="32" t="s">
        <v>65</v>
      </c>
      <c r="J1672" t="s">
        <v>87</v>
      </c>
      <c r="K1672">
        <v>1746.9576</v>
      </c>
    </row>
    <row r="1673" spans="1:11" x14ac:dyDescent="0.25">
      <c r="A1673" t="s">
        <v>52</v>
      </c>
      <c r="B1673">
        <v>72029</v>
      </c>
      <c r="C1673" t="s">
        <v>8</v>
      </c>
      <c r="D1673">
        <v>293</v>
      </c>
      <c r="E1673" t="s">
        <v>53</v>
      </c>
      <c r="F1673" t="s">
        <v>73</v>
      </c>
      <c r="G1673" t="s">
        <v>5</v>
      </c>
      <c r="H1673" s="35" t="s">
        <v>72</v>
      </c>
      <c r="I1673" s="32" t="s">
        <v>65</v>
      </c>
      <c r="J1673" t="s">
        <v>87</v>
      </c>
      <c r="K1673">
        <v>2541.7374</v>
      </c>
    </row>
    <row r="1674" spans="1:11" x14ac:dyDescent="0.25">
      <c r="A1674" t="s">
        <v>7</v>
      </c>
      <c r="B1674">
        <v>73098</v>
      </c>
      <c r="C1674" t="s">
        <v>8</v>
      </c>
      <c r="D1674">
        <v>4</v>
      </c>
      <c r="E1674" t="s">
        <v>9</v>
      </c>
      <c r="F1674" t="s">
        <v>73</v>
      </c>
      <c r="G1674" t="s">
        <v>5</v>
      </c>
      <c r="H1674" s="35" t="s">
        <v>72</v>
      </c>
      <c r="I1674" s="32" t="s">
        <v>65</v>
      </c>
      <c r="J1674" t="s">
        <v>86</v>
      </c>
      <c r="K1674">
        <v>0</v>
      </c>
    </row>
    <row r="1675" spans="1:11" x14ac:dyDescent="0.25">
      <c r="A1675" t="s">
        <v>10</v>
      </c>
      <c r="B1675">
        <v>73109</v>
      </c>
      <c r="C1675" t="s">
        <v>8</v>
      </c>
      <c r="D1675">
        <v>8</v>
      </c>
      <c r="E1675" t="s">
        <v>9</v>
      </c>
      <c r="F1675" t="s">
        <v>73</v>
      </c>
      <c r="G1675" t="s">
        <v>5</v>
      </c>
      <c r="H1675" s="35" t="s">
        <v>72</v>
      </c>
      <c r="I1675" s="32" t="s">
        <v>65</v>
      </c>
      <c r="J1675" t="s">
        <v>86</v>
      </c>
      <c r="K1675">
        <v>0</v>
      </c>
    </row>
    <row r="1676" spans="1:11" x14ac:dyDescent="0.25">
      <c r="A1676" t="s">
        <v>11</v>
      </c>
      <c r="B1676">
        <v>73083</v>
      </c>
      <c r="C1676" t="s">
        <v>8</v>
      </c>
      <c r="D1676">
        <v>13</v>
      </c>
      <c r="E1676" t="s">
        <v>9</v>
      </c>
      <c r="F1676" t="s">
        <v>73</v>
      </c>
      <c r="G1676" t="s">
        <v>5</v>
      </c>
      <c r="H1676" s="35" t="s">
        <v>72</v>
      </c>
      <c r="I1676" s="32" t="s">
        <v>65</v>
      </c>
      <c r="J1676" t="s">
        <v>86</v>
      </c>
      <c r="K1676">
        <v>4741.96</v>
      </c>
    </row>
    <row r="1677" spans="1:11" x14ac:dyDescent="0.25">
      <c r="A1677" t="s">
        <v>12</v>
      </c>
      <c r="B1677">
        <v>73042</v>
      </c>
      <c r="C1677" t="s">
        <v>8</v>
      </c>
      <c r="D1677">
        <v>32</v>
      </c>
      <c r="E1677" t="s">
        <v>9</v>
      </c>
      <c r="F1677" t="s">
        <v>73</v>
      </c>
      <c r="G1677" t="s">
        <v>5</v>
      </c>
      <c r="H1677" s="35" t="s">
        <v>72</v>
      </c>
      <c r="I1677" s="32" t="s">
        <v>65</v>
      </c>
      <c r="J1677" t="s">
        <v>86</v>
      </c>
      <c r="K1677">
        <v>2803</v>
      </c>
    </row>
    <row r="1678" spans="1:11" x14ac:dyDescent="0.25">
      <c r="A1678" t="s">
        <v>13</v>
      </c>
      <c r="B1678">
        <v>73028</v>
      </c>
      <c r="C1678" t="s">
        <v>8</v>
      </c>
      <c r="D1678">
        <v>35</v>
      </c>
      <c r="E1678" t="s">
        <v>9</v>
      </c>
      <c r="F1678" t="s">
        <v>73</v>
      </c>
      <c r="G1678" t="s">
        <v>5</v>
      </c>
      <c r="H1678" s="35" t="s">
        <v>72</v>
      </c>
      <c r="I1678" s="32" t="s">
        <v>65</v>
      </c>
      <c r="J1678" t="s">
        <v>86</v>
      </c>
      <c r="K1678">
        <v>0</v>
      </c>
    </row>
    <row r="1679" spans="1:11" x14ac:dyDescent="0.25">
      <c r="A1679" t="s">
        <v>14</v>
      </c>
      <c r="B1679">
        <v>73066</v>
      </c>
      <c r="C1679" t="s">
        <v>8</v>
      </c>
      <c r="D1679">
        <v>45</v>
      </c>
      <c r="E1679" t="s">
        <v>9</v>
      </c>
      <c r="F1679" t="s">
        <v>73</v>
      </c>
      <c r="G1679" t="s">
        <v>5</v>
      </c>
      <c r="H1679" s="35" t="s">
        <v>72</v>
      </c>
      <c r="I1679" s="32" t="s">
        <v>65</v>
      </c>
      <c r="J1679" t="s">
        <v>86</v>
      </c>
      <c r="K1679">
        <v>0</v>
      </c>
    </row>
    <row r="1680" spans="1:11" x14ac:dyDescent="0.25">
      <c r="A1680" t="s">
        <v>15</v>
      </c>
      <c r="B1680">
        <v>72037</v>
      </c>
      <c r="C1680" t="s">
        <v>8</v>
      </c>
      <c r="D1680">
        <v>51</v>
      </c>
      <c r="E1680" t="s">
        <v>9</v>
      </c>
      <c r="F1680" t="s">
        <v>73</v>
      </c>
      <c r="G1680" t="s">
        <v>5</v>
      </c>
      <c r="H1680" s="35" t="s">
        <v>72</v>
      </c>
      <c r="I1680" s="32" t="s">
        <v>65</v>
      </c>
      <c r="J1680" t="s">
        <v>86</v>
      </c>
      <c r="K1680">
        <v>6011.11</v>
      </c>
    </row>
    <row r="1681" spans="1:11" x14ac:dyDescent="0.25">
      <c r="A1681" t="s">
        <v>16</v>
      </c>
      <c r="B1681">
        <v>72021</v>
      </c>
      <c r="C1681" t="s">
        <v>8</v>
      </c>
      <c r="D1681">
        <v>58</v>
      </c>
      <c r="E1681" t="s">
        <v>9</v>
      </c>
      <c r="F1681" t="s">
        <v>73</v>
      </c>
      <c r="G1681" t="s">
        <v>5</v>
      </c>
      <c r="H1681" s="35" t="s">
        <v>72</v>
      </c>
      <c r="I1681" s="32" t="s">
        <v>65</v>
      </c>
      <c r="J1681" t="s">
        <v>86</v>
      </c>
      <c r="K1681">
        <v>4883</v>
      </c>
    </row>
    <row r="1682" spans="1:11" x14ac:dyDescent="0.25">
      <c r="A1682" t="s">
        <v>17</v>
      </c>
      <c r="B1682">
        <v>72004</v>
      </c>
      <c r="C1682" t="s">
        <v>8</v>
      </c>
      <c r="D1682">
        <v>62</v>
      </c>
      <c r="E1682" t="s">
        <v>9</v>
      </c>
      <c r="F1682" t="s">
        <v>73</v>
      </c>
      <c r="G1682" t="s">
        <v>5</v>
      </c>
      <c r="H1682" s="35" t="s">
        <v>72</v>
      </c>
      <c r="I1682" s="32" t="s">
        <v>65</v>
      </c>
      <c r="J1682" t="s">
        <v>86</v>
      </c>
      <c r="K1682">
        <v>0</v>
      </c>
    </row>
    <row r="1683" spans="1:11" x14ac:dyDescent="0.25">
      <c r="A1683" t="s">
        <v>18</v>
      </c>
      <c r="B1683">
        <v>72038</v>
      </c>
      <c r="C1683" t="s">
        <v>8</v>
      </c>
      <c r="D1683">
        <v>65</v>
      </c>
      <c r="E1683" t="s">
        <v>9</v>
      </c>
      <c r="F1683" t="s">
        <v>73</v>
      </c>
      <c r="G1683" t="s">
        <v>5</v>
      </c>
      <c r="H1683" s="35" t="s">
        <v>72</v>
      </c>
      <c r="I1683" s="32" t="s">
        <v>65</v>
      </c>
      <c r="J1683" t="s">
        <v>86</v>
      </c>
      <c r="K1683">
        <v>7382.86</v>
      </c>
    </row>
    <row r="1684" spans="1:11" x14ac:dyDescent="0.25">
      <c r="A1684" t="s">
        <v>19</v>
      </c>
      <c r="B1684">
        <v>71066</v>
      </c>
      <c r="C1684" t="s">
        <v>8</v>
      </c>
      <c r="D1684">
        <v>67</v>
      </c>
      <c r="E1684" t="s">
        <v>9</v>
      </c>
      <c r="F1684" t="s">
        <v>73</v>
      </c>
      <c r="G1684" t="s">
        <v>5</v>
      </c>
      <c r="H1684" s="35" t="s">
        <v>72</v>
      </c>
      <c r="I1684" s="32" t="s">
        <v>65</v>
      </c>
      <c r="J1684" t="s">
        <v>86</v>
      </c>
      <c r="K1684">
        <v>4954.87</v>
      </c>
    </row>
    <row r="1685" spans="1:11" x14ac:dyDescent="0.25">
      <c r="A1685" t="s">
        <v>20</v>
      </c>
      <c r="B1685">
        <v>72020</v>
      </c>
      <c r="C1685" t="s">
        <v>8</v>
      </c>
      <c r="D1685">
        <v>74</v>
      </c>
      <c r="E1685" t="s">
        <v>9</v>
      </c>
      <c r="F1685" t="s">
        <v>73</v>
      </c>
      <c r="G1685" t="s">
        <v>5</v>
      </c>
      <c r="H1685" s="35" t="s">
        <v>72</v>
      </c>
      <c r="I1685" s="32" t="s">
        <v>65</v>
      </c>
      <c r="J1685" t="s">
        <v>86</v>
      </c>
      <c r="K1685">
        <v>9690.31</v>
      </c>
    </row>
    <row r="1686" spans="1:11" x14ac:dyDescent="0.25">
      <c r="A1686" t="s">
        <v>21</v>
      </c>
      <c r="B1686">
        <v>72025</v>
      </c>
      <c r="C1686" t="s">
        <v>8</v>
      </c>
      <c r="D1686">
        <v>90</v>
      </c>
      <c r="E1686" t="s">
        <v>9</v>
      </c>
      <c r="F1686" t="s">
        <v>73</v>
      </c>
      <c r="G1686" t="s">
        <v>5</v>
      </c>
      <c r="H1686" s="35" t="s">
        <v>72</v>
      </c>
      <c r="I1686" s="32" t="s">
        <v>65</v>
      </c>
      <c r="J1686" t="s">
        <v>86</v>
      </c>
      <c r="K1686">
        <v>3817.59</v>
      </c>
    </row>
    <row r="1687" spans="1:11" x14ac:dyDescent="0.25">
      <c r="A1687" t="s">
        <v>22</v>
      </c>
      <c r="B1687">
        <v>72040</v>
      </c>
      <c r="C1687" t="s">
        <v>8</v>
      </c>
      <c r="D1687">
        <v>93</v>
      </c>
      <c r="E1687" t="s">
        <v>9</v>
      </c>
      <c r="F1687" t="s">
        <v>73</v>
      </c>
      <c r="G1687" t="s">
        <v>5</v>
      </c>
      <c r="H1687" s="35" t="s">
        <v>72</v>
      </c>
      <c r="I1687" s="32" t="s">
        <v>65</v>
      </c>
      <c r="J1687" t="s">
        <v>86</v>
      </c>
      <c r="K1687">
        <v>0</v>
      </c>
    </row>
    <row r="1688" spans="1:11" x14ac:dyDescent="0.25">
      <c r="A1688" t="s">
        <v>23</v>
      </c>
      <c r="B1688">
        <v>72018</v>
      </c>
      <c r="C1688" t="s">
        <v>8</v>
      </c>
      <c r="D1688">
        <v>95</v>
      </c>
      <c r="E1688" t="s">
        <v>9</v>
      </c>
      <c r="F1688" t="s">
        <v>73</v>
      </c>
      <c r="G1688" t="s">
        <v>5</v>
      </c>
      <c r="H1688" s="35" t="s">
        <v>72</v>
      </c>
      <c r="I1688" s="32" t="s">
        <v>65</v>
      </c>
      <c r="J1688" t="s">
        <v>86</v>
      </c>
      <c r="K1688">
        <v>0</v>
      </c>
    </row>
    <row r="1689" spans="1:11" x14ac:dyDescent="0.25">
      <c r="A1689" t="s">
        <v>24</v>
      </c>
      <c r="B1689">
        <v>71053</v>
      </c>
      <c r="C1689" t="s">
        <v>8</v>
      </c>
      <c r="D1689">
        <v>97</v>
      </c>
      <c r="E1689" t="s">
        <v>9</v>
      </c>
      <c r="F1689" t="s">
        <v>73</v>
      </c>
      <c r="G1689" t="s">
        <v>5</v>
      </c>
      <c r="H1689" s="35" t="s">
        <v>72</v>
      </c>
      <c r="I1689" s="32" t="s">
        <v>65</v>
      </c>
      <c r="J1689" t="s">
        <v>86</v>
      </c>
      <c r="K1689">
        <v>4195.05</v>
      </c>
    </row>
    <row r="1690" spans="1:11" x14ac:dyDescent="0.25">
      <c r="A1690" t="s">
        <v>25</v>
      </c>
      <c r="B1690">
        <v>72039</v>
      </c>
      <c r="C1690" t="s">
        <v>8</v>
      </c>
      <c r="D1690">
        <v>102</v>
      </c>
      <c r="E1690" t="s">
        <v>9</v>
      </c>
      <c r="F1690" t="s">
        <v>73</v>
      </c>
      <c r="G1690" t="s">
        <v>5</v>
      </c>
      <c r="H1690" s="35" t="s">
        <v>72</v>
      </c>
      <c r="I1690" s="32" t="s">
        <v>65</v>
      </c>
      <c r="J1690" t="s">
        <v>86</v>
      </c>
      <c r="K1690">
        <v>14857.3</v>
      </c>
    </row>
    <row r="1691" spans="1:11" x14ac:dyDescent="0.25">
      <c r="A1691" t="s">
        <v>26</v>
      </c>
      <c r="B1691">
        <v>73006</v>
      </c>
      <c r="C1691" t="s">
        <v>8</v>
      </c>
      <c r="D1691">
        <v>107</v>
      </c>
      <c r="E1691" t="s">
        <v>9</v>
      </c>
      <c r="F1691" t="s">
        <v>73</v>
      </c>
      <c r="G1691" t="s">
        <v>5</v>
      </c>
      <c r="H1691" s="35" t="s">
        <v>72</v>
      </c>
      <c r="I1691" s="32" t="s">
        <v>65</v>
      </c>
      <c r="J1691" t="s">
        <v>86</v>
      </c>
      <c r="K1691">
        <v>9495.7999999999993</v>
      </c>
    </row>
    <row r="1692" spans="1:11" x14ac:dyDescent="0.25">
      <c r="A1692" t="s">
        <v>27</v>
      </c>
      <c r="B1692">
        <v>71037</v>
      </c>
      <c r="C1692" t="s">
        <v>8</v>
      </c>
      <c r="D1692">
        <v>111</v>
      </c>
      <c r="E1692" t="s">
        <v>9</v>
      </c>
      <c r="F1692" t="s">
        <v>73</v>
      </c>
      <c r="G1692" t="s">
        <v>5</v>
      </c>
      <c r="H1692" s="35" t="s">
        <v>72</v>
      </c>
      <c r="I1692" s="32" t="s">
        <v>65</v>
      </c>
      <c r="J1692" t="s">
        <v>86</v>
      </c>
      <c r="K1692">
        <v>3629.69</v>
      </c>
    </row>
    <row r="1693" spans="1:11" x14ac:dyDescent="0.25">
      <c r="A1693" t="s">
        <v>28</v>
      </c>
      <c r="B1693">
        <v>71011</v>
      </c>
      <c r="C1693" t="s">
        <v>8</v>
      </c>
      <c r="D1693">
        <v>112</v>
      </c>
      <c r="E1693" t="s">
        <v>9</v>
      </c>
      <c r="F1693" t="s">
        <v>73</v>
      </c>
      <c r="G1693" t="s">
        <v>5</v>
      </c>
      <c r="H1693" s="35" t="s">
        <v>72</v>
      </c>
      <c r="I1693" s="32" t="s">
        <v>65</v>
      </c>
      <c r="J1693" t="s">
        <v>86</v>
      </c>
      <c r="K1693">
        <v>5047.0200000000004</v>
      </c>
    </row>
    <row r="1694" spans="1:11" x14ac:dyDescent="0.25">
      <c r="A1694" t="s">
        <v>29</v>
      </c>
      <c r="B1694">
        <v>71020</v>
      </c>
      <c r="C1694" t="s">
        <v>8</v>
      </c>
      <c r="D1694">
        <v>117</v>
      </c>
      <c r="E1694" t="s">
        <v>9</v>
      </c>
      <c r="F1694" t="s">
        <v>73</v>
      </c>
      <c r="G1694" t="s">
        <v>5</v>
      </c>
      <c r="H1694" s="35" t="s">
        <v>72</v>
      </c>
      <c r="I1694" s="32" t="s">
        <v>65</v>
      </c>
      <c r="J1694" t="s">
        <v>86</v>
      </c>
      <c r="K1694">
        <v>112.99</v>
      </c>
    </row>
    <row r="1695" spans="1:11" x14ac:dyDescent="0.25">
      <c r="A1695" t="s">
        <v>30</v>
      </c>
      <c r="B1695">
        <v>73022</v>
      </c>
      <c r="C1695" t="s">
        <v>8</v>
      </c>
      <c r="D1695">
        <v>120</v>
      </c>
      <c r="E1695" t="s">
        <v>9</v>
      </c>
      <c r="F1695" t="s">
        <v>73</v>
      </c>
      <c r="G1695" t="s">
        <v>5</v>
      </c>
      <c r="H1695" s="35" t="s">
        <v>72</v>
      </c>
      <c r="I1695" s="32" t="s">
        <v>65</v>
      </c>
      <c r="J1695" t="s">
        <v>86</v>
      </c>
      <c r="K1695">
        <v>0</v>
      </c>
    </row>
    <row r="1696" spans="1:11" x14ac:dyDescent="0.25">
      <c r="A1696" t="s">
        <v>31</v>
      </c>
      <c r="B1696">
        <v>71047</v>
      </c>
      <c r="C1696" t="s">
        <v>8</v>
      </c>
      <c r="D1696">
        <v>122</v>
      </c>
      <c r="E1696" t="s">
        <v>9</v>
      </c>
      <c r="F1696" t="s">
        <v>73</v>
      </c>
      <c r="G1696" t="s">
        <v>5</v>
      </c>
      <c r="H1696" s="35" t="s">
        <v>72</v>
      </c>
      <c r="I1696" s="32" t="s">
        <v>65</v>
      </c>
      <c r="J1696" t="s">
        <v>86</v>
      </c>
      <c r="K1696">
        <v>0</v>
      </c>
    </row>
    <row r="1697" spans="1:11" x14ac:dyDescent="0.25">
      <c r="A1697" t="s">
        <v>32</v>
      </c>
      <c r="B1697">
        <v>73107</v>
      </c>
      <c r="C1697" t="s">
        <v>8</v>
      </c>
      <c r="D1697">
        <v>129</v>
      </c>
      <c r="E1697" t="s">
        <v>9</v>
      </c>
      <c r="F1697" t="s">
        <v>73</v>
      </c>
      <c r="G1697" t="s">
        <v>5</v>
      </c>
      <c r="H1697" s="35" t="s">
        <v>72</v>
      </c>
      <c r="I1697" s="32" t="s">
        <v>65</v>
      </c>
      <c r="J1697" t="s">
        <v>86</v>
      </c>
      <c r="K1697">
        <v>9143.9699999999993</v>
      </c>
    </row>
    <row r="1698" spans="1:11" x14ac:dyDescent="0.25">
      <c r="A1698" t="s">
        <v>33</v>
      </c>
      <c r="B1698">
        <v>71070</v>
      </c>
      <c r="C1698" t="s">
        <v>8</v>
      </c>
      <c r="D1698">
        <v>141</v>
      </c>
      <c r="E1698" t="s">
        <v>9</v>
      </c>
      <c r="F1698" t="s">
        <v>73</v>
      </c>
      <c r="G1698" t="s">
        <v>5</v>
      </c>
      <c r="H1698" s="35" t="s">
        <v>72</v>
      </c>
      <c r="I1698" s="32" t="s">
        <v>65</v>
      </c>
      <c r="J1698" t="s">
        <v>86</v>
      </c>
      <c r="K1698">
        <v>7448.2</v>
      </c>
    </row>
    <row r="1699" spans="1:11" x14ac:dyDescent="0.25">
      <c r="A1699" t="s">
        <v>34</v>
      </c>
      <c r="B1699">
        <v>73009</v>
      </c>
      <c r="C1699" t="s">
        <v>8</v>
      </c>
      <c r="D1699">
        <v>157</v>
      </c>
      <c r="E1699" t="s">
        <v>9</v>
      </c>
      <c r="F1699" t="s">
        <v>73</v>
      </c>
      <c r="G1699" t="s">
        <v>5</v>
      </c>
      <c r="H1699" s="35" t="s">
        <v>72</v>
      </c>
      <c r="I1699" s="32" t="s">
        <v>65</v>
      </c>
      <c r="J1699" t="s">
        <v>86</v>
      </c>
      <c r="K1699">
        <v>0</v>
      </c>
    </row>
    <row r="1700" spans="1:11" x14ac:dyDescent="0.25">
      <c r="A1700" t="s">
        <v>35</v>
      </c>
      <c r="B1700">
        <v>71069</v>
      </c>
      <c r="C1700" t="s">
        <v>8</v>
      </c>
      <c r="D1700">
        <v>166</v>
      </c>
      <c r="E1700" t="s">
        <v>9</v>
      </c>
      <c r="F1700" t="s">
        <v>73</v>
      </c>
      <c r="G1700" t="s">
        <v>5</v>
      </c>
      <c r="H1700" s="35" t="s">
        <v>72</v>
      </c>
      <c r="I1700" s="32" t="s">
        <v>65</v>
      </c>
      <c r="J1700" t="s">
        <v>86</v>
      </c>
      <c r="K1700">
        <v>953.84</v>
      </c>
    </row>
    <row r="1701" spans="1:11" x14ac:dyDescent="0.25">
      <c r="A1701" t="s">
        <v>36</v>
      </c>
      <c r="B1701">
        <v>72041</v>
      </c>
      <c r="C1701" t="s">
        <v>8</v>
      </c>
      <c r="D1701">
        <v>171</v>
      </c>
      <c r="E1701" t="s">
        <v>9</v>
      </c>
      <c r="F1701" t="s">
        <v>73</v>
      </c>
      <c r="G1701" t="s">
        <v>5</v>
      </c>
      <c r="H1701" s="35" t="s">
        <v>72</v>
      </c>
      <c r="I1701" s="32" t="s">
        <v>65</v>
      </c>
      <c r="J1701" t="s">
        <v>86</v>
      </c>
      <c r="K1701">
        <v>7312.03</v>
      </c>
    </row>
    <row r="1702" spans="1:11" x14ac:dyDescent="0.25">
      <c r="A1702" t="s">
        <v>37</v>
      </c>
      <c r="B1702">
        <v>73040</v>
      </c>
      <c r="C1702" t="s">
        <v>8</v>
      </c>
      <c r="D1702">
        <v>172</v>
      </c>
      <c r="E1702" t="s">
        <v>9</v>
      </c>
      <c r="F1702" t="s">
        <v>73</v>
      </c>
      <c r="G1702" t="s">
        <v>5</v>
      </c>
      <c r="H1702" s="35" t="s">
        <v>72</v>
      </c>
      <c r="I1702" s="32" t="s">
        <v>65</v>
      </c>
      <c r="J1702" t="s">
        <v>86</v>
      </c>
      <c r="K1702">
        <v>441</v>
      </c>
    </row>
    <row r="1703" spans="1:11" x14ac:dyDescent="0.25">
      <c r="A1703" t="s">
        <v>38</v>
      </c>
      <c r="B1703">
        <v>73001</v>
      </c>
      <c r="C1703" t="s">
        <v>8</v>
      </c>
      <c r="D1703">
        <v>194</v>
      </c>
      <c r="E1703" t="s">
        <v>9</v>
      </c>
      <c r="F1703" t="s">
        <v>73</v>
      </c>
      <c r="G1703" t="s">
        <v>5</v>
      </c>
      <c r="H1703" s="35" t="s">
        <v>72</v>
      </c>
      <c r="I1703" s="32" t="s">
        <v>65</v>
      </c>
      <c r="J1703" t="s">
        <v>86</v>
      </c>
      <c r="K1703">
        <v>1051.17</v>
      </c>
    </row>
    <row r="1704" spans="1:11" x14ac:dyDescent="0.25">
      <c r="A1704" t="s">
        <v>39</v>
      </c>
      <c r="B1704">
        <v>71034</v>
      </c>
      <c r="C1704" t="s">
        <v>8</v>
      </c>
      <c r="D1704">
        <v>205</v>
      </c>
      <c r="E1704" t="s">
        <v>9</v>
      </c>
      <c r="F1704" t="s">
        <v>73</v>
      </c>
      <c r="G1704" t="s">
        <v>5</v>
      </c>
      <c r="H1704" s="35" t="s">
        <v>72</v>
      </c>
      <c r="I1704" s="32" t="s">
        <v>65</v>
      </c>
      <c r="J1704" t="s">
        <v>86</v>
      </c>
      <c r="K1704">
        <v>3862.65</v>
      </c>
    </row>
    <row r="1705" spans="1:11" x14ac:dyDescent="0.25">
      <c r="A1705" t="s">
        <v>40</v>
      </c>
      <c r="B1705">
        <v>71024</v>
      </c>
      <c r="C1705" t="s">
        <v>8</v>
      </c>
      <c r="D1705">
        <v>218</v>
      </c>
      <c r="E1705" t="s">
        <v>9</v>
      </c>
      <c r="F1705" t="s">
        <v>73</v>
      </c>
      <c r="G1705" t="s">
        <v>5</v>
      </c>
      <c r="H1705" s="35" t="s">
        <v>72</v>
      </c>
      <c r="I1705" s="32" t="s">
        <v>65</v>
      </c>
      <c r="J1705" t="s">
        <v>86</v>
      </c>
      <c r="K1705">
        <v>2571</v>
      </c>
    </row>
    <row r="1706" spans="1:11" x14ac:dyDescent="0.25">
      <c r="A1706" t="s">
        <v>41</v>
      </c>
      <c r="B1706">
        <v>71017</v>
      </c>
      <c r="C1706" t="s">
        <v>8</v>
      </c>
      <c r="D1706">
        <v>264</v>
      </c>
      <c r="E1706" t="s">
        <v>9</v>
      </c>
      <c r="F1706" t="s">
        <v>73</v>
      </c>
      <c r="G1706" t="s">
        <v>5</v>
      </c>
      <c r="H1706" s="35" t="s">
        <v>72</v>
      </c>
      <c r="I1706" s="32" t="s">
        <v>65</v>
      </c>
      <c r="J1706" t="s">
        <v>86</v>
      </c>
      <c r="K1706">
        <v>169</v>
      </c>
    </row>
    <row r="1707" spans="1:11" x14ac:dyDescent="0.25">
      <c r="A1707" t="s">
        <v>42</v>
      </c>
      <c r="B1707">
        <v>71067</v>
      </c>
      <c r="C1707" t="s">
        <v>8</v>
      </c>
      <c r="D1707">
        <v>267</v>
      </c>
      <c r="E1707" t="s">
        <v>9</v>
      </c>
      <c r="F1707" t="s">
        <v>73</v>
      </c>
      <c r="G1707" t="s">
        <v>5</v>
      </c>
      <c r="H1707" s="35" t="s">
        <v>72</v>
      </c>
      <c r="I1707" s="32" t="s">
        <v>65</v>
      </c>
      <c r="J1707" t="s">
        <v>86</v>
      </c>
      <c r="K1707">
        <v>13.28</v>
      </c>
    </row>
    <row r="1708" spans="1:11" x14ac:dyDescent="0.25">
      <c r="A1708" t="s">
        <v>43</v>
      </c>
      <c r="B1708">
        <v>72030</v>
      </c>
      <c r="C1708" t="s">
        <v>8</v>
      </c>
      <c r="D1708">
        <v>269</v>
      </c>
      <c r="E1708" t="s">
        <v>9</v>
      </c>
      <c r="F1708" t="s">
        <v>73</v>
      </c>
      <c r="G1708" t="s">
        <v>5</v>
      </c>
      <c r="H1708" s="35" t="s">
        <v>72</v>
      </c>
      <c r="I1708" s="32" t="s">
        <v>65</v>
      </c>
      <c r="J1708" t="s">
        <v>86</v>
      </c>
      <c r="K1708">
        <v>4137</v>
      </c>
    </row>
    <row r="1709" spans="1:11" x14ac:dyDescent="0.25">
      <c r="A1709" t="s">
        <v>44</v>
      </c>
      <c r="B1709">
        <v>71004</v>
      </c>
      <c r="C1709" t="s">
        <v>8</v>
      </c>
      <c r="D1709">
        <v>270</v>
      </c>
      <c r="E1709" t="s">
        <v>9</v>
      </c>
      <c r="F1709" t="s">
        <v>73</v>
      </c>
      <c r="G1709" t="s">
        <v>5</v>
      </c>
      <c r="H1709" s="35" t="s">
        <v>72</v>
      </c>
      <c r="I1709" s="32" t="s">
        <v>65</v>
      </c>
      <c r="J1709" t="s">
        <v>86</v>
      </c>
      <c r="K1709">
        <v>10956.51</v>
      </c>
    </row>
    <row r="1710" spans="1:11" x14ac:dyDescent="0.25">
      <c r="A1710" t="s">
        <v>45</v>
      </c>
      <c r="B1710">
        <v>71045</v>
      </c>
      <c r="C1710" t="s">
        <v>8</v>
      </c>
      <c r="D1710">
        <v>272</v>
      </c>
      <c r="E1710" t="s">
        <v>9</v>
      </c>
      <c r="F1710" t="s">
        <v>73</v>
      </c>
      <c r="G1710" t="s">
        <v>5</v>
      </c>
      <c r="H1710" s="35" t="s">
        <v>72</v>
      </c>
      <c r="I1710" s="32" t="s">
        <v>65</v>
      </c>
      <c r="J1710" t="s">
        <v>86</v>
      </c>
      <c r="K1710">
        <v>0</v>
      </c>
    </row>
    <row r="1711" spans="1:11" x14ac:dyDescent="0.25">
      <c r="A1711" t="s">
        <v>46</v>
      </c>
      <c r="B1711">
        <v>71002</v>
      </c>
      <c r="C1711" t="s">
        <v>8</v>
      </c>
      <c r="D1711">
        <v>275</v>
      </c>
      <c r="E1711" t="s">
        <v>9</v>
      </c>
      <c r="F1711" t="s">
        <v>73</v>
      </c>
      <c r="G1711" t="s">
        <v>5</v>
      </c>
      <c r="H1711" s="35" t="s">
        <v>72</v>
      </c>
      <c r="I1711" s="32" t="s">
        <v>65</v>
      </c>
      <c r="J1711" t="s">
        <v>86</v>
      </c>
      <c r="K1711">
        <v>0</v>
      </c>
    </row>
    <row r="1712" spans="1:11" x14ac:dyDescent="0.25">
      <c r="A1712" t="s">
        <v>47</v>
      </c>
      <c r="B1712">
        <v>72003</v>
      </c>
      <c r="C1712" t="s">
        <v>8</v>
      </c>
      <c r="D1712">
        <v>282</v>
      </c>
      <c r="E1712" t="s">
        <v>9</v>
      </c>
      <c r="F1712" t="s">
        <v>73</v>
      </c>
      <c r="G1712" t="s">
        <v>5</v>
      </c>
      <c r="H1712" s="35" t="s">
        <v>72</v>
      </c>
      <c r="I1712" s="32" t="s">
        <v>65</v>
      </c>
      <c r="J1712" t="s">
        <v>86</v>
      </c>
      <c r="K1712">
        <v>0</v>
      </c>
    </row>
    <row r="1713" spans="1:11" x14ac:dyDescent="0.25">
      <c r="A1713" t="s">
        <v>48</v>
      </c>
      <c r="B1713">
        <v>71057</v>
      </c>
      <c r="C1713" t="s">
        <v>8</v>
      </c>
      <c r="D1713">
        <v>283</v>
      </c>
      <c r="E1713" t="s">
        <v>9</v>
      </c>
      <c r="F1713" t="s">
        <v>73</v>
      </c>
      <c r="G1713" t="s">
        <v>5</v>
      </c>
      <c r="H1713" s="35" t="s">
        <v>72</v>
      </c>
      <c r="I1713" s="32" t="s">
        <v>65</v>
      </c>
      <c r="J1713" t="s">
        <v>86</v>
      </c>
      <c r="K1713">
        <v>12.8</v>
      </c>
    </row>
    <row r="1714" spans="1:11" x14ac:dyDescent="0.25">
      <c r="A1714" t="s">
        <v>49</v>
      </c>
      <c r="B1714">
        <v>71022</v>
      </c>
      <c r="C1714" t="s">
        <v>8</v>
      </c>
      <c r="D1714">
        <v>286</v>
      </c>
      <c r="E1714" t="s">
        <v>9</v>
      </c>
      <c r="F1714" t="s">
        <v>73</v>
      </c>
      <c r="G1714" t="s">
        <v>5</v>
      </c>
      <c r="H1714" s="35" t="s">
        <v>72</v>
      </c>
      <c r="I1714" s="32" t="s">
        <v>65</v>
      </c>
      <c r="J1714" t="s">
        <v>86</v>
      </c>
      <c r="K1714">
        <v>5528.96</v>
      </c>
    </row>
    <row r="1715" spans="1:11" x14ac:dyDescent="0.25">
      <c r="A1715" t="s">
        <v>50</v>
      </c>
      <c r="B1715">
        <v>71016</v>
      </c>
      <c r="C1715" t="s">
        <v>8</v>
      </c>
      <c r="D1715">
        <v>289</v>
      </c>
      <c r="E1715" t="s">
        <v>9</v>
      </c>
      <c r="F1715" t="s">
        <v>73</v>
      </c>
      <c r="G1715" t="s">
        <v>5</v>
      </c>
      <c r="H1715" s="35" t="s">
        <v>72</v>
      </c>
      <c r="I1715" s="32" t="s">
        <v>65</v>
      </c>
      <c r="J1715" t="s">
        <v>86</v>
      </c>
      <c r="K1715">
        <v>12303.72</v>
      </c>
    </row>
    <row r="1716" spans="1:11" x14ac:dyDescent="0.25">
      <c r="A1716" t="s">
        <v>51</v>
      </c>
      <c r="B1716">
        <v>73032</v>
      </c>
      <c r="C1716" t="s">
        <v>8</v>
      </c>
      <c r="D1716">
        <v>292</v>
      </c>
      <c r="E1716" t="s">
        <v>9</v>
      </c>
      <c r="F1716" t="s">
        <v>73</v>
      </c>
      <c r="G1716" t="s">
        <v>5</v>
      </c>
      <c r="H1716" s="35" t="s">
        <v>72</v>
      </c>
      <c r="I1716" s="32" t="s">
        <v>65</v>
      </c>
      <c r="J1716" t="s">
        <v>86</v>
      </c>
      <c r="K1716">
        <v>4090.22</v>
      </c>
    </row>
    <row r="1717" spans="1:11" x14ac:dyDescent="0.25">
      <c r="A1717" t="s">
        <v>52</v>
      </c>
      <c r="B1717">
        <v>72029</v>
      </c>
      <c r="C1717" t="s">
        <v>8</v>
      </c>
      <c r="D1717">
        <v>293</v>
      </c>
      <c r="E1717" t="s">
        <v>9</v>
      </c>
      <c r="F1717" t="s">
        <v>73</v>
      </c>
      <c r="G1717" t="s">
        <v>5</v>
      </c>
      <c r="H1717" s="35" t="s">
        <v>72</v>
      </c>
      <c r="I1717" s="32" t="s">
        <v>65</v>
      </c>
      <c r="J1717" t="s">
        <v>86</v>
      </c>
      <c r="K1717">
        <v>4152.2</v>
      </c>
    </row>
    <row r="1718" spans="1:11" x14ac:dyDescent="0.25">
      <c r="A1718" t="s">
        <v>7</v>
      </c>
      <c r="B1718">
        <v>73098</v>
      </c>
      <c r="C1718" t="s">
        <v>8</v>
      </c>
      <c r="D1718">
        <v>4</v>
      </c>
      <c r="E1718" t="s">
        <v>9</v>
      </c>
      <c r="F1718" t="s">
        <v>73</v>
      </c>
      <c r="G1718" t="s">
        <v>5</v>
      </c>
      <c r="H1718" s="35" t="s">
        <v>72</v>
      </c>
      <c r="I1718" s="32" t="s">
        <v>65</v>
      </c>
      <c r="J1718" t="s">
        <v>87</v>
      </c>
      <c r="K1718">
        <v>0</v>
      </c>
    </row>
    <row r="1719" spans="1:11" x14ac:dyDescent="0.25">
      <c r="A1719" t="s">
        <v>10</v>
      </c>
      <c r="B1719">
        <v>73109</v>
      </c>
      <c r="C1719" t="s">
        <v>8</v>
      </c>
      <c r="D1719">
        <v>8</v>
      </c>
      <c r="E1719" t="s">
        <v>9</v>
      </c>
      <c r="F1719" t="s">
        <v>73</v>
      </c>
      <c r="G1719" t="s">
        <v>5</v>
      </c>
      <c r="H1719" s="35" t="s">
        <v>72</v>
      </c>
      <c r="I1719" s="32" t="s">
        <v>65</v>
      </c>
      <c r="J1719" t="s">
        <v>87</v>
      </c>
      <c r="K1719">
        <v>0</v>
      </c>
    </row>
    <row r="1720" spans="1:11" x14ac:dyDescent="0.25">
      <c r="A1720" t="s">
        <v>11</v>
      </c>
      <c r="B1720">
        <v>73083</v>
      </c>
      <c r="C1720" t="s">
        <v>8</v>
      </c>
      <c r="D1720">
        <v>13</v>
      </c>
      <c r="E1720" t="s">
        <v>9</v>
      </c>
      <c r="F1720" t="s">
        <v>73</v>
      </c>
      <c r="G1720" t="s">
        <v>5</v>
      </c>
      <c r="H1720" s="35" t="s">
        <v>72</v>
      </c>
      <c r="I1720" s="32" t="s">
        <v>65</v>
      </c>
      <c r="J1720" t="s">
        <v>87</v>
      </c>
      <c r="K1720">
        <v>2209.6886</v>
      </c>
    </row>
    <row r="1721" spans="1:11" x14ac:dyDescent="0.25">
      <c r="A1721" t="s">
        <v>12</v>
      </c>
      <c r="B1721">
        <v>73042</v>
      </c>
      <c r="C1721" t="s">
        <v>8</v>
      </c>
      <c r="D1721">
        <v>32</v>
      </c>
      <c r="E1721" t="s">
        <v>9</v>
      </c>
      <c r="F1721" t="s">
        <v>73</v>
      </c>
      <c r="G1721" t="s">
        <v>5</v>
      </c>
      <c r="H1721" s="35" t="s">
        <v>72</v>
      </c>
      <c r="I1721" s="32" t="s">
        <v>65</v>
      </c>
      <c r="J1721" t="s">
        <v>87</v>
      </c>
      <c r="K1721">
        <v>1676.2783999999999</v>
      </c>
    </row>
    <row r="1722" spans="1:11" x14ac:dyDescent="0.25">
      <c r="A1722" t="s">
        <v>13</v>
      </c>
      <c r="B1722">
        <v>73028</v>
      </c>
      <c r="C1722" t="s">
        <v>8</v>
      </c>
      <c r="D1722">
        <v>35</v>
      </c>
      <c r="E1722" t="s">
        <v>9</v>
      </c>
      <c r="F1722" t="s">
        <v>73</v>
      </c>
      <c r="G1722" t="s">
        <v>5</v>
      </c>
      <c r="H1722" s="35" t="s">
        <v>72</v>
      </c>
      <c r="I1722" s="32" t="s">
        <v>65</v>
      </c>
      <c r="J1722" t="s">
        <v>87</v>
      </c>
      <c r="K1722">
        <v>0</v>
      </c>
    </row>
    <row r="1723" spans="1:11" x14ac:dyDescent="0.25">
      <c r="A1723" t="s">
        <v>14</v>
      </c>
      <c r="B1723">
        <v>73066</v>
      </c>
      <c r="C1723" t="s">
        <v>8</v>
      </c>
      <c r="D1723">
        <v>45</v>
      </c>
      <c r="E1723" t="s">
        <v>9</v>
      </c>
      <c r="F1723" t="s">
        <v>73</v>
      </c>
      <c r="G1723" t="s">
        <v>5</v>
      </c>
      <c r="H1723" s="35" t="s">
        <v>72</v>
      </c>
      <c r="I1723" s="32" t="s">
        <v>65</v>
      </c>
      <c r="J1723" t="s">
        <v>87</v>
      </c>
      <c r="K1723">
        <v>0</v>
      </c>
    </row>
    <row r="1724" spans="1:11" x14ac:dyDescent="0.25">
      <c r="A1724" t="s">
        <v>15</v>
      </c>
      <c r="B1724">
        <v>72037</v>
      </c>
      <c r="C1724" t="s">
        <v>8</v>
      </c>
      <c r="D1724">
        <v>51</v>
      </c>
      <c r="E1724" t="s">
        <v>9</v>
      </c>
      <c r="F1724" t="s">
        <v>73</v>
      </c>
      <c r="G1724" t="s">
        <v>5</v>
      </c>
      <c r="H1724" s="35" t="s">
        <v>72</v>
      </c>
      <c r="I1724" s="32" t="s">
        <v>65</v>
      </c>
      <c r="J1724" t="s">
        <v>87</v>
      </c>
      <c r="K1724">
        <v>1047.6898000000001</v>
      </c>
    </row>
    <row r="1725" spans="1:11" x14ac:dyDescent="0.25">
      <c r="A1725" t="s">
        <v>16</v>
      </c>
      <c r="B1725">
        <v>72021</v>
      </c>
      <c r="C1725" t="s">
        <v>8</v>
      </c>
      <c r="D1725">
        <v>58</v>
      </c>
      <c r="E1725" t="s">
        <v>9</v>
      </c>
      <c r="F1725" t="s">
        <v>73</v>
      </c>
      <c r="G1725" t="s">
        <v>5</v>
      </c>
      <c r="H1725" s="35" t="s">
        <v>72</v>
      </c>
      <c r="I1725" s="32" t="s">
        <v>65</v>
      </c>
      <c r="J1725" t="s">
        <v>87</v>
      </c>
      <c r="K1725">
        <v>1879.5939000000001</v>
      </c>
    </row>
    <row r="1726" spans="1:11" x14ac:dyDescent="0.25">
      <c r="A1726" t="s">
        <v>17</v>
      </c>
      <c r="B1726">
        <v>72004</v>
      </c>
      <c r="C1726" t="s">
        <v>8</v>
      </c>
      <c r="D1726">
        <v>62</v>
      </c>
      <c r="E1726" t="s">
        <v>9</v>
      </c>
      <c r="F1726" t="s">
        <v>73</v>
      </c>
      <c r="G1726" t="s">
        <v>5</v>
      </c>
      <c r="H1726" s="35" t="s">
        <v>72</v>
      </c>
      <c r="I1726" s="32" t="s">
        <v>65</v>
      </c>
      <c r="J1726" t="s">
        <v>87</v>
      </c>
      <c r="K1726">
        <v>0</v>
      </c>
    </row>
    <row r="1727" spans="1:11" x14ac:dyDescent="0.25">
      <c r="A1727" t="s">
        <v>18</v>
      </c>
      <c r="B1727">
        <v>72038</v>
      </c>
      <c r="C1727" t="s">
        <v>8</v>
      </c>
      <c r="D1727">
        <v>65</v>
      </c>
      <c r="E1727" t="s">
        <v>9</v>
      </c>
      <c r="F1727" t="s">
        <v>73</v>
      </c>
      <c r="G1727" t="s">
        <v>5</v>
      </c>
      <c r="H1727" s="35" t="s">
        <v>72</v>
      </c>
      <c r="I1727" s="32" t="s">
        <v>65</v>
      </c>
      <c r="J1727" t="s">
        <v>87</v>
      </c>
      <c r="K1727">
        <v>1338.0563999999999</v>
      </c>
    </row>
    <row r="1728" spans="1:11" x14ac:dyDescent="0.25">
      <c r="A1728" t="s">
        <v>19</v>
      </c>
      <c r="B1728">
        <v>71066</v>
      </c>
      <c r="C1728" t="s">
        <v>8</v>
      </c>
      <c r="D1728">
        <v>67</v>
      </c>
      <c r="E1728" t="s">
        <v>9</v>
      </c>
      <c r="F1728" t="s">
        <v>73</v>
      </c>
      <c r="G1728" t="s">
        <v>5</v>
      </c>
      <c r="H1728" s="35" t="s">
        <v>72</v>
      </c>
      <c r="I1728" s="32" t="s">
        <v>65</v>
      </c>
      <c r="J1728" t="s">
        <v>87</v>
      </c>
      <c r="K1728">
        <v>1777.8955000000001</v>
      </c>
    </row>
    <row r="1729" spans="1:11" x14ac:dyDescent="0.25">
      <c r="A1729" t="s">
        <v>20</v>
      </c>
      <c r="B1729">
        <v>72020</v>
      </c>
      <c r="C1729" t="s">
        <v>8</v>
      </c>
      <c r="D1729">
        <v>74</v>
      </c>
      <c r="E1729" t="s">
        <v>9</v>
      </c>
      <c r="F1729" t="s">
        <v>73</v>
      </c>
      <c r="G1729" t="s">
        <v>5</v>
      </c>
      <c r="H1729" s="35" t="s">
        <v>72</v>
      </c>
      <c r="I1729" s="32" t="s">
        <v>65</v>
      </c>
      <c r="J1729" t="s">
        <v>87</v>
      </c>
      <c r="K1729">
        <v>1450.1305</v>
      </c>
    </row>
    <row r="1730" spans="1:11" x14ac:dyDescent="0.25">
      <c r="A1730" t="s">
        <v>21</v>
      </c>
      <c r="B1730">
        <v>72025</v>
      </c>
      <c r="C1730" t="s">
        <v>8</v>
      </c>
      <c r="D1730">
        <v>90</v>
      </c>
      <c r="E1730" t="s">
        <v>9</v>
      </c>
      <c r="F1730" t="s">
        <v>73</v>
      </c>
      <c r="G1730" t="s">
        <v>5</v>
      </c>
      <c r="H1730" s="35" t="s">
        <v>72</v>
      </c>
      <c r="I1730" s="32" t="s">
        <v>65</v>
      </c>
      <c r="J1730" t="s">
        <v>87</v>
      </c>
      <c r="K1730">
        <v>638.87550999999996</v>
      </c>
    </row>
    <row r="1731" spans="1:11" x14ac:dyDescent="0.25">
      <c r="A1731" t="s">
        <v>22</v>
      </c>
      <c r="B1731">
        <v>72040</v>
      </c>
      <c r="C1731" t="s">
        <v>8</v>
      </c>
      <c r="D1731">
        <v>93</v>
      </c>
      <c r="E1731" t="s">
        <v>9</v>
      </c>
      <c r="F1731" t="s">
        <v>73</v>
      </c>
      <c r="G1731" t="s">
        <v>5</v>
      </c>
      <c r="H1731" s="35" t="s">
        <v>72</v>
      </c>
      <c r="I1731" s="32" t="s">
        <v>65</v>
      </c>
      <c r="J1731" t="s">
        <v>87</v>
      </c>
      <c r="K1731">
        <v>0</v>
      </c>
    </row>
    <row r="1732" spans="1:11" x14ac:dyDescent="0.25">
      <c r="A1732" t="s">
        <v>23</v>
      </c>
      <c r="B1732">
        <v>72018</v>
      </c>
      <c r="C1732" t="s">
        <v>8</v>
      </c>
      <c r="D1732">
        <v>95</v>
      </c>
      <c r="E1732" t="s">
        <v>9</v>
      </c>
      <c r="F1732" t="s">
        <v>73</v>
      </c>
      <c r="G1732" t="s">
        <v>5</v>
      </c>
      <c r="H1732" s="35" t="s">
        <v>72</v>
      </c>
      <c r="I1732" s="32" t="s">
        <v>65</v>
      </c>
      <c r="J1732" t="s">
        <v>87</v>
      </c>
      <c r="K1732">
        <v>0</v>
      </c>
    </row>
    <row r="1733" spans="1:11" x14ac:dyDescent="0.25">
      <c r="A1733" t="s">
        <v>24</v>
      </c>
      <c r="B1733">
        <v>71053</v>
      </c>
      <c r="C1733" t="s">
        <v>8</v>
      </c>
      <c r="D1733">
        <v>97</v>
      </c>
      <c r="E1733" t="s">
        <v>9</v>
      </c>
      <c r="F1733" t="s">
        <v>73</v>
      </c>
      <c r="G1733" t="s">
        <v>5</v>
      </c>
      <c r="H1733" s="35" t="s">
        <v>72</v>
      </c>
      <c r="I1733" s="32" t="s">
        <v>65</v>
      </c>
      <c r="J1733" t="s">
        <v>87</v>
      </c>
      <c r="K1733">
        <v>4067.0047</v>
      </c>
    </row>
    <row r="1734" spans="1:11" x14ac:dyDescent="0.25">
      <c r="A1734" t="s">
        <v>25</v>
      </c>
      <c r="B1734">
        <v>72039</v>
      </c>
      <c r="C1734" t="s">
        <v>8</v>
      </c>
      <c r="D1734">
        <v>102</v>
      </c>
      <c r="E1734" t="s">
        <v>9</v>
      </c>
      <c r="F1734" t="s">
        <v>73</v>
      </c>
      <c r="G1734" t="s">
        <v>5</v>
      </c>
      <c r="H1734" s="35" t="s">
        <v>72</v>
      </c>
      <c r="I1734" s="32" t="s">
        <v>65</v>
      </c>
      <c r="J1734" t="s">
        <v>87</v>
      </c>
      <c r="K1734">
        <v>5086.3418000000001</v>
      </c>
    </row>
    <row r="1735" spans="1:11" x14ac:dyDescent="0.25">
      <c r="A1735" t="s">
        <v>26</v>
      </c>
      <c r="B1735">
        <v>73006</v>
      </c>
      <c r="C1735" t="s">
        <v>8</v>
      </c>
      <c r="D1735">
        <v>107</v>
      </c>
      <c r="E1735" t="s">
        <v>9</v>
      </c>
      <c r="F1735" t="s">
        <v>73</v>
      </c>
      <c r="G1735" t="s">
        <v>5</v>
      </c>
      <c r="H1735" s="35" t="s">
        <v>72</v>
      </c>
      <c r="I1735" s="32" t="s">
        <v>65</v>
      </c>
      <c r="J1735" t="s">
        <v>87</v>
      </c>
      <c r="K1735">
        <v>1933.8583000000001</v>
      </c>
    </row>
    <row r="1736" spans="1:11" x14ac:dyDescent="0.25">
      <c r="A1736" t="s">
        <v>27</v>
      </c>
      <c r="B1736">
        <v>71037</v>
      </c>
      <c r="C1736" t="s">
        <v>8</v>
      </c>
      <c r="D1736">
        <v>111</v>
      </c>
      <c r="E1736" t="s">
        <v>9</v>
      </c>
      <c r="F1736" t="s">
        <v>73</v>
      </c>
      <c r="G1736" t="s">
        <v>5</v>
      </c>
      <c r="H1736" s="35" t="s">
        <v>72</v>
      </c>
      <c r="I1736" s="32" t="s">
        <v>65</v>
      </c>
      <c r="J1736" t="s">
        <v>87</v>
      </c>
      <c r="K1736">
        <v>966.85870999999997</v>
      </c>
    </row>
    <row r="1737" spans="1:11" x14ac:dyDescent="0.25">
      <c r="A1737" t="s">
        <v>28</v>
      </c>
      <c r="B1737">
        <v>71011</v>
      </c>
      <c r="C1737" t="s">
        <v>8</v>
      </c>
      <c r="D1737">
        <v>112</v>
      </c>
      <c r="E1737" t="s">
        <v>9</v>
      </c>
      <c r="F1737" t="s">
        <v>73</v>
      </c>
      <c r="G1737" t="s">
        <v>5</v>
      </c>
      <c r="H1737" s="35" t="s">
        <v>72</v>
      </c>
      <c r="I1737" s="32" t="s">
        <v>65</v>
      </c>
      <c r="J1737" t="s">
        <v>87</v>
      </c>
      <c r="K1737">
        <v>685.61271999999997</v>
      </c>
    </row>
    <row r="1738" spans="1:11" x14ac:dyDescent="0.25">
      <c r="A1738" t="s">
        <v>29</v>
      </c>
      <c r="B1738">
        <v>71020</v>
      </c>
      <c r="C1738" t="s">
        <v>8</v>
      </c>
      <c r="D1738">
        <v>117</v>
      </c>
      <c r="E1738" t="s">
        <v>9</v>
      </c>
      <c r="F1738" t="s">
        <v>73</v>
      </c>
      <c r="G1738" t="s">
        <v>5</v>
      </c>
      <c r="H1738" s="35" t="s">
        <v>72</v>
      </c>
      <c r="I1738" s="32" t="s">
        <v>65</v>
      </c>
      <c r="J1738" t="s">
        <v>87</v>
      </c>
      <c r="K1738">
        <v>20.932713</v>
      </c>
    </row>
    <row r="1739" spans="1:11" x14ac:dyDescent="0.25">
      <c r="A1739" t="s">
        <v>30</v>
      </c>
      <c r="B1739">
        <v>73022</v>
      </c>
      <c r="C1739" t="s">
        <v>8</v>
      </c>
      <c r="D1739">
        <v>120</v>
      </c>
      <c r="E1739" t="s">
        <v>9</v>
      </c>
      <c r="F1739" t="s">
        <v>73</v>
      </c>
      <c r="G1739" t="s">
        <v>5</v>
      </c>
      <c r="H1739" s="35" t="s">
        <v>72</v>
      </c>
      <c r="I1739" s="32" t="s">
        <v>65</v>
      </c>
      <c r="J1739" t="s">
        <v>87</v>
      </c>
      <c r="K1739">
        <v>0</v>
      </c>
    </row>
    <row r="1740" spans="1:11" x14ac:dyDescent="0.25">
      <c r="A1740" t="s">
        <v>31</v>
      </c>
      <c r="B1740">
        <v>71047</v>
      </c>
      <c r="C1740" t="s">
        <v>8</v>
      </c>
      <c r="D1740">
        <v>122</v>
      </c>
      <c r="E1740" t="s">
        <v>9</v>
      </c>
      <c r="F1740" t="s">
        <v>73</v>
      </c>
      <c r="G1740" t="s">
        <v>5</v>
      </c>
      <c r="H1740" s="35" t="s">
        <v>72</v>
      </c>
      <c r="I1740" s="32" t="s">
        <v>65</v>
      </c>
      <c r="J1740" t="s">
        <v>87</v>
      </c>
      <c r="K1740">
        <v>0</v>
      </c>
    </row>
    <row r="1741" spans="1:11" x14ac:dyDescent="0.25">
      <c r="A1741" t="s">
        <v>32</v>
      </c>
      <c r="B1741">
        <v>73107</v>
      </c>
      <c r="C1741" t="s">
        <v>8</v>
      </c>
      <c r="D1741">
        <v>129</v>
      </c>
      <c r="E1741" t="s">
        <v>9</v>
      </c>
      <c r="F1741" t="s">
        <v>73</v>
      </c>
      <c r="G1741" t="s">
        <v>5</v>
      </c>
      <c r="H1741" s="35" t="s">
        <v>72</v>
      </c>
      <c r="I1741" s="32" t="s">
        <v>65</v>
      </c>
      <c r="J1741" t="s">
        <v>87</v>
      </c>
      <c r="K1741">
        <v>3989.7437</v>
      </c>
    </row>
    <row r="1742" spans="1:11" x14ac:dyDescent="0.25">
      <c r="A1742" t="s">
        <v>33</v>
      </c>
      <c r="B1742">
        <v>71070</v>
      </c>
      <c r="C1742" t="s">
        <v>8</v>
      </c>
      <c r="D1742">
        <v>141</v>
      </c>
      <c r="E1742" t="s">
        <v>9</v>
      </c>
      <c r="F1742" t="s">
        <v>73</v>
      </c>
      <c r="G1742" t="s">
        <v>5</v>
      </c>
      <c r="H1742" s="35" t="s">
        <v>72</v>
      </c>
      <c r="I1742" s="32" t="s">
        <v>65</v>
      </c>
      <c r="J1742" t="s">
        <v>87</v>
      </c>
      <c r="K1742">
        <v>1234.4634000000001</v>
      </c>
    </row>
    <row r="1743" spans="1:11" x14ac:dyDescent="0.25">
      <c r="A1743" t="s">
        <v>34</v>
      </c>
      <c r="B1743">
        <v>73009</v>
      </c>
      <c r="C1743" t="s">
        <v>8</v>
      </c>
      <c r="D1743">
        <v>157</v>
      </c>
      <c r="E1743" t="s">
        <v>9</v>
      </c>
      <c r="F1743" t="s">
        <v>73</v>
      </c>
      <c r="G1743" t="s">
        <v>5</v>
      </c>
      <c r="H1743" s="35" t="s">
        <v>72</v>
      </c>
      <c r="I1743" s="32" t="s">
        <v>65</v>
      </c>
      <c r="J1743" t="s">
        <v>87</v>
      </c>
      <c r="K1743">
        <v>0</v>
      </c>
    </row>
    <row r="1744" spans="1:11" x14ac:dyDescent="0.25">
      <c r="A1744" t="s">
        <v>35</v>
      </c>
      <c r="B1744">
        <v>71069</v>
      </c>
      <c r="C1744" t="s">
        <v>8</v>
      </c>
      <c r="D1744">
        <v>166</v>
      </c>
      <c r="E1744" t="s">
        <v>9</v>
      </c>
      <c r="F1744" t="s">
        <v>73</v>
      </c>
      <c r="G1744" t="s">
        <v>5</v>
      </c>
      <c r="H1744" s="35" t="s">
        <v>72</v>
      </c>
      <c r="I1744" s="32" t="s">
        <v>65</v>
      </c>
      <c r="J1744" t="s">
        <v>87</v>
      </c>
      <c r="K1744">
        <v>79.027302000000006</v>
      </c>
    </row>
    <row r="1745" spans="1:11" x14ac:dyDescent="0.25">
      <c r="A1745" t="s">
        <v>36</v>
      </c>
      <c r="B1745">
        <v>72041</v>
      </c>
      <c r="C1745" t="s">
        <v>8</v>
      </c>
      <c r="D1745">
        <v>171</v>
      </c>
      <c r="E1745" t="s">
        <v>9</v>
      </c>
      <c r="F1745" t="s">
        <v>73</v>
      </c>
      <c r="G1745" t="s">
        <v>5</v>
      </c>
      <c r="H1745" s="35" t="s">
        <v>72</v>
      </c>
      <c r="I1745" s="32" t="s">
        <v>65</v>
      </c>
      <c r="J1745" t="s">
        <v>87</v>
      </c>
      <c r="K1745">
        <v>1675.6134999999999</v>
      </c>
    </row>
    <row r="1746" spans="1:11" x14ac:dyDescent="0.25">
      <c r="A1746" t="s">
        <v>37</v>
      </c>
      <c r="B1746">
        <v>73040</v>
      </c>
      <c r="C1746" t="s">
        <v>8</v>
      </c>
      <c r="D1746">
        <v>172</v>
      </c>
      <c r="E1746" t="s">
        <v>9</v>
      </c>
      <c r="F1746" t="s">
        <v>73</v>
      </c>
      <c r="G1746" t="s">
        <v>5</v>
      </c>
      <c r="H1746" s="35" t="s">
        <v>72</v>
      </c>
      <c r="I1746" s="32" t="s">
        <v>65</v>
      </c>
      <c r="J1746" t="s">
        <v>87</v>
      </c>
      <c r="K1746">
        <v>195.23428999999999</v>
      </c>
    </row>
    <row r="1747" spans="1:11" x14ac:dyDescent="0.25">
      <c r="A1747" t="s">
        <v>38</v>
      </c>
      <c r="B1747">
        <v>73001</v>
      </c>
      <c r="C1747" t="s">
        <v>8</v>
      </c>
      <c r="D1747">
        <v>194</v>
      </c>
      <c r="E1747" t="s">
        <v>9</v>
      </c>
      <c r="F1747" t="s">
        <v>73</v>
      </c>
      <c r="G1747" t="s">
        <v>5</v>
      </c>
      <c r="H1747" s="35" t="s">
        <v>72</v>
      </c>
      <c r="I1747" s="32" t="s">
        <v>65</v>
      </c>
      <c r="J1747" t="s">
        <v>87</v>
      </c>
      <c r="K1747">
        <v>193.76841999999999</v>
      </c>
    </row>
    <row r="1748" spans="1:11" x14ac:dyDescent="0.25">
      <c r="A1748" t="s">
        <v>39</v>
      </c>
      <c r="B1748">
        <v>71034</v>
      </c>
      <c r="C1748" t="s">
        <v>8</v>
      </c>
      <c r="D1748">
        <v>205</v>
      </c>
      <c r="E1748" t="s">
        <v>9</v>
      </c>
      <c r="F1748" t="s">
        <v>73</v>
      </c>
      <c r="G1748" t="s">
        <v>5</v>
      </c>
      <c r="H1748" s="35" t="s">
        <v>72</v>
      </c>
      <c r="I1748" s="32" t="s">
        <v>65</v>
      </c>
      <c r="J1748" t="s">
        <v>87</v>
      </c>
      <c r="K1748">
        <v>909.83874000000003</v>
      </c>
    </row>
    <row r="1749" spans="1:11" x14ac:dyDescent="0.25">
      <c r="A1749" t="s">
        <v>40</v>
      </c>
      <c r="B1749">
        <v>71024</v>
      </c>
      <c r="C1749" t="s">
        <v>8</v>
      </c>
      <c r="D1749">
        <v>218</v>
      </c>
      <c r="E1749" t="s">
        <v>9</v>
      </c>
      <c r="F1749" t="s">
        <v>73</v>
      </c>
      <c r="G1749" t="s">
        <v>5</v>
      </c>
      <c r="H1749" s="35" t="s">
        <v>72</v>
      </c>
      <c r="I1749" s="32" t="s">
        <v>65</v>
      </c>
      <c r="J1749" t="s">
        <v>87</v>
      </c>
      <c r="K1749">
        <v>1291.0234</v>
      </c>
    </row>
    <row r="1750" spans="1:11" x14ac:dyDescent="0.25">
      <c r="A1750" t="s">
        <v>41</v>
      </c>
      <c r="B1750">
        <v>71017</v>
      </c>
      <c r="C1750" t="s">
        <v>8</v>
      </c>
      <c r="D1750">
        <v>264</v>
      </c>
      <c r="E1750" t="s">
        <v>9</v>
      </c>
      <c r="F1750" t="s">
        <v>73</v>
      </c>
      <c r="G1750" t="s">
        <v>5</v>
      </c>
      <c r="H1750" s="35" t="s">
        <v>72</v>
      </c>
      <c r="I1750" s="32" t="s">
        <v>65</v>
      </c>
      <c r="J1750" t="s">
        <v>87</v>
      </c>
      <c r="K1750">
        <v>63.291231000000003</v>
      </c>
    </row>
    <row r="1751" spans="1:11" x14ac:dyDescent="0.25">
      <c r="A1751" t="s">
        <v>42</v>
      </c>
      <c r="B1751">
        <v>71067</v>
      </c>
      <c r="C1751" t="s">
        <v>8</v>
      </c>
      <c r="D1751">
        <v>267</v>
      </c>
      <c r="E1751" t="s">
        <v>9</v>
      </c>
      <c r="F1751" t="s">
        <v>73</v>
      </c>
      <c r="G1751" t="s">
        <v>5</v>
      </c>
      <c r="H1751" s="35" t="s">
        <v>72</v>
      </c>
      <c r="I1751" s="32" t="s">
        <v>65</v>
      </c>
      <c r="J1751" t="s">
        <v>87</v>
      </c>
      <c r="K1751">
        <v>1.0875602</v>
      </c>
    </row>
    <row r="1752" spans="1:11" x14ac:dyDescent="0.25">
      <c r="A1752" t="s">
        <v>43</v>
      </c>
      <c r="B1752">
        <v>72030</v>
      </c>
      <c r="C1752" t="s">
        <v>8</v>
      </c>
      <c r="D1752">
        <v>269</v>
      </c>
      <c r="E1752" t="s">
        <v>9</v>
      </c>
      <c r="F1752" t="s">
        <v>73</v>
      </c>
      <c r="G1752" t="s">
        <v>5</v>
      </c>
      <c r="H1752" s="35" t="s">
        <v>72</v>
      </c>
      <c r="I1752" s="32" t="s">
        <v>65</v>
      </c>
      <c r="J1752" t="s">
        <v>87</v>
      </c>
      <c r="K1752">
        <v>1674.877</v>
      </c>
    </row>
    <row r="1753" spans="1:11" x14ac:dyDescent="0.25">
      <c r="A1753" t="s">
        <v>44</v>
      </c>
      <c r="B1753">
        <v>71004</v>
      </c>
      <c r="C1753" t="s">
        <v>8</v>
      </c>
      <c r="D1753">
        <v>270</v>
      </c>
      <c r="E1753" t="s">
        <v>9</v>
      </c>
      <c r="F1753" t="s">
        <v>73</v>
      </c>
      <c r="G1753" t="s">
        <v>5</v>
      </c>
      <c r="H1753" s="35" t="s">
        <v>72</v>
      </c>
      <c r="I1753" s="32" t="s">
        <v>65</v>
      </c>
      <c r="J1753" t="s">
        <v>87</v>
      </c>
      <c r="K1753">
        <v>2792.9974000000002</v>
      </c>
    </row>
    <row r="1754" spans="1:11" x14ac:dyDescent="0.25">
      <c r="A1754" t="s">
        <v>45</v>
      </c>
      <c r="B1754">
        <v>71045</v>
      </c>
      <c r="C1754" t="s">
        <v>8</v>
      </c>
      <c r="D1754">
        <v>272</v>
      </c>
      <c r="E1754" t="s">
        <v>9</v>
      </c>
      <c r="F1754" t="s">
        <v>73</v>
      </c>
      <c r="G1754" t="s">
        <v>5</v>
      </c>
      <c r="H1754" s="35" t="s">
        <v>72</v>
      </c>
      <c r="I1754" s="32" t="s">
        <v>65</v>
      </c>
      <c r="J1754" t="s">
        <v>87</v>
      </c>
      <c r="K1754">
        <v>0</v>
      </c>
    </row>
    <row r="1755" spans="1:11" x14ac:dyDescent="0.25">
      <c r="A1755" t="s">
        <v>46</v>
      </c>
      <c r="B1755">
        <v>71002</v>
      </c>
      <c r="C1755" t="s">
        <v>8</v>
      </c>
      <c r="D1755">
        <v>275</v>
      </c>
      <c r="E1755" t="s">
        <v>9</v>
      </c>
      <c r="F1755" t="s">
        <v>73</v>
      </c>
      <c r="G1755" t="s">
        <v>5</v>
      </c>
      <c r="H1755" s="35" t="s">
        <v>72</v>
      </c>
      <c r="I1755" s="32" t="s">
        <v>65</v>
      </c>
      <c r="J1755" t="s">
        <v>87</v>
      </c>
      <c r="K1755">
        <v>0</v>
      </c>
    </row>
    <row r="1756" spans="1:11" x14ac:dyDescent="0.25">
      <c r="A1756" t="s">
        <v>47</v>
      </c>
      <c r="B1756">
        <v>72003</v>
      </c>
      <c r="C1756" t="s">
        <v>8</v>
      </c>
      <c r="D1756">
        <v>282</v>
      </c>
      <c r="E1756" t="s">
        <v>9</v>
      </c>
      <c r="F1756" t="s">
        <v>73</v>
      </c>
      <c r="G1756" t="s">
        <v>5</v>
      </c>
      <c r="H1756" s="35" t="s">
        <v>72</v>
      </c>
      <c r="I1756" s="32" t="s">
        <v>65</v>
      </c>
      <c r="J1756" t="s">
        <v>87</v>
      </c>
      <c r="K1756">
        <v>0</v>
      </c>
    </row>
    <row r="1757" spans="1:11" x14ac:dyDescent="0.25">
      <c r="A1757" t="s">
        <v>48</v>
      </c>
      <c r="B1757">
        <v>71057</v>
      </c>
      <c r="C1757" t="s">
        <v>8</v>
      </c>
      <c r="D1757">
        <v>283</v>
      </c>
      <c r="E1757" t="s">
        <v>9</v>
      </c>
      <c r="F1757" t="s">
        <v>73</v>
      </c>
      <c r="G1757" t="s">
        <v>5</v>
      </c>
      <c r="H1757" s="35" t="s">
        <v>72</v>
      </c>
      <c r="I1757" s="32" t="s">
        <v>65</v>
      </c>
      <c r="J1757" t="s">
        <v>87</v>
      </c>
      <c r="K1757">
        <v>1.1679979</v>
      </c>
    </row>
    <row r="1758" spans="1:11" x14ac:dyDescent="0.25">
      <c r="A1758" t="s">
        <v>49</v>
      </c>
      <c r="B1758">
        <v>71022</v>
      </c>
      <c r="C1758" t="s">
        <v>8</v>
      </c>
      <c r="D1758">
        <v>286</v>
      </c>
      <c r="E1758" t="s">
        <v>9</v>
      </c>
      <c r="F1758" t="s">
        <v>73</v>
      </c>
      <c r="G1758" t="s">
        <v>5</v>
      </c>
      <c r="H1758" s="35" t="s">
        <v>72</v>
      </c>
      <c r="I1758" s="32" t="s">
        <v>65</v>
      </c>
      <c r="J1758" t="s">
        <v>87</v>
      </c>
      <c r="K1758">
        <v>2521.049</v>
      </c>
    </row>
    <row r="1759" spans="1:11" x14ac:dyDescent="0.25">
      <c r="A1759" t="s">
        <v>50</v>
      </c>
      <c r="B1759">
        <v>71016</v>
      </c>
      <c r="C1759" t="s">
        <v>8</v>
      </c>
      <c r="D1759">
        <v>289</v>
      </c>
      <c r="E1759" t="s">
        <v>9</v>
      </c>
      <c r="F1759" t="s">
        <v>73</v>
      </c>
      <c r="G1759" t="s">
        <v>5</v>
      </c>
      <c r="H1759" s="35" t="s">
        <v>72</v>
      </c>
      <c r="I1759" s="32" t="s">
        <v>65</v>
      </c>
      <c r="J1759" t="s">
        <v>87</v>
      </c>
      <c r="K1759">
        <v>3896.049</v>
      </c>
    </row>
    <row r="1760" spans="1:11" x14ac:dyDescent="0.25">
      <c r="A1760" t="s">
        <v>51</v>
      </c>
      <c r="B1760">
        <v>73032</v>
      </c>
      <c r="C1760" t="s">
        <v>8</v>
      </c>
      <c r="D1760">
        <v>292</v>
      </c>
      <c r="E1760" t="s">
        <v>9</v>
      </c>
      <c r="F1760" t="s">
        <v>73</v>
      </c>
      <c r="G1760" t="s">
        <v>5</v>
      </c>
      <c r="H1760" s="35" t="s">
        <v>72</v>
      </c>
      <c r="I1760" s="32" t="s">
        <v>65</v>
      </c>
      <c r="J1760" t="s">
        <v>87</v>
      </c>
      <c r="K1760">
        <v>1530.4626000000001</v>
      </c>
    </row>
    <row r="1761" spans="1:11" x14ac:dyDescent="0.25">
      <c r="A1761" t="s">
        <v>52</v>
      </c>
      <c r="B1761">
        <v>72029</v>
      </c>
      <c r="C1761" t="s">
        <v>8</v>
      </c>
      <c r="D1761">
        <v>293</v>
      </c>
      <c r="E1761" t="s">
        <v>9</v>
      </c>
      <c r="F1761" t="s">
        <v>73</v>
      </c>
      <c r="G1761" t="s">
        <v>5</v>
      </c>
      <c r="H1761" s="35" t="s">
        <v>72</v>
      </c>
      <c r="I1761" s="32" t="s">
        <v>65</v>
      </c>
      <c r="J1761" t="s">
        <v>87</v>
      </c>
      <c r="K1761">
        <v>2524.3510000000001</v>
      </c>
    </row>
    <row r="1762" spans="1:11" x14ac:dyDescent="0.25">
      <c r="A1762" t="s">
        <v>7</v>
      </c>
      <c r="B1762">
        <v>73098</v>
      </c>
      <c r="C1762" t="s">
        <v>8</v>
      </c>
      <c r="D1762">
        <v>4</v>
      </c>
      <c r="E1762" t="s">
        <v>9</v>
      </c>
      <c r="F1762" t="s">
        <v>73</v>
      </c>
      <c r="G1762" t="s">
        <v>5</v>
      </c>
      <c r="H1762" s="35" t="s">
        <v>72</v>
      </c>
      <c r="I1762" s="32" t="s">
        <v>65</v>
      </c>
      <c r="J1762" t="s">
        <v>88</v>
      </c>
      <c r="K1762">
        <v>0</v>
      </c>
    </row>
    <row r="1763" spans="1:11" x14ac:dyDescent="0.25">
      <c r="A1763" t="s">
        <v>10</v>
      </c>
      <c r="B1763">
        <v>73109</v>
      </c>
      <c r="C1763" t="s">
        <v>8</v>
      </c>
      <c r="D1763">
        <v>8</v>
      </c>
      <c r="E1763" t="s">
        <v>9</v>
      </c>
      <c r="F1763" t="s">
        <v>73</v>
      </c>
      <c r="G1763" t="s">
        <v>5</v>
      </c>
      <c r="H1763" s="35" t="s">
        <v>72</v>
      </c>
      <c r="I1763" s="32" t="s">
        <v>65</v>
      </c>
      <c r="J1763" t="s">
        <v>88</v>
      </c>
      <c r="K1763">
        <v>0</v>
      </c>
    </row>
    <row r="1764" spans="1:11" x14ac:dyDescent="0.25">
      <c r="A1764" t="s">
        <v>11</v>
      </c>
      <c r="B1764">
        <v>73083</v>
      </c>
      <c r="C1764" t="s">
        <v>8</v>
      </c>
      <c r="D1764">
        <v>13</v>
      </c>
      <c r="E1764" t="s">
        <v>9</v>
      </c>
      <c r="F1764" t="s">
        <v>73</v>
      </c>
      <c r="G1764" t="s">
        <v>5</v>
      </c>
      <c r="H1764" s="35" t="s">
        <v>72</v>
      </c>
      <c r="I1764" s="32" t="s">
        <v>65</v>
      </c>
      <c r="J1764" t="s">
        <v>88</v>
      </c>
      <c r="K1764">
        <v>2485.2795000000001</v>
      </c>
    </row>
    <row r="1765" spans="1:11" x14ac:dyDescent="0.25">
      <c r="A1765" t="s">
        <v>12</v>
      </c>
      <c r="B1765">
        <v>73042</v>
      </c>
      <c r="C1765" t="s">
        <v>8</v>
      </c>
      <c r="D1765">
        <v>32</v>
      </c>
      <c r="E1765" t="s">
        <v>9</v>
      </c>
      <c r="F1765" t="s">
        <v>73</v>
      </c>
      <c r="G1765" t="s">
        <v>5</v>
      </c>
      <c r="H1765" s="35" t="s">
        <v>72</v>
      </c>
      <c r="I1765" s="32" t="s">
        <v>65</v>
      </c>
      <c r="J1765" t="s">
        <v>88</v>
      </c>
      <c r="K1765">
        <v>684.41422</v>
      </c>
    </row>
    <row r="1766" spans="1:11" x14ac:dyDescent="0.25">
      <c r="A1766" t="s">
        <v>13</v>
      </c>
      <c r="B1766">
        <v>73028</v>
      </c>
      <c r="C1766" t="s">
        <v>8</v>
      </c>
      <c r="D1766">
        <v>35</v>
      </c>
      <c r="E1766" t="s">
        <v>9</v>
      </c>
      <c r="F1766" t="s">
        <v>73</v>
      </c>
      <c r="G1766" t="s">
        <v>5</v>
      </c>
      <c r="H1766" s="35" t="s">
        <v>72</v>
      </c>
      <c r="I1766" s="32" t="s">
        <v>65</v>
      </c>
      <c r="J1766" t="s">
        <v>88</v>
      </c>
      <c r="K1766">
        <v>0</v>
      </c>
    </row>
    <row r="1767" spans="1:11" x14ac:dyDescent="0.25">
      <c r="A1767" t="s">
        <v>14</v>
      </c>
      <c r="B1767">
        <v>73066</v>
      </c>
      <c r="C1767" t="s">
        <v>8</v>
      </c>
      <c r="D1767">
        <v>45</v>
      </c>
      <c r="E1767" t="s">
        <v>9</v>
      </c>
      <c r="F1767" t="s">
        <v>73</v>
      </c>
      <c r="G1767" t="s">
        <v>5</v>
      </c>
      <c r="H1767" s="35" t="s">
        <v>72</v>
      </c>
      <c r="I1767" s="32" t="s">
        <v>65</v>
      </c>
      <c r="J1767" t="s">
        <v>88</v>
      </c>
      <c r="K1767">
        <v>0</v>
      </c>
    </row>
    <row r="1768" spans="1:11" x14ac:dyDescent="0.25">
      <c r="A1768" t="s">
        <v>15</v>
      </c>
      <c r="B1768">
        <v>72037</v>
      </c>
      <c r="C1768" t="s">
        <v>8</v>
      </c>
      <c r="D1768">
        <v>51</v>
      </c>
      <c r="E1768" t="s">
        <v>9</v>
      </c>
      <c r="F1768" t="s">
        <v>73</v>
      </c>
      <c r="G1768" t="s">
        <v>5</v>
      </c>
      <c r="H1768" s="35" t="s">
        <v>72</v>
      </c>
      <c r="I1768" s="32" t="s">
        <v>65</v>
      </c>
      <c r="J1768" t="s">
        <v>88</v>
      </c>
      <c r="K1768">
        <v>3819.1064000000001</v>
      </c>
    </row>
    <row r="1769" spans="1:11" x14ac:dyDescent="0.25">
      <c r="A1769" t="s">
        <v>16</v>
      </c>
      <c r="B1769">
        <v>72021</v>
      </c>
      <c r="C1769" t="s">
        <v>8</v>
      </c>
      <c r="D1769">
        <v>58</v>
      </c>
      <c r="E1769" t="s">
        <v>9</v>
      </c>
      <c r="F1769" t="s">
        <v>73</v>
      </c>
      <c r="G1769" t="s">
        <v>5</v>
      </c>
      <c r="H1769" s="35" t="s">
        <v>72</v>
      </c>
      <c r="I1769" s="32" t="s">
        <v>65</v>
      </c>
      <c r="J1769" t="s">
        <v>88</v>
      </c>
      <c r="K1769">
        <v>1793.8960999999999</v>
      </c>
    </row>
    <row r="1770" spans="1:11" x14ac:dyDescent="0.25">
      <c r="A1770" t="s">
        <v>17</v>
      </c>
      <c r="B1770">
        <v>72004</v>
      </c>
      <c r="C1770" t="s">
        <v>8</v>
      </c>
      <c r="D1770">
        <v>62</v>
      </c>
      <c r="E1770" t="s">
        <v>9</v>
      </c>
      <c r="F1770" t="s">
        <v>73</v>
      </c>
      <c r="G1770" t="s">
        <v>5</v>
      </c>
      <c r="H1770" s="35" t="s">
        <v>72</v>
      </c>
      <c r="I1770" s="32" t="s">
        <v>65</v>
      </c>
      <c r="J1770" t="s">
        <v>88</v>
      </c>
      <c r="K1770">
        <v>0</v>
      </c>
    </row>
    <row r="1771" spans="1:11" x14ac:dyDescent="0.25">
      <c r="A1771" t="s">
        <v>18</v>
      </c>
      <c r="B1771">
        <v>72038</v>
      </c>
      <c r="C1771" t="s">
        <v>8</v>
      </c>
      <c r="D1771">
        <v>65</v>
      </c>
      <c r="E1771" t="s">
        <v>9</v>
      </c>
      <c r="F1771" t="s">
        <v>73</v>
      </c>
      <c r="G1771" t="s">
        <v>5</v>
      </c>
      <c r="H1771" s="35" t="s">
        <v>72</v>
      </c>
      <c r="I1771" s="32" t="s">
        <v>65</v>
      </c>
      <c r="J1771" t="s">
        <v>88</v>
      </c>
      <c r="K1771">
        <v>5163.6813000000002</v>
      </c>
    </row>
    <row r="1772" spans="1:11" x14ac:dyDescent="0.25">
      <c r="A1772" t="s">
        <v>19</v>
      </c>
      <c r="B1772">
        <v>71066</v>
      </c>
      <c r="C1772" t="s">
        <v>8</v>
      </c>
      <c r="D1772">
        <v>67</v>
      </c>
      <c r="E1772" t="s">
        <v>9</v>
      </c>
      <c r="F1772" t="s">
        <v>73</v>
      </c>
      <c r="G1772" t="s">
        <v>5</v>
      </c>
      <c r="H1772" s="35" t="s">
        <v>72</v>
      </c>
      <c r="I1772" s="32" t="s">
        <v>65</v>
      </c>
      <c r="J1772" t="s">
        <v>88</v>
      </c>
      <c r="K1772">
        <v>1600.4260999999999</v>
      </c>
    </row>
    <row r="1773" spans="1:11" x14ac:dyDescent="0.25">
      <c r="A1773" t="s">
        <v>20</v>
      </c>
      <c r="B1773">
        <v>72020</v>
      </c>
      <c r="C1773" t="s">
        <v>8</v>
      </c>
      <c r="D1773">
        <v>74</v>
      </c>
      <c r="E1773" t="s">
        <v>9</v>
      </c>
      <c r="F1773" t="s">
        <v>73</v>
      </c>
      <c r="G1773" t="s">
        <v>5</v>
      </c>
      <c r="H1773" s="35" t="s">
        <v>72</v>
      </c>
      <c r="I1773" s="32" t="s">
        <v>65</v>
      </c>
      <c r="J1773" t="s">
        <v>88</v>
      </c>
      <c r="K1773">
        <v>7620.6821</v>
      </c>
    </row>
    <row r="1774" spans="1:11" x14ac:dyDescent="0.25">
      <c r="A1774" t="s">
        <v>21</v>
      </c>
      <c r="B1774">
        <v>72025</v>
      </c>
      <c r="C1774" t="s">
        <v>8</v>
      </c>
      <c r="D1774">
        <v>90</v>
      </c>
      <c r="E1774" t="s">
        <v>9</v>
      </c>
      <c r="F1774" t="s">
        <v>73</v>
      </c>
      <c r="G1774" t="s">
        <v>5</v>
      </c>
      <c r="H1774" s="35" t="s">
        <v>72</v>
      </c>
      <c r="I1774" s="32" t="s">
        <v>65</v>
      </c>
      <c r="J1774" t="s">
        <v>88</v>
      </c>
      <c r="K1774">
        <v>3358.6691000000001</v>
      </c>
    </row>
    <row r="1775" spans="1:11" x14ac:dyDescent="0.25">
      <c r="A1775" t="s">
        <v>22</v>
      </c>
      <c r="B1775">
        <v>72040</v>
      </c>
      <c r="C1775" t="s">
        <v>8</v>
      </c>
      <c r="D1775">
        <v>93</v>
      </c>
      <c r="E1775" t="s">
        <v>9</v>
      </c>
      <c r="F1775" t="s">
        <v>73</v>
      </c>
      <c r="G1775" t="s">
        <v>5</v>
      </c>
      <c r="H1775" s="35" t="s">
        <v>72</v>
      </c>
      <c r="I1775" s="32" t="s">
        <v>65</v>
      </c>
      <c r="J1775" t="s">
        <v>88</v>
      </c>
      <c r="K1775">
        <v>0</v>
      </c>
    </row>
    <row r="1776" spans="1:11" x14ac:dyDescent="0.25">
      <c r="A1776" t="s">
        <v>23</v>
      </c>
      <c r="B1776">
        <v>72018</v>
      </c>
      <c r="C1776" t="s">
        <v>8</v>
      </c>
      <c r="D1776">
        <v>95</v>
      </c>
      <c r="E1776" t="s">
        <v>9</v>
      </c>
      <c r="F1776" t="s">
        <v>73</v>
      </c>
      <c r="G1776" t="s">
        <v>5</v>
      </c>
      <c r="H1776" s="35" t="s">
        <v>72</v>
      </c>
      <c r="I1776" s="32" t="s">
        <v>65</v>
      </c>
      <c r="J1776" t="s">
        <v>88</v>
      </c>
      <c r="K1776">
        <v>0</v>
      </c>
    </row>
    <row r="1777" spans="1:11" x14ac:dyDescent="0.25">
      <c r="A1777" t="s">
        <v>24</v>
      </c>
      <c r="B1777">
        <v>71053</v>
      </c>
      <c r="C1777" t="s">
        <v>8</v>
      </c>
      <c r="D1777">
        <v>97</v>
      </c>
      <c r="E1777" t="s">
        <v>9</v>
      </c>
      <c r="F1777" t="s">
        <v>73</v>
      </c>
      <c r="G1777" t="s">
        <v>5</v>
      </c>
      <c r="H1777" s="35" t="s">
        <v>72</v>
      </c>
      <c r="I1777" s="32" t="s">
        <v>65</v>
      </c>
      <c r="J1777" t="s">
        <v>88</v>
      </c>
      <c r="K1777">
        <v>1632.9174</v>
      </c>
    </row>
    <row r="1778" spans="1:11" x14ac:dyDescent="0.25">
      <c r="A1778" t="s">
        <v>25</v>
      </c>
      <c r="B1778">
        <v>72039</v>
      </c>
      <c r="C1778" t="s">
        <v>8</v>
      </c>
      <c r="D1778">
        <v>102</v>
      </c>
      <c r="E1778" t="s">
        <v>9</v>
      </c>
      <c r="F1778" t="s">
        <v>73</v>
      </c>
      <c r="G1778" t="s">
        <v>5</v>
      </c>
      <c r="H1778" s="35" t="s">
        <v>72</v>
      </c>
      <c r="I1778" s="32" t="s">
        <v>65</v>
      </c>
      <c r="J1778" t="s">
        <v>88</v>
      </c>
      <c r="K1778">
        <v>8497.8901999999998</v>
      </c>
    </row>
    <row r="1779" spans="1:11" x14ac:dyDescent="0.25">
      <c r="A1779" t="s">
        <v>26</v>
      </c>
      <c r="B1779">
        <v>73006</v>
      </c>
      <c r="C1779" t="s">
        <v>8</v>
      </c>
      <c r="D1779">
        <v>107</v>
      </c>
      <c r="E1779" t="s">
        <v>9</v>
      </c>
      <c r="F1779" t="s">
        <v>73</v>
      </c>
      <c r="G1779" t="s">
        <v>5</v>
      </c>
      <c r="H1779" s="35" t="s">
        <v>72</v>
      </c>
      <c r="I1779" s="32" t="s">
        <v>65</v>
      </c>
      <c r="J1779" t="s">
        <v>88</v>
      </c>
      <c r="K1779">
        <v>3456.0686000000001</v>
      </c>
    </row>
    <row r="1780" spans="1:11" x14ac:dyDescent="0.25">
      <c r="A1780" t="s">
        <v>27</v>
      </c>
      <c r="B1780">
        <v>71037</v>
      </c>
      <c r="C1780" t="s">
        <v>8</v>
      </c>
      <c r="D1780">
        <v>111</v>
      </c>
      <c r="E1780" t="s">
        <v>9</v>
      </c>
      <c r="F1780" t="s">
        <v>73</v>
      </c>
      <c r="G1780" t="s">
        <v>5</v>
      </c>
      <c r="H1780" s="35" t="s">
        <v>72</v>
      </c>
      <c r="I1780" s="32" t="s">
        <v>65</v>
      </c>
      <c r="J1780" t="s">
        <v>88</v>
      </c>
      <c r="K1780">
        <v>1329.0269000000001</v>
      </c>
    </row>
    <row r="1781" spans="1:11" x14ac:dyDescent="0.25">
      <c r="A1781" t="s">
        <v>28</v>
      </c>
      <c r="B1781">
        <v>71011</v>
      </c>
      <c r="C1781" t="s">
        <v>8</v>
      </c>
      <c r="D1781">
        <v>112</v>
      </c>
      <c r="E1781" t="s">
        <v>9</v>
      </c>
      <c r="F1781" t="s">
        <v>73</v>
      </c>
      <c r="G1781" t="s">
        <v>5</v>
      </c>
      <c r="H1781" s="35" t="s">
        <v>72</v>
      </c>
      <c r="I1781" s="32" t="s">
        <v>65</v>
      </c>
      <c r="J1781" t="s">
        <v>88</v>
      </c>
      <c r="K1781">
        <v>4095.1657</v>
      </c>
    </row>
    <row r="1782" spans="1:11" x14ac:dyDescent="0.25">
      <c r="A1782" t="s">
        <v>29</v>
      </c>
      <c r="B1782">
        <v>71020</v>
      </c>
      <c r="C1782" t="s">
        <v>8</v>
      </c>
      <c r="D1782">
        <v>117</v>
      </c>
      <c r="E1782" t="s">
        <v>9</v>
      </c>
      <c r="F1782" t="s">
        <v>73</v>
      </c>
      <c r="G1782" t="s">
        <v>5</v>
      </c>
      <c r="H1782" s="35" t="s">
        <v>72</v>
      </c>
      <c r="I1782" s="32" t="s">
        <v>65</v>
      </c>
      <c r="J1782" t="s">
        <v>88</v>
      </c>
      <c r="K1782">
        <v>0</v>
      </c>
    </row>
    <row r="1783" spans="1:11" x14ac:dyDescent="0.25">
      <c r="A1783" t="s">
        <v>30</v>
      </c>
      <c r="B1783">
        <v>73022</v>
      </c>
      <c r="C1783" t="s">
        <v>8</v>
      </c>
      <c r="D1783">
        <v>120</v>
      </c>
      <c r="E1783" t="s">
        <v>9</v>
      </c>
      <c r="F1783" t="s">
        <v>73</v>
      </c>
      <c r="G1783" t="s">
        <v>5</v>
      </c>
      <c r="H1783" s="35" t="s">
        <v>72</v>
      </c>
      <c r="I1783" s="32" t="s">
        <v>65</v>
      </c>
      <c r="J1783" t="s">
        <v>88</v>
      </c>
      <c r="K1783">
        <v>0</v>
      </c>
    </row>
    <row r="1784" spans="1:11" x14ac:dyDescent="0.25">
      <c r="A1784" t="s">
        <v>31</v>
      </c>
      <c r="B1784">
        <v>71047</v>
      </c>
      <c r="C1784" t="s">
        <v>8</v>
      </c>
      <c r="D1784">
        <v>122</v>
      </c>
      <c r="E1784" t="s">
        <v>9</v>
      </c>
      <c r="F1784" t="s">
        <v>73</v>
      </c>
      <c r="G1784" t="s">
        <v>5</v>
      </c>
      <c r="H1784" s="35" t="s">
        <v>72</v>
      </c>
      <c r="I1784" s="32" t="s">
        <v>65</v>
      </c>
      <c r="J1784" t="s">
        <v>88</v>
      </c>
      <c r="K1784">
        <v>0</v>
      </c>
    </row>
    <row r="1785" spans="1:11" x14ac:dyDescent="0.25">
      <c r="A1785" t="s">
        <v>32</v>
      </c>
      <c r="B1785">
        <v>73107</v>
      </c>
      <c r="C1785" t="s">
        <v>8</v>
      </c>
      <c r="D1785">
        <v>129</v>
      </c>
      <c r="E1785" t="s">
        <v>9</v>
      </c>
      <c r="F1785" t="s">
        <v>73</v>
      </c>
      <c r="G1785" t="s">
        <v>5</v>
      </c>
      <c r="H1785" s="35" t="s">
        <v>72</v>
      </c>
      <c r="I1785" s="32" t="s">
        <v>65</v>
      </c>
      <c r="J1785" t="s">
        <v>88</v>
      </c>
      <c r="K1785">
        <v>2829.6765</v>
      </c>
    </row>
    <row r="1786" spans="1:11" x14ac:dyDescent="0.25">
      <c r="A1786" t="s">
        <v>33</v>
      </c>
      <c r="B1786">
        <v>71070</v>
      </c>
      <c r="C1786" t="s">
        <v>8</v>
      </c>
      <c r="D1786">
        <v>141</v>
      </c>
      <c r="E1786" t="s">
        <v>9</v>
      </c>
      <c r="F1786" t="s">
        <v>73</v>
      </c>
      <c r="G1786" t="s">
        <v>5</v>
      </c>
      <c r="H1786" s="35" t="s">
        <v>72</v>
      </c>
      <c r="I1786" s="32" t="s">
        <v>65</v>
      </c>
      <c r="J1786" t="s">
        <v>88</v>
      </c>
      <c r="K1786">
        <v>4368.7743</v>
      </c>
    </row>
    <row r="1787" spans="1:11" x14ac:dyDescent="0.25">
      <c r="A1787" t="s">
        <v>34</v>
      </c>
      <c r="B1787">
        <v>73009</v>
      </c>
      <c r="C1787" t="s">
        <v>8</v>
      </c>
      <c r="D1787">
        <v>157</v>
      </c>
      <c r="E1787" t="s">
        <v>9</v>
      </c>
      <c r="F1787" t="s">
        <v>73</v>
      </c>
      <c r="G1787" t="s">
        <v>5</v>
      </c>
      <c r="H1787" s="35" t="s">
        <v>72</v>
      </c>
      <c r="I1787" s="32" t="s">
        <v>65</v>
      </c>
      <c r="J1787" t="s">
        <v>88</v>
      </c>
      <c r="K1787">
        <v>0</v>
      </c>
    </row>
    <row r="1788" spans="1:11" x14ac:dyDescent="0.25">
      <c r="A1788" t="s">
        <v>35</v>
      </c>
      <c r="B1788">
        <v>71069</v>
      </c>
      <c r="C1788" t="s">
        <v>8</v>
      </c>
      <c r="D1788">
        <v>166</v>
      </c>
      <c r="E1788" t="s">
        <v>9</v>
      </c>
      <c r="F1788" t="s">
        <v>73</v>
      </c>
      <c r="G1788" t="s">
        <v>5</v>
      </c>
      <c r="H1788" s="35" t="s">
        <v>72</v>
      </c>
      <c r="I1788" s="32" t="s">
        <v>65</v>
      </c>
      <c r="J1788" t="s">
        <v>88</v>
      </c>
      <c r="K1788">
        <v>409.05318</v>
      </c>
    </row>
    <row r="1789" spans="1:11" x14ac:dyDescent="0.25">
      <c r="A1789" t="s">
        <v>36</v>
      </c>
      <c r="B1789">
        <v>72041</v>
      </c>
      <c r="C1789" t="s">
        <v>8</v>
      </c>
      <c r="D1789">
        <v>171</v>
      </c>
      <c r="E1789" t="s">
        <v>9</v>
      </c>
      <c r="F1789" t="s">
        <v>73</v>
      </c>
      <c r="G1789" t="s">
        <v>5</v>
      </c>
      <c r="H1789" s="35" t="s">
        <v>72</v>
      </c>
      <c r="I1789" s="32" t="s">
        <v>65</v>
      </c>
      <c r="J1789" t="s">
        <v>88</v>
      </c>
      <c r="K1789">
        <v>4339.9413999999997</v>
      </c>
    </row>
    <row r="1790" spans="1:11" x14ac:dyDescent="0.25">
      <c r="A1790" t="s">
        <v>37</v>
      </c>
      <c r="B1790">
        <v>73040</v>
      </c>
      <c r="C1790" t="s">
        <v>8</v>
      </c>
      <c r="D1790">
        <v>172</v>
      </c>
      <c r="E1790" t="s">
        <v>9</v>
      </c>
      <c r="F1790" t="s">
        <v>73</v>
      </c>
      <c r="G1790" t="s">
        <v>5</v>
      </c>
      <c r="H1790" s="35" t="s">
        <v>72</v>
      </c>
      <c r="I1790" s="32" t="s">
        <v>65</v>
      </c>
      <c r="J1790" t="s">
        <v>88</v>
      </c>
      <c r="K1790">
        <v>165.42148</v>
      </c>
    </row>
    <row r="1791" spans="1:11" x14ac:dyDescent="0.25">
      <c r="A1791" t="s">
        <v>38</v>
      </c>
      <c r="B1791">
        <v>73001</v>
      </c>
      <c r="C1791" t="s">
        <v>8</v>
      </c>
      <c r="D1791">
        <v>194</v>
      </c>
      <c r="E1791" t="s">
        <v>9</v>
      </c>
      <c r="F1791" t="s">
        <v>73</v>
      </c>
      <c r="G1791" t="s">
        <v>5</v>
      </c>
      <c r="H1791" s="35" t="s">
        <v>72</v>
      </c>
      <c r="I1791" s="32" t="s">
        <v>65</v>
      </c>
      <c r="J1791" t="s">
        <v>88</v>
      </c>
      <c r="K1791">
        <v>708.56322</v>
      </c>
    </row>
    <row r="1792" spans="1:11" x14ac:dyDescent="0.25">
      <c r="A1792" t="s">
        <v>39</v>
      </c>
      <c r="B1792">
        <v>71034</v>
      </c>
      <c r="C1792" t="s">
        <v>8</v>
      </c>
      <c r="D1792">
        <v>205</v>
      </c>
      <c r="E1792" t="s">
        <v>9</v>
      </c>
      <c r="F1792" t="s">
        <v>73</v>
      </c>
      <c r="G1792" t="s">
        <v>5</v>
      </c>
      <c r="H1792" s="35" t="s">
        <v>72</v>
      </c>
      <c r="I1792" s="32" t="s">
        <v>65</v>
      </c>
      <c r="J1792" t="s">
        <v>88</v>
      </c>
      <c r="K1792">
        <v>1769.4731999999999</v>
      </c>
    </row>
    <row r="1793" spans="1:11" x14ac:dyDescent="0.25">
      <c r="A1793" t="s">
        <v>40</v>
      </c>
      <c r="B1793">
        <v>71024</v>
      </c>
      <c r="C1793" t="s">
        <v>8</v>
      </c>
      <c r="D1793">
        <v>218</v>
      </c>
      <c r="E1793" t="s">
        <v>9</v>
      </c>
      <c r="F1793" t="s">
        <v>73</v>
      </c>
      <c r="G1793" t="s">
        <v>5</v>
      </c>
      <c r="H1793" s="35" t="s">
        <v>72</v>
      </c>
      <c r="I1793" s="32" t="s">
        <v>65</v>
      </c>
      <c r="J1793" t="s">
        <v>88</v>
      </c>
      <c r="K1793">
        <v>1288.0161000000001</v>
      </c>
    </row>
    <row r="1794" spans="1:11" x14ac:dyDescent="0.25">
      <c r="A1794" t="s">
        <v>41</v>
      </c>
      <c r="B1794">
        <v>71017</v>
      </c>
      <c r="C1794" t="s">
        <v>8</v>
      </c>
      <c r="D1794">
        <v>264</v>
      </c>
      <c r="E1794" t="s">
        <v>9</v>
      </c>
      <c r="F1794" t="s">
        <v>73</v>
      </c>
      <c r="G1794" t="s">
        <v>5</v>
      </c>
      <c r="H1794" s="35" t="s">
        <v>72</v>
      </c>
      <c r="I1794" s="32" t="s">
        <v>65</v>
      </c>
      <c r="J1794" t="s">
        <v>88</v>
      </c>
      <c r="K1794">
        <v>28.449176999999999</v>
      </c>
    </row>
    <row r="1795" spans="1:11" x14ac:dyDescent="0.25">
      <c r="A1795" t="s">
        <v>42</v>
      </c>
      <c r="B1795">
        <v>71067</v>
      </c>
      <c r="C1795" t="s">
        <v>8</v>
      </c>
      <c r="D1795">
        <v>267</v>
      </c>
      <c r="E1795" t="s">
        <v>9</v>
      </c>
      <c r="F1795" t="s">
        <v>73</v>
      </c>
      <c r="G1795" t="s">
        <v>5</v>
      </c>
      <c r="H1795" s="35" t="s">
        <v>72</v>
      </c>
      <c r="I1795" s="32" t="s">
        <v>65</v>
      </c>
      <c r="J1795" t="s">
        <v>88</v>
      </c>
      <c r="K1795">
        <v>0</v>
      </c>
    </row>
    <row r="1796" spans="1:11" x14ac:dyDescent="0.25">
      <c r="A1796" t="s">
        <v>43</v>
      </c>
      <c r="B1796">
        <v>72030</v>
      </c>
      <c r="C1796" t="s">
        <v>8</v>
      </c>
      <c r="D1796">
        <v>269</v>
      </c>
      <c r="E1796" t="s">
        <v>9</v>
      </c>
      <c r="F1796" t="s">
        <v>73</v>
      </c>
      <c r="G1796" t="s">
        <v>5</v>
      </c>
      <c r="H1796" s="35" t="s">
        <v>72</v>
      </c>
      <c r="I1796" s="32" t="s">
        <v>65</v>
      </c>
      <c r="J1796" t="s">
        <v>88</v>
      </c>
      <c r="K1796">
        <v>2868.3301999999999</v>
      </c>
    </row>
    <row r="1797" spans="1:11" x14ac:dyDescent="0.25">
      <c r="A1797" t="s">
        <v>44</v>
      </c>
      <c r="B1797">
        <v>71004</v>
      </c>
      <c r="C1797" t="s">
        <v>8</v>
      </c>
      <c r="D1797">
        <v>270</v>
      </c>
      <c r="E1797" t="s">
        <v>9</v>
      </c>
      <c r="F1797" t="s">
        <v>73</v>
      </c>
      <c r="G1797" t="s">
        <v>5</v>
      </c>
      <c r="H1797" s="35" t="s">
        <v>72</v>
      </c>
      <c r="I1797" s="32" t="s">
        <v>65</v>
      </c>
      <c r="J1797" t="s">
        <v>88</v>
      </c>
      <c r="K1797">
        <v>4538.1288000000004</v>
      </c>
    </row>
    <row r="1798" spans="1:11" x14ac:dyDescent="0.25">
      <c r="A1798" t="s">
        <v>45</v>
      </c>
      <c r="B1798">
        <v>71045</v>
      </c>
      <c r="C1798" t="s">
        <v>8</v>
      </c>
      <c r="D1798">
        <v>272</v>
      </c>
      <c r="E1798" t="s">
        <v>9</v>
      </c>
      <c r="F1798" t="s">
        <v>73</v>
      </c>
      <c r="G1798" t="s">
        <v>5</v>
      </c>
      <c r="H1798" s="35" t="s">
        <v>72</v>
      </c>
      <c r="I1798" s="32" t="s">
        <v>65</v>
      </c>
      <c r="J1798" t="s">
        <v>88</v>
      </c>
      <c r="K1798">
        <v>0</v>
      </c>
    </row>
    <row r="1799" spans="1:11" x14ac:dyDescent="0.25">
      <c r="A1799" t="s">
        <v>46</v>
      </c>
      <c r="B1799">
        <v>71002</v>
      </c>
      <c r="C1799" t="s">
        <v>8</v>
      </c>
      <c r="D1799">
        <v>275</v>
      </c>
      <c r="E1799" t="s">
        <v>9</v>
      </c>
      <c r="F1799" t="s">
        <v>73</v>
      </c>
      <c r="G1799" t="s">
        <v>5</v>
      </c>
      <c r="H1799" s="35" t="s">
        <v>72</v>
      </c>
      <c r="I1799" s="32" t="s">
        <v>65</v>
      </c>
      <c r="J1799" t="s">
        <v>88</v>
      </c>
      <c r="K1799">
        <v>0</v>
      </c>
    </row>
    <row r="1800" spans="1:11" x14ac:dyDescent="0.25">
      <c r="A1800" t="s">
        <v>47</v>
      </c>
      <c r="B1800">
        <v>72003</v>
      </c>
      <c r="C1800" t="s">
        <v>8</v>
      </c>
      <c r="D1800">
        <v>282</v>
      </c>
      <c r="E1800" t="s">
        <v>9</v>
      </c>
      <c r="F1800" t="s">
        <v>73</v>
      </c>
      <c r="G1800" t="s">
        <v>5</v>
      </c>
      <c r="H1800" s="35" t="s">
        <v>72</v>
      </c>
      <c r="I1800" s="32" t="s">
        <v>65</v>
      </c>
      <c r="J1800" t="s">
        <v>88</v>
      </c>
      <c r="K1800">
        <v>0</v>
      </c>
    </row>
    <row r="1801" spans="1:11" x14ac:dyDescent="0.25">
      <c r="A1801" t="s">
        <v>48</v>
      </c>
      <c r="B1801">
        <v>71057</v>
      </c>
      <c r="C1801" t="s">
        <v>8</v>
      </c>
      <c r="D1801">
        <v>283</v>
      </c>
      <c r="E1801" t="s">
        <v>9</v>
      </c>
      <c r="F1801" t="s">
        <v>73</v>
      </c>
      <c r="G1801" t="s">
        <v>5</v>
      </c>
      <c r="H1801" s="35" t="s">
        <v>72</v>
      </c>
      <c r="I1801" s="32" t="s">
        <v>65</v>
      </c>
      <c r="J1801" t="s">
        <v>88</v>
      </c>
      <c r="K1801">
        <v>0</v>
      </c>
    </row>
    <row r="1802" spans="1:11" x14ac:dyDescent="0.25">
      <c r="A1802" t="s">
        <v>49</v>
      </c>
      <c r="B1802">
        <v>71022</v>
      </c>
      <c r="C1802" t="s">
        <v>8</v>
      </c>
      <c r="D1802">
        <v>286</v>
      </c>
      <c r="E1802" t="s">
        <v>9</v>
      </c>
      <c r="F1802" t="s">
        <v>73</v>
      </c>
      <c r="G1802" t="s">
        <v>5</v>
      </c>
      <c r="H1802" s="35" t="s">
        <v>72</v>
      </c>
      <c r="I1802" s="32" t="s">
        <v>65</v>
      </c>
      <c r="J1802" t="s">
        <v>88</v>
      </c>
      <c r="K1802">
        <v>2425.8501999999999</v>
      </c>
    </row>
    <row r="1803" spans="1:11" x14ac:dyDescent="0.25">
      <c r="A1803" t="s">
        <v>50</v>
      </c>
      <c r="B1803">
        <v>71016</v>
      </c>
      <c r="C1803" t="s">
        <v>8</v>
      </c>
      <c r="D1803">
        <v>289</v>
      </c>
      <c r="E1803" t="s">
        <v>9</v>
      </c>
      <c r="F1803" t="s">
        <v>73</v>
      </c>
      <c r="G1803" t="s">
        <v>5</v>
      </c>
      <c r="H1803" s="35" t="s">
        <v>72</v>
      </c>
      <c r="I1803" s="32" t="s">
        <v>65</v>
      </c>
      <c r="J1803" t="s">
        <v>88</v>
      </c>
      <c r="K1803">
        <v>8772.7973999999995</v>
      </c>
    </row>
    <row r="1804" spans="1:11" x14ac:dyDescent="0.25">
      <c r="A1804" t="s">
        <v>51</v>
      </c>
      <c r="B1804">
        <v>73032</v>
      </c>
      <c r="C1804" t="s">
        <v>8</v>
      </c>
      <c r="D1804">
        <v>292</v>
      </c>
      <c r="E1804" t="s">
        <v>9</v>
      </c>
      <c r="F1804" t="s">
        <v>73</v>
      </c>
      <c r="G1804" t="s">
        <v>5</v>
      </c>
      <c r="H1804" s="35" t="s">
        <v>72</v>
      </c>
      <c r="I1804" s="32" t="s">
        <v>65</v>
      </c>
      <c r="J1804" t="s">
        <v>88</v>
      </c>
      <c r="K1804">
        <v>1638.9817</v>
      </c>
    </row>
    <row r="1805" spans="1:11" x14ac:dyDescent="0.25">
      <c r="A1805" t="s">
        <v>52</v>
      </c>
      <c r="B1805">
        <v>72029</v>
      </c>
      <c r="C1805" t="s">
        <v>8</v>
      </c>
      <c r="D1805">
        <v>293</v>
      </c>
      <c r="E1805" t="s">
        <v>9</v>
      </c>
      <c r="F1805" t="s">
        <v>73</v>
      </c>
      <c r="G1805" t="s">
        <v>5</v>
      </c>
      <c r="H1805" s="35" t="s">
        <v>72</v>
      </c>
      <c r="I1805" s="32" t="s">
        <v>65</v>
      </c>
      <c r="J1805" t="s">
        <v>88</v>
      </c>
      <c r="K1805">
        <v>2271.6869999999999</v>
      </c>
    </row>
    <row r="1806" spans="1:11" x14ac:dyDescent="0.25">
      <c r="A1806" t="s">
        <v>7</v>
      </c>
      <c r="B1806">
        <v>73098</v>
      </c>
      <c r="C1806" t="s">
        <v>8</v>
      </c>
      <c r="D1806">
        <v>4</v>
      </c>
      <c r="E1806" t="s">
        <v>53</v>
      </c>
      <c r="F1806" t="s">
        <v>73</v>
      </c>
      <c r="G1806" t="s">
        <v>5</v>
      </c>
      <c r="H1806" s="35" t="s">
        <v>72</v>
      </c>
      <c r="I1806" s="32" t="s">
        <v>65</v>
      </c>
      <c r="J1806" t="s">
        <v>88</v>
      </c>
      <c r="K1806">
        <v>0</v>
      </c>
    </row>
    <row r="1807" spans="1:11" x14ac:dyDescent="0.25">
      <c r="A1807" t="s">
        <v>10</v>
      </c>
      <c r="B1807">
        <v>73109</v>
      </c>
      <c r="C1807" t="s">
        <v>8</v>
      </c>
      <c r="D1807">
        <v>8</v>
      </c>
      <c r="E1807" t="s">
        <v>53</v>
      </c>
      <c r="F1807" t="s">
        <v>73</v>
      </c>
      <c r="G1807" t="s">
        <v>5</v>
      </c>
      <c r="H1807" s="35" t="s">
        <v>72</v>
      </c>
      <c r="I1807" s="32" t="s">
        <v>65</v>
      </c>
      <c r="J1807" t="s">
        <v>88</v>
      </c>
      <c r="K1807">
        <v>0</v>
      </c>
    </row>
    <row r="1808" spans="1:11" x14ac:dyDescent="0.25">
      <c r="A1808" t="s">
        <v>11</v>
      </c>
      <c r="B1808">
        <v>73083</v>
      </c>
      <c r="C1808" t="s">
        <v>8</v>
      </c>
      <c r="D1808">
        <v>13</v>
      </c>
      <c r="E1808" t="s">
        <v>53</v>
      </c>
      <c r="F1808" t="s">
        <v>73</v>
      </c>
      <c r="G1808" t="s">
        <v>5</v>
      </c>
      <c r="H1808" s="35" t="s">
        <v>72</v>
      </c>
      <c r="I1808" s="32" t="s">
        <v>65</v>
      </c>
      <c r="J1808" t="s">
        <v>88</v>
      </c>
      <c r="K1808">
        <v>2691.2085000000002</v>
      </c>
    </row>
    <row r="1809" spans="1:11" x14ac:dyDescent="0.25">
      <c r="A1809" t="s">
        <v>12</v>
      </c>
      <c r="B1809">
        <v>73042</v>
      </c>
      <c r="C1809" t="s">
        <v>8</v>
      </c>
      <c r="D1809">
        <v>32</v>
      </c>
      <c r="E1809" t="s">
        <v>53</v>
      </c>
      <c r="F1809" t="s">
        <v>73</v>
      </c>
      <c r="G1809" t="s">
        <v>5</v>
      </c>
      <c r="H1809" s="35" t="s">
        <v>72</v>
      </c>
      <c r="I1809" s="32" t="s">
        <v>65</v>
      </c>
      <c r="J1809" t="s">
        <v>88</v>
      </c>
      <c r="K1809">
        <v>0</v>
      </c>
    </row>
    <row r="1810" spans="1:11" x14ac:dyDescent="0.25">
      <c r="A1810" t="s">
        <v>13</v>
      </c>
      <c r="B1810">
        <v>73028</v>
      </c>
      <c r="C1810" t="s">
        <v>8</v>
      </c>
      <c r="D1810">
        <v>35</v>
      </c>
      <c r="E1810" t="s">
        <v>53</v>
      </c>
      <c r="F1810" t="s">
        <v>73</v>
      </c>
      <c r="G1810" t="s">
        <v>5</v>
      </c>
      <c r="H1810" s="35" t="s">
        <v>72</v>
      </c>
      <c r="I1810" s="32" t="s">
        <v>65</v>
      </c>
      <c r="J1810" t="s">
        <v>88</v>
      </c>
      <c r="K1810">
        <v>0</v>
      </c>
    </row>
    <row r="1811" spans="1:11" x14ac:dyDescent="0.25">
      <c r="A1811" t="s">
        <v>14</v>
      </c>
      <c r="B1811">
        <v>73066</v>
      </c>
      <c r="C1811" t="s">
        <v>8</v>
      </c>
      <c r="D1811">
        <v>45</v>
      </c>
      <c r="E1811" t="s">
        <v>53</v>
      </c>
      <c r="F1811" t="s">
        <v>73</v>
      </c>
      <c r="G1811" t="s">
        <v>5</v>
      </c>
      <c r="H1811" s="35" t="s">
        <v>72</v>
      </c>
      <c r="I1811" s="32" t="s">
        <v>65</v>
      </c>
      <c r="J1811" t="s">
        <v>88</v>
      </c>
      <c r="K1811">
        <v>0</v>
      </c>
    </row>
    <row r="1812" spans="1:11" x14ac:dyDescent="0.25">
      <c r="A1812" t="s">
        <v>15</v>
      </c>
      <c r="B1812">
        <v>72037</v>
      </c>
      <c r="C1812" t="s">
        <v>8</v>
      </c>
      <c r="D1812">
        <v>51</v>
      </c>
      <c r="E1812" t="s">
        <v>53</v>
      </c>
      <c r="F1812" t="s">
        <v>73</v>
      </c>
      <c r="G1812" t="s">
        <v>5</v>
      </c>
      <c r="H1812" s="35" t="s">
        <v>72</v>
      </c>
      <c r="I1812" s="32" t="s">
        <v>65</v>
      </c>
      <c r="J1812" t="s">
        <v>88</v>
      </c>
      <c r="K1812">
        <v>3798.3625000000002</v>
      </c>
    </row>
    <row r="1813" spans="1:11" x14ac:dyDescent="0.25">
      <c r="A1813" t="s">
        <v>16</v>
      </c>
      <c r="B1813">
        <v>72021</v>
      </c>
      <c r="C1813" t="s">
        <v>8</v>
      </c>
      <c r="D1813">
        <v>58</v>
      </c>
      <c r="E1813" t="s">
        <v>53</v>
      </c>
      <c r="F1813" t="s">
        <v>73</v>
      </c>
      <c r="G1813" t="s">
        <v>5</v>
      </c>
      <c r="H1813" s="35" t="s">
        <v>72</v>
      </c>
      <c r="I1813" s="32" t="s">
        <v>65</v>
      </c>
      <c r="J1813" t="s">
        <v>88</v>
      </c>
      <c r="K1813">
        <v>1718.8034</v>
      </c>
    </row>
    <row r="1814" spans="1:11" x14ac:dyDescent="0.25">
      <c r="A1814" t="s">
        <v>17</v>
      </c>
      <c r="B1814">
        <v>72004</v>
      </c>
      <c r="C1814" t="s">
        <v>8</v>
      </c>
      <c r="D1814">
        <v>62</v>
      </c>
      <c r="E1814" t="s">
        <v>53</v>
      </c>
      <c r="F1814" t="s">
        <v>73</v>
      </c>
      <c r="G1814" t="s">
        <v>5</v>
      </c>
      <c r="H1814" s="35" t="s">
        <v>72</v>
      </c>
      <c r="I1814" s="32" t="s">
        <v>65</v>
      </c>
      <c r="J1814" t="s">
        <v>88</v>
      </c>
      <c r="K1814">
        <v>0</v>
      </c>
    </row>
    <row r="1815" spans="1:11" x14ac:dyDescent="0.25">
      <c r="A1815" t="s">
        <v>18</v>
      </c>
      <c r="B1815">
        <v>72038</v>
      </c>
      <c r="C1815" t="s">
        <v>8</v>
      </c>
      <c r="D1815">
        <v>65</v>
      </c>
      <c r="E1815" t="s">
        <v>53</v>
      </c>
      <c r="F1815" t="s">
        <v>73</v>
      </c>
      <c r="G1815" t="s">
        <v>5</v>
      </c>
      <c r="H1815" s="35" t="s">
        <v>72</v>
      </c>
      <c r="I1815" s="32" t="s">
        <v>65</v>
      </c>
      <c r="J1815" t="s">
        <v>88</v>
      </c>
      <c r="K1815">
        <v>2480.2152999999998</v>
      </c>
    </row>
    <row r="1816" spans="1:11" x14ac:dyDescent="0.25">
      <c r="A1816" t="s">
        <v>19</v>
      </c>
      <c r="B1816">
        <v>71066</v>
      </c>
      <c r="C1816" t="s">
        <v>8</v>
      </c>
      <c r="D1816">
        <v>67</v>
      </c>
      <c r="E1816" t="s">
        <v>53</v>
      </c>
      <c r="F1816" t="s">
        <v>73</v>
      </c>
      <c r="G1816" t="s">
        <v>5</v>
      </c>
      <c r="H1816" s="35" t="s">
        <v>72</v>
      </c>
      <c r="I1816" s="32" t="s">
        <v>65</v>
      </c>
      <c r="J1816" t="s">
        <v>88</v>
      </c>
      <c r="K1816">
        <v>1639.7606000000001</v>
      </c>
    </row>
    <row r="1817" spans="1:11" x14ac:dyDescent="0.25">
      <c r="A1817" t="s">
        <v>20</v>
      </c>
      <c r="B1817">
        <v>72020</v>
      </c>
      <c r="C1817" t="s">
        <v>8</v>
      </c>
      <c r="D1817">
        <v>74</v>
      </c>
      <c r="E1817" t="s">
        <v>53</v>
      </c>
      <c r="F1817" t="s">
        <v>73</v>
      </c>
      <c r="G1817" t="s">
        <v>5</v>
      </c>
      <c r="H1817" s="35" t="s">
        <v>72</v>
      </c>
      <c r="I1817" s="32" t="s">
        <v>65</v>
      </c>
      <c r="J1817" t="s">
        <v>88</v>
      </c>
      <c r="K1817">
        <v>7750.0328</v>
      </c>
    </row>
    <row r="1818" spans="1:11" x14ac:dyDescent="0.25">
      <c r="A1818" t="s">
        <v>21</v>
      </c>
      <c r="B1818">
        <v>72025</v>
      </c>
      <c r="C1818" t="s">
        <v>8</v>
      </c>
      <c r="D1818">
        <v>90</v>
      </c>
      <c r="E1818" t="s">
        <v>53</v>
      </c>
      <c r="F1818" t="s">
        <v>73</v>
      </c>
      <c r="G1818" t="s">
        <v>5</v>
      </c>
      <c r="H1818" s="35" t="s">
        <v>72</v>
      </c>
      <c r="I1818" s="32" t="s">
        <v>65</v>
      </c>
      <c r="J1818" t="s">
        <v>88</v>
      </c>
      <c r="K1818">
        <v>4788.7653</v>
      </c>
    </row>
    <row r="1819" spans="1:11" x14ac:dyDescent="0.25">
      <c r="A1819" t="s">
        <v>22</v>
      </c>
      <c r="B1819">
        <v>72040</v>
      </c>
      <c r="C1819" t="s">
        <v>8</v>
      </c>
      <c r="D1819">
        <v>93</v>
      </c>
      <c r="E1819" t="s">
        <v>53</v>
      </c>
      <c r="F1819" t="s">
        <v>73</v>
      </c>
      <c r="G1819" t="s">
        <v>5</v>
      </c>
      <c r="H1819" s="35" t="s">
        <v>72</v>
      </c>
      <c r="I1819" s="32" t="s">
        <v>65</v>
      </c>
      <c r="J1819" t="s">
        <v>88</v>
      </c>
      <c r="K1819">
        <v>0</v>
      </c>
    </row>
    <row r="1820" spans="1:11" x14ac:dyDescent="0.25">
      <c r="A1820" t="s">
        <v>23</v>
      </c>
      <c r="B1820">
        <v>72018</v>
      </c>
      <c r="C1820" t="s">
        <v>8</v>
      </c>
      <c r="D1820">
        <v>95</v>
      </c>
      <c r="E1820" t="s">
        <v>53</v>
      </c>
      <c r="F1820" t="s">
        <v>73</v>
      </c>
      <c r="G1820" t="s">
        <v>5</v>
      </c>
      <c r="H1820" s="35" t="s">
        <v>72</v>
      </c>
      <c r="I1820" s="32" t="s">
        <v>65</v>
      </c>
      <c r="J1820" t="s">
        <v>88</v>
      </c>
      <c r="K1820">
        <v>0</v>
      </c>
    </row>
    <row r="1821" spans="1:11" x14ac:dyDescent="0.25">
      <c r="A1821" t="s">
        <v>24</v>
      </c>
      <c r="B1821">
        <v>71053</v>
      </c>
      <c r="C1821" t="s">
        <v>8</v>
      </c>
      <c r="D1821">
        <v>97</v>
      </c>
      <c r="E1821" t="s">
        <v>53</v>
      </c>
      <c r="F1821" t="s">
        <v>73</v>
      </c>
      <c r="G1821" t="s">
        <v>5</v>
      </c>
      <c r="H1821" s="35" t="s">
        <v>72</v>
      </c>
      <c r="I1821" s="32" t="s">
        <v>65</v>
      </c>
      <c r="J1821" t="s">
        <v>88</v>
      </c>
      <c r="K1821">
        <v>1646.0772999999999</v>
      </c>
    </row>
    <row r="1822" spans="1:11" x14ac:dyDescent="0.25">
      <c r="A1822" t="s">
        <v>25</v>
      </c>
      <c r="B1822">
        <v>72039</v>
      </c>
      <c r="C1822" t="s">
        <v>8</v>
      </c>
      <c r="D1822">
        <v>102</v>
      </c>
      <c r="E1822" t="s">
        <v>53</v>
      </c>
      <c r="F1822" t="s">
        <v>73</v>
      </c>
      <c r="G1822" t="s">
        <v>5</v>
      </c>
      <c r="H1822" s="35" t="s">
        <v>72</v>
      </c>
      <c r="I1822" s="32" t="s">
        <v>65</v>
      </c>
      <c r="J1822" t="s">
        <v>88</v>
      </c>
      <c r="K1822">
        <v>6704.1543000000001</v>
      </c>
    </row>
    <row r="1823" spans="1:11" x14ac:dyDescent="0.25">
      <c r="A1823" t="s">
        <v>26</v>
      </c>
      <c r="B1823">
        <v>73006</v>
      </c>
      <c r="C1823" t="s">
        <v>8</v>
      </c>
      <c r="D1823">
        <v>107</v>
      </c>
      <c r="E1823" t="s">
        <v>53</v>
      </c>
      <c r="F1823" t="s">
        <v>73</v>
      </c>
      <c r="G1823" t="s">
        <v>5</v>
      </c>
      <c r="H1823" s="35" t="s">
        <v>72</v>
      </c>
      <c r="I1823" s="32" t="s">
        <v>65</v>
      </c>
      <c r="J1823" t="s">
        <v>88</v>
      </c>
      <c r="K1823">
        <v>3404.8602999999998</v>
      </c>
    </row>
    <row r="1824" spans="1:11" x14ac:dyDescent="0.25">
      <c r="A1824" t="s">
        <v>27</v>
      </c>
      <c r="B1824">
        <v>71037</v>
      </c>
      <c r="C1824" t="s">
        <v>8</v>
      </c>
      <c r="D1824">
        <v>111</v>
      </c>
      <c r="E1824" t="s">
        <v>53</v>
      </c>
      <c r="F1824" t="s">
        <v>73</v>
      </c>
      <c r="G1824" t="s">
        <v>5</v>
      </c>
      <c r="H1824" s="35" t="s">
        <v>72</v>
      </c>
      <c r="I1824" s="32" t="s">
        <v>65</v>
      </c>
      <c r="J1824" t="s">
        <v>88</v>
      </c>
      <c r="K1824">
        <v>1329.0269000000001</v>
      </c>
    </row>
    <row r="1825" spans="1:11" x14ac:dyDescent="0.25">
      <c r="A1825" t="s">
        <v>28</v>
      </c>
      <c r="B1825">
        <v>71011</v>
      </c>
      <c r="C1825" t="s">
        <v>8</v>
      </c>
      <c r="D1825">
        <v>112</v>
      </c>
      <c r="E1825" t="s">
        <v>53</v>
      </c>
      <c r="F1825" t="s">
        <v>73</v>
      </c>
      <c r="G1825" t="s">
        <v>5</v>
      </c>
      <c r="H1825" s="35" t="s">
        <v>72</v>
      </c>
      <c r="I1825" s="32" t="s">
        <v>65</v>
      </c>
      <c r="J1825" t="s">
        <v>88</v>
      </c>
      <c r="K1825">
        <v>4319.3078999999998</v>
      </c>
    </row>
    <row r="1826" spans="1:11" x14ac:dyDescent="0.25">
      <c r="A1826" t="s">
        <v>29</v>
      </c>
      <c r="B1826">
        <v>71020</v>
      </c>
      <c r="C1826" t="s">
        <v>8</v>
      </c>
      <c r="D1826">
        <v>117</v>
      </c>
      <c r="E1826" t="s">
        <v>53</v>
      </c>
      <c r="F1826" t="s">
        <v>73</v>
      </c>
      <c r="G1826" t="s">
        <v>5</v>
      </c>
      <c r="H1826" s="35" t="s">
        <v>72</v>
      </c>
      <c r="I1826" s="32" t="s">
        <v>65</v>
      </c>
      <c r="J1826" t="s">
        <v>88</v>
      </c>
      <c r="K1826">
        <v>0</v>
      </c>
    </row>
    <row r="1827" spans="1:11" x14ac:dyDescent="0.25">
      <c r="A1827" t="s">
        <v>30</v>
      </c>
      <c r="B1827">
        <v>73022</v>
      </c>
      <c r="C1827" t="s">
        <v>8</v>
      </c>
      <c r="D1827">
        <v>120</v>
      </c>
      <c r="E1827" t="s">
        <v>53</v>
      </c>
      <c r="F1827" t="s">
        <v>73</v>
      </c>
      <c r="G1827" t="s">
        <v>5</v>
      </c>
      <c r="H1827" s="35" t="s">
        <v>72</v>
      </c>
      <c r="I1827" s="32" t="s">
        <v>65</v>
      </c>
      <c r="J1827" t="s">
        <v>88</v>
      </c>
      <c r="K1827">
        <v>0</v>
      </c>
    </row>
    <row r="1828" spans="1:11" x14ac:dyDescent="0.25">
      <c r="A1828" t="s">
        <v>31</v>
      </c>
      <c r="B1828">
        <v>71047</v>
      </c>
      <c r="C1828" t="s">
        <v>8</v>
      </c>
      <c r="D1828">
        <v>122</v>
      </c>
      <c r="E1828" t="s">
        <v>53</v>
      </c>
      <c r="F1828" t="s">
        <v>73</v>
      </c>
      <c r="G1828" t="s">
        <v>5</v>
      </c>
      <c r="H1828" s="35" t="s">
        <v>72</v>
      </c>
      <c r="I1828" s="32" t="s">
        <v>65</v>
      </c>
      <c r="J1828" t="s">
        <v>88</v>
      </c>
      <c r="K1828">
        <v>0</v>
      </c>
    </row>
    <row r="1829" spans="1:11" x14ac:dyDescent="0.25">
      <c r="A1829" t="s">
        <v>32</v>
      </c>
      <c r="B1829">
        <v>73107</v>
      </c>
      <c r="C1829" t="s">
        <v>8</v>
      </c>
      <c r="D1829">
        <v>129</v>
      </c>
      <c r="E1829" t="s">
        <v>53</v>
      </c>
      <c r="F1829" t="s">
        <v>73</v>
      </c>
      <c r="G1829" t="s">
        <v>5</v>
      </c>
      <c r="H1829" s="35" t="s">
        <v>72</v>
      </c>
      <c r="I1829" s="32" t="s">
        <v>65</v>
      </c>
      <c r="J1829" t="s">
        <v>88</v>
      </c>
      <c r="K1829">
        <v>2781.1876000000002</v>
      </c>
    </row>
    <row r="1830" spans="1:11" x14ac:dyDescent="0.25">
      <c r="A1830" t="s">
        <v>33</v>
      </c>
      <c r="B1830">
        <v>71070</v>
      </c>
      <c r="C1830" t="s">
        <v>8</v>
      </c>
      <c r="D1830">
        <v>141</v>
      </c>
      <c r="E1830" t="s">
        <v>53</v>
      </c>
      <c r="F1830" t="s">
        <v>73</v>
      </c>
      <c r="G1830" t="s">
        <v>5</v>
      </c>
      <c r="H1830" s="35" t="s">
        <v>72</v>
      </c>
      <c r="I1830" s="32" t="s">
        <v>65</v>
      </c>
      <c r="J1830" t="s">
        <v>88</v>
      </c>
      <c r="K1830">
        <v>4413.8067000000001</v>
      </c>
    </row>
    <row r="1831" spans="1:11" x14ac:dyDescent="0.25">
      <c r="A1831" t="s">
        <v>34</v>
      </c>
      <c r="B1831">
        <v>73009</v>
      </c>
      <c r="C1831" t="s">
        <v>8</v>
      </c>
      <c r="D1831">
        <v>157</v>
      </c>
      <c r="E1831" t="s">
        <v>53</v>
      </c>
      <c r="F1831" t="s">
        <v>73</v>
      </c>
      <c r="G1831" t="s">
        <v>5</v>
      </c>
      <c r="H1831" s="35" t="s">
        <v>72</v>
      </c>
      <c r="I1831" s="32" t="s">
        <v>65</v>
      </c>
      <c r="J1831" t="s">
        <v>88</v>
      </c>
      <c r="K1831">
        <v>0</v>
      </c>
    </row>
    <row r="1832" spans="1:11" x14ac:dyDescent="0.25">
      <c r="A1832" t="s">
        <v>35</v>
      </c>
      <c r="B1832">
        <v>71069</v>
      </c>
      <c r="C1832" t="s">
        <v>8</v>
      </c>
      <c r="D1832">
        <v>166</v>
      </c>
      <c r="E1832" t="s">
        <v>53</v>
      </c>
      <c r="F1832" t="s">
        <v>73</v>
      </c>
      <c r="G1832" t="s">
        <v>5</v>
      </c>
      <c r="H1832" s="35" t="s">
        <v>72</v>
      </c>
      <c r="I1832" s="32" t="s">
        <v>65</v>
      </c>
      <c r="J1832" t="s">
        <v>88</v>
      </c>
      <c r="K1832">
        <v>409.05318</v>
      </c>
    </row>
    <row r="1833" spans="1:11" x14ac:dyDescent="0.25">
      <c r="A1833" t="s">
        <v>36</v>
      </c>
      <c r="B1833">
        <v>72041</v>
      </c>
      <c r="C1833" t="s">
        <v>8</v>
      </c>
      <c r="D1833">
        <v>171</v>
      </c>
      <c r="E1833" t="s">
        <v>53</v>
      </c>
      <c r="F1833" t="s">
        <v>73</v>
      </c>
      <c r="G1833" t="s">
        <v>5</v>
      </c>
      <c r="H1833" s="35" t="s">
        <v>72</v>
      </c>
      <c r="I1833" s="32" t="s">
        <v>65</v>
      </c>
      <c r="J1833" t="s">
        <v>88</v>
      </c>
      <c r="K1833">
        <v>4227.0388000000003</v>
      </c>
    </row>
    <row r="1834" spans="1:11" x14ac:dyDescent="0.25">
      <c r="A1834" t="s">
        <v>37</v>
      </c>
      <c r="B1834">
        <v>73040</v>
      </c>
      <c r="C1834" t="s">
        <v>8</v>
      </c>
      <c r="D1834">
        <v>172</v>
      </c>
      <c r="E1834" t="s">
        <v>53</v>
      </c>
      <c r="F1834" t="s">
        <v>73</v>
      </c>
      <c r="G1834" t="s">
        <v>5</v>
      </c>
      <c r="H1834" s="35" t="s">
        <v>72</v>
      </c>
      <c r="I1834" s="32" t="s">
        <v>65</v>
      </c>
      <c r="J1834" t="s">
        <v>88</v>
      </c>
      <c r="K1834">
        <v>165.42148</v>
      </c>
    </row>
    <row r="1835" spans="1:11" x14ac:dyDescent="0.25">
      <c r="A1835" t="s">
        <v>38</v>
      </c>
      <c r="B1835">
        <v>73001</v>
      </c>
      <c r="C1835" t="s">
        <v>8</v>
      </c>
      <c r="D1835">
        <v>194</v>
      </c>
      <c r="E1835" t="s">
        <v>53</v>
      </c>
      <c r="F1835" t="s">
        <v>73</v>
      </c>
      <c r="G1835" t="s">
        <v>5</v>
      </c>
      <c r="H1835" s="35" t="s">
        <v>72</v>
      </c>
      <c r="I1835" s="32" t="s">
        <v>65</v>
      </c>
      <c r="J1835" t="s">
        <v>88</v>
      </c>
      <c r="K1835">
        <v>722.35945000000004</v>
      </c>
    </row>
    <row r="1836" spans="1:11" x14ac:dyDescent="0.25">
      <c r="A1836" t="s">
        <v>39</v>
      </c>
      <c r="B1836">
        <v>71034</v>
      </c>
      <c r="C1836" t="s">
        <v>8</v>
      </c>
      <c r="D1836">
        <v>205</v>
      </c>
      <c r="E1836" t="s">
        <v>53</v>
      </c>
      <c r="F1836" t="s">
        <v>73</v>
      </c>
      <c r="G1836" t="s">
        <v>5</v>
      </c>
      <c r="H1836" s="35" t="s">
        <v>72</v>
      </c>
      <c r="I1836" s="32" t="s">
        <v>65</v>
      </c>
      <c r="J1836" t="s">
        <v>88</v>
      </c>
      <c r="K1836">
        <v>1841.8333</v>
      </c>
    </row>
    <row r="1837" spans="1:11" x14ac:dyDescent="0.25">
      <c r="A1837" t="s">
        <v>40</v>
      </c>
      <c r="B1837">
        <v>71024</v>
      </c>
      <c r="C1837" t="s">
        <v>8</v>
      </c>
      <c r="D1837">
        <v>218</v>
      </c>
      <c r="E1837" t="s">
        <v>53</v>
      </c>
      <c r="F1837" t="s">
        <v>73</v>
      </c>
      <c r="G1837" t="s">
        <v>5</v>
      </c>
      <c r="H1837" s="35" t="s">
        <v>72</v>
      </c>
      <c r="I1837" s="32" t="s">
        <v>65</v>
      </c>
      <c r="J1837" t="s">
        <v>88</v>
      </c>
      <c r="K1837">
        <v>1294.3185000000001</v>
      </c>
    </row>
    <row r="1838" spans="1:11" x14ac:dyDescent="0.25">
      <c r="A1838" t="s">
        <v>41</v>
      </c>
      <c r="B1838">
        <v>71017</v>
      </c>
      <c r="C1838" t="s">
        <v>8</v>
      </c>
      <c r="D1838">
        <v>264</v>
      </c>
      <c r="E1838" t="s">
        <v>53</v>
      </c>
      <c r="F1838" t="s">
        <v>73</v>
      </c>
      <c r="G1838" t="s">
        <v>5</v>
      </c>
      <c r="H1838" s="35" t="s">
        <v>72</v>
      </c>
      <c r="I1838" s="32" t="s">
        <v>65</v>
      </c>
      <c r="J1838" t="s">
        <v>88</v>
      </c>
      <c r="K1838">
        <v>28.449176999999999</v>
      </c>
    </row>
    <row r="1839" spans="1:11" x14ac:dyDescent="0.25">
      <c r="A1839" t="s">
        <v>42</v>
      </c>
      <c r="B1839">
        <v>71067</v>
      </c>
      <c r="C1839" t="s">
        <v>8</v>
      </c>
      <c r="D1839">
        <v>267</v>
      </c>
      <c r="E1839" t="s">
        <v>53</v>
      </c>
      <c r="F1839" t="s">
        <v>73</v>
      </c>
      <c r="G1839" t="s">
        <v>5</v>
      </c>
      <c r="H1839" s="35" t="s">
        <v>72</v>
      </c>
      <c r="I1839" s="32" t="s">
        <v>65</v>
      </c>
      <c r="J1839" t="s">
        <v>88</v>
      </c>
      <c r="K1839">
        <v>0</v>
      </c>
    </row>
    <row r="1840" spans="1:11" x14ac:dyDescent="0.25">
      <c r="A1840" t="s">
        <v>43</v>
      </c>
      <c r="B1840">
        <v>72030</v>
      </c>
      <c r="C1840" t="s">
        <v>8</v>
      </c>
      <c r="D1840">
        <v>269</v>
      </c>
      <c r="E1840" t="s">
        <v>53</v>
      </c>
      <c r="F1840" t="s">
        <v>73</v>
      </c>
      <c r="G1840" t="s">
        <v>5</v>
      </c>
      <c r="H1840" s="35" t="s">
        <v>72</v>
      </c>
      <c r="I1840" s="32" t="s">
        <v>65</v>
      </c>
      <c r="J1840" t="s">
        <v>88</v>
      </c>
      <c r="K1840">
        <v>0</v>
      </c>
    </row>
    <row r="1841" spans="1:11" x14ac:dyDescent="0.25">
      <c r="A1841" t="s">
        <v>44</v>
      </c>
      <c r="B1841">
        <v>71004</v>
      </c>
      <c r="C1841" t="s">
        <v>8</v>
      </c>
      <c r="D1841">
        <v>270</v>
      </c>
      <c r="E1841" t="s">
        <v>53</v>
      </c>
      <c r="F1841" t="s">
        <v>73</v>
      </c>
      <c r="G1841" t="s">
        <v>5</v>
      </c>
      <c r="H1841" s="35" t="s">
        <v>72</v>
      </c>
      <c r="I1841" s="32" t="s">
        <v>65</v>
      </c>
      <c r="J1841" t="s">
        <v>88</v>
      </c>
      <c r="K1841">
        <v>4579.9260999999997</v>
      </c>
    </row>
    <row r="1842" spans="1:11" x14ac:dyDescent="0.25">
      <c r="A1842" t="s">
        <v>45</v>
      </c>
      <c r="B1842">
        <v>71045</v>
      </c>
      <c r="C1842" t="s">
        <v>8</v>
      </c>
      <c r="D1842">
        <v>272</v>
      </c>
      <c r="E1842" t="s">
        <v>53</v>
      </c>
      <c r="F1842" t="s">
        <v>73</v>
      </c>
      <c r="G1842" t="s">
        <v>5</v>
      </c>
      <c r="H1842" s="35" t="s">
        <v>72</v>
      </c>
      <c r="I1842" s="32" t="s">
        <v>65</v>
      </c>
      <c r="J1842" t="s">
        <v>88</v>
      </c>
      <c r="K1842">
        <v>0</v>
      </c>
    </row>
    <row r="1843" spans="1:11" x14ac:dyDescent="0.25">
      <c r="A1843" t="s">
        <v>46</v>
      </c>
      <c r="B1843">
        <v>71002</v>
      </c>
      <c r="C1843" t="s">
        <v>8</v>
      </c>
      <c r="D1843">
        <v>275</v>
      </c>
      <c r="E1843" t="s">
        <v>53</v>
      </c>
      <c r="F1843" t="s">
        <v>73</v>
      </c>
      <c r="G1843" t="s">
        <v>5</v>
      </c>
      <c r="H1843" s="35" t="s">
        <v>72</v>
      </c>
      <c r="I1843" s="32" t="s">
        <v>65</v>
      </c>
      <c r="J1843" t="s">
        <v>88</v>
      </c>
      <c r="K1843">
        <v>0</v>
      </c>
    </row>
    <row r="1844" spans="1:11" x14ac:dyDescent="0.25">
      <c r="A1844" t="s">
        <v>47</v>
      </c>
      <c r="B1844">
        <v>72003</v>
      </c>
      <c r="C1844" t="s">
        <v>8</v>
      </c>
      <c r="D1844">
        <v>282</v>
      </c>
      <c r="E1844" t="s">
        <v>53</v>
      </c>
      <c r="F1844" t="s">
        <v>73</v>
      </c>
      <c r="G1844" t="s">
        <v>5</v>
      </c>
      <c r="H1844" s="35" t="s">
        <v>72</v>
      </c>
      <c r="I1844" s="32" t="s">
        <v>65</v>
      </c>
      <c r="J1844" t="s">
        <v>88</v>
      </c>
      <c r="K1844">
        <v>0</v>
      </c>
    </row>
    <row r="1845" spans="1:11" x14ac:dyDescent="0.25">
      <c r="A1845" t="s">
        <v>48</v>
      </c>
      <c r="B1845">
        <v>71057</v>
      </c>
      <c r="C1845" t="s">
        <v>8</v>
      </c>
      <c r="D1845">
        <v>283</v>
      </c>
      <c r="E1845" t="s">
        <v>53</v>
      </c>
      <c r="F1845" t="s">
        <v>73</v>
      </c>
      <c r="G1845" t="s">
        <v>5</v>
      </c>
      <c r="H1845" s="35" t="s">
        <v>72</v>
      </c>
      <c r="I1845" s="32" t="s">
        <v>65</v>
      </c>
      <c r="J1845" t="s">
        <v>88</v>
      </c>
      <c r="K1845">
        <v>0</v>
      </c>
    </row>
    <row r="1846" spans="1:11" x14ac:dyDescent="0.25">
      <c r="A1846" t="s">
        <v>49</v>
      </c>
      <c r="B1846">
        <v>71022</v>
      </c>
      <c r="C1846" t="s">
        <v>8</v>
      </c>
      <c r="D1846">
        <v>286</v>
      </c>
      <c r="E1846" t="s">
        <v>53</v>
      </c>
      <c r="F1846" t="s">
        <v>73</v>
      </c>
      <c r="G1846" t="s">
        <v>5</v>
      </c>
      <c r="H1846" s="35" t="s">
        <v>72</v>
      </c>
      <c r="I1846" s="32" t="s">
        <v>65</v>
      </c>
      <c r="J1846" t="s">
        <v>88</v>
      </c>
      <c r="K1846">
        <v>2425.8501999999999</v>
      </c>
    </row>
    <row r="1847" spans="1:11" x14ac:dyDescent="0.25">
      <c r="A1847" t="s">
        <v>50</v>
      </c>
      <c r="B1847">
        <v>71016</v>
      </c>
      <c r="C1847" t="s">
        <v>8</v>
      </c>
      <c r="D1847">
        <v>289</v>
      </c>
      <c r="E1847" t="s">
        <v>53</v>
      </c>
      <c r="F1847" t="s">
        <v>73</v>
      </c>
      <c r="G1847" t="s">
        <v>5</v>
      </c>
      <c r="H1847" s="35" t="s">
        <v>72</v>
      </c>
      <c r="I1847" s="32" t="s">
        <v>65</v>
      </c>
      <c r="J1847" t="s">
        <v>88</v>
      </c>
      <c r="K1847">
        <v>8885.0409</v>
      </c>
    </row>
    <row r="1848" spans="1:11" x14ac:dyDescent="0.25">
      <c r="A1848" t="s">
        <v>51</v>
      </c>
      <c r="B1848">
        <v>73032</v>
      </c>
      <c r="C1848" t="s">
        <v>8</v>
      </c>
      <c r="D1848">
        <v>292</v>
      </c>
      <c r="E1848" t="s">
        <v>53</v>
      </c>
      <c r="F1848" t="s">
        <v>73</v>
      </c>
      <c r="G1848" t="s">
        <v>5</v>
      </c>
      <c r="H1848" s="35" t="s">
        <v>72</v>
      </c>
      <c r="I1848" s="32" t="s">
        <v>65</v>
      </c>
      <c r="J1848" t="s">
        <v>88</v>
      </c>
      <c r="K1848">
        <v>1732.8492000000001</v>
      </c>
    </row>
    <row r="1849" spans="1:11" x14ac:dyDescent="0.25">
      <c r="A1849" t="s">
        <v>52</v>
      </c>
      <c r="B1849">
        <v>72029</v>
      </c>
      <c r="C1849" t="s">
        <v>8</v>
      </c>
      <c r="D1849">
        <v>293</v>
      </c>
      <c r="E1849" t="s">
        <v>53</v>
      </c>
      <c r="F1849" t="s">
        <v>73</v>
      </c>
      <c r="G1849" t="s">
        <v>5</v>
      </c>
      <c r="H1849" s="35" t="s">
        <v>72</v>
      </c>
      <c r="I1849" s="32" t="s">
        <v>65</v>
      </c>
      <c r="J1849" t="s">
        <v>88</v>
      </c>
      <c r="K1849">
        <v>2294.2094999999999</v>
      </c>
    </row>
    <row r="1850" spans="1:11" x14ac:dyDescent="0.25">
      <c r="A1850" t="s">
        <v>7</v>
      </c>
      <c r="B1850">
        <v>73098</v>
      </c>
      <c r="C1850" t="s">
        <v>8</v>
      </c>
      <c r="D1850">
        <v>4</v>
      </c>
      <c r="E1850" t="s">
        <v>53</v>
      </c>
      <c r="F1850" t="s">
        <v>71</v>
      </c>
      <c r="G1850" t="s">
        <v>5</v>
      </c>
      <c r="H1850" s="35" t="s">
        <v>72</v>
      </c>
      <c r="I1850" s="32" t="s">
        <v>62</v>
      </c>
      <c r="J1850" t="s">
        <v>86</v>
      </c>
      <c r="K1850">
        <v>0</v>
      </c>
    </row>
    <row r="1851" spans="1:11" x14ac:dyDescent="0.25">
      <c r="A1851" t="s">
        <v>10</v>
      </c>
      <c r="B1851">
        <v>73109</v>
      </c>
      <c r="C1851" t="s">
        <v>8</v>
      </c>
      <c r="D1851">
        <v>8</v>
      </c>
      <c r="E1851" t="s">
        <v>53</v>
      </c>
      <c r="F1851" t="s">
        <v>71</v>
      </c>
      <c r="G1851" t="s">
        <v>5</v>
      </c>
      <c r="H1851" s="35" t="s">
        <v>72</v>
      </c>
      <c r="I1851" s="32" t="s">
        <v>62</v>
      </c>
      <c r="J1851" t="s">
        <v>86</v>
      </c>
      <c r="K1851">
        <v>0</v>
      </c>
    </row>
    <row r="1852" spans="1:11" x14ac:dyDescent="0.25">
      <c r="A1852" t="s">
        <v>11</v>
      </c>
      <c r="B1852">
        <v>73083</v>
      </c>
      <c r="C1852" t="s">
        <v>8</v>
      </c>
      <c r="D1852">
        <v>13</v>
      </c>
      <c r="E1852" t="s">
        <v>53</v>
      </c>
      <c r="F1852" t="s">
        <v>71</v>
      </c>
      <c r="G1852" t="s">
        <v>5</v>
      </c>
      <c r="H1852" s="35" t="s">
        <v>72</v>
      </c>
      <c r="I1852" s="32" t="s">
        <v>62</v>
      </c>
      <c r="J1852" t="s">
        <v>86</v>
      </c>
      <c r="K1852">
        <v>1573</v>
      </c>
    </row>
    <row r="1853" spans="1:11" x14ac:dyDescent="0.25">
      <c r="A1853" t="s">
        <v>12</v>
      </c>
      <c r="B1853">
        <v>73042</v>
      </c>
      <c r="C1853" t="s">
        <v>8</v>
      </c>
      <c r="D1853">
        <v>32</v>
      </c>
      <c r="E1853" t="s">
        <v>53</v>
      </c>
      <c r="F1853" t="s">
        <v>71</v>
      </c>
      <c r="G1853" t="s">
        <v>5</v>
      </c>
      <c r="H1853" s="35" t="s">
        <v>72</v>
      </c>
      <c r="I1853" s="32" t="s">
        <v>62</v>
      </c>
      <c r="J1853" t="s">
        <v>86</v>
      </c>
      <c r="K1853">
        <v>0</v>
      </c>
    </row>
    <row r="1854" spans="1:11" x14ac:dyDescent="0.25">
      <c r="A1854" t="s">
        <v>13</v>
      </c>
      <c r="B1854">
        <v>73028</v>
      </c>
      <c r="C1854" t="s">
        <v>8</v>
      </c>
      <c r="D1854">
        <v>35</v>
      </c>
      <c r="E1854" t="s">
        <v>53</v>
      </c>
      <c r="F1854" t="s">
        <v>71</v>
      </c>
      <c r="G1854" t="s">
        <v>5</v>
      </c>
      <c r="H1854" s="35" t="s">
        <v>72</v>
      </c>
      <c r="I1854" s="32" t="s">
        <v>62</v>
      </c>
      <c r="J1854" t="s">
        <v>86</v>
      </c>
      <c r="K1854">
        <v>0</v>
      </c>
    </row>
    <row r="1855" spans="1:11" x14ac:dyDescent="0.25">
      <c r="A1855" t="s">
        <v>14</v>
      </c>
      <c r="B1855">
        <v>73066</v>
      </c>
      <c r="C1855" t="s">
        <v>8</v>
      </c>
      <c r="D1855">
        <v>45</v>
      </c>
      <c r="E1855" t="s">
        <v>53</v>
      </c>
      <c r="F1855" t="s">
        <v>71</v>
      </c>
      <c r="G1855" t="s">
        <v>5</v>
      </c>
      <c r="H1855" s="35" t="s">
        <v>72</v>
      </c>
      <c r="I1855" s="32" t="s">
        <v>62</v>
      </c>
      <c r="J1855" t="s">
        <v>86</v>
      </c>
      <c r="K1855">
        <v>0</v>
      </c>
    </row>
    <row r="1856" spans="1:11" x14ac:dyDescent="0.25">
      <c r="A1856" t="s">
        <v>15</v>
      </c>
      <c r="B1856">
        <v>72037</v>
      </c>
      <c r="C1856" t="s">
        <v>8</v>
      </c>
      <c r="D1856">
        <v>51</v>
      </c>
      <c r="E1856" t="s">
        <v>53</v>
      </c>
      <c r="F1856" t="s">
        <v>71</v>
      </c>
      <c r="G1856" t="s">
        <v>5</v>
      </c>
      <c r="H1856" s="35" t="s">
        <v>72</v>
      </c>
      <c r="I1856" s="32" t="s">
        <v>62</v>
      </c>
      <c r="J1856" t="s">
        <v>86</v>
      </c>
      <c r="K1856">
        <v>0</v>
      </c>
    </row>
    <row r="1857" spans="1:11" x14ac:dyDescent="0.25">
      <c r="A1857" t="s">
        <v>16</v>
      </c>
      <c r="B1857">
        <v>72021</v>
      </c>
      <c r="C1857" t="s">
        <v>8</v>
      </c>
      <c r="D1857">
        <v>58</v>
      </c>
      <c r="E1857" t="s">
        <v>53</v>
      </c>
      <c r="F1857" t="s">
        <v>71</v>
      </c>
      <c r="G1857" t="s">
        <v>5</v>
      </c>
      <c r="H1857" s="35" t="s">
        <v>72</v>
      </c>
      <c r="I1857" s="32" t="s">
        <v>62</v>
      </c>
      <c r="J1857" t="s">
        <v>86</v>
      </c>
      <c r="K1857">
        <v>0</v>
      </c>
    </row>
    <row r="1858" spans="1:11" x14ac:dyDescent="0.25">
      <c r="A1858" t="s">
        <v>17</v>
      </c>
      <c r="B1858">
        <v>72004</v>
      </c>
      <c r="C1858" t="s">
        <v>8</v>
      </c>
      <c r="D1858">
        <v>62</v>
      </c>
      <c r="E1858" t="s">
        <v>53</v>
      </c>
      <c r="F1858" t="s">
        <v>71</v>
      </c>
      <c r="G1858" t="s">
        <v>5</v>
      </c>
      <c r="H1858" s="35" t="s">
        <v>72</v>
      </c>
      <c r="I1858" s="32" t="s">
        <v>62</v>
      </c>
      <c r="J1858" t="s">
        <v>86</v>
      </c>
      <c r="K1858">
        <v>0</v>
      </c>
    </row>
    <row r="1859" spans="1:11" x14ac:dyDescent="0.25">
      <c r="A1859" t="s">
        <v>18</v>
      </c>
      <c r="B1859">
        <v>72038</v>
      </c>
      <c r="C1859" t="s">
        <v>8</v>
      </c>
      <c r="D1859">
        <v>65</v>
      </c>
      <c r="E1859" t="s">
        <v>53</v>
      </c>
      <c r="F1859" t="s">
        <v>71</v>
      </c>
      <c r="G1859" t="s">
        <v>5</v>
      </c>
      <c r="H1859" s="35" t="s">
        <v>72</v>
      </c>
      <c r="I1859" s="32" t="s">
        <v>62</v>
      </c>
      <c r="J1859" t="s">
        <v>86</v>
      </c>
      <c r="K1859">
        <v>0</v>
      </c>
    </row>
    <row r="1860" spans="1:11" x14ac:dyDescent="0.25">
      <c r="A1860" t="s">
        <v>19</v>
      </c>
      <c r="B1860">
        <v>71066</v>
      </c>
      <c r="C1860" t="s">
        <v>8</v>
      </c>
      <c r="D1860">
        <v>67</v>
      </c>
      <c r="E1860" t="s">
        <v>53</v>
      </c>
      <c r="F1860" t="s">
        <v>71</v>
      </c>
      <c r="G1860" t="s">
        <v>5</v>
      </c>
      <c r="H1860" s="35" t="s">
        <v>72</v>
      </c>
      <c r="I1860" s="32" t="s">
        <v>62</v>
      </c>
      <c r="J1860" t="s">
        <v>86</v>
      </c>
      <c r="K1860">
        <v>0</v>
      </c>
    </row>
    <row r="1861" spans="1:11" x14ac:dyDescent="0.25">
      <c r="A1861" t="s">
        <v>20</v>
      </c>
      <c r="B1861">
        <v>72020</v>
      </c>
      <c r="C1861" t="s">
        <v>8</v>
      </c>
      <c r="D1861">
        <v>74</v>
      </c>
      <c r="E1861" t="s">
        <v>53</v>
      </c>
      <c r="F1861" t="s">
        <v>71</v>
      </c>
      <c r="G1861" t="s">
        <v>5</v>
      </c>
      <c r="H1861" s="35" t="s">
        <v>72</v>
      </c>
      <c r="I1861" s="32" t="s">
        <v>62</v>
      </c>
      <c r="J1861" t="s">
        <v>86</v>
      </c>
      <c r="K1861">
        <v>0</v>
      </c>
    </row>
    <row r="1862" spans="1:11" x14ac:dyDescent="0.25">
      <c r="A1862" t="s">
        <v>21</v>
      </c>
      <c r="B1862">
        <v>72025</v>
      </c>
      <c r="C1862" t="s">
        <v>8</v>
      </c>
      <c r="D1862">
        <v>90</v>
      </c>
      <c r="E1862" t="s">
        <v>53</v>
      </c>
      <c r="F1862" t="s">
        <v>71</v>
      </c>
      <c r="G1862" t="s">
        <v>5</v>
      </c>
      <c r="H1862" s="35" t="s">
        <v>72</v>
      </c>
      <c r="I1862" s="32" t="s">
        <v>62</v>
      </c>
      <c r="J1862" t="s">
        <v>86</v>
      </c>
      <c r="K1862">
        <v>347</v>
      </c>
    </row>
    <row r="1863" spans="1:11" x14ac:dyDescent="0.25">
      <c r="A1863" t="s">
        <v>22</v>
      </c>
      <c r="B1863">
        <v>72040</v>
      </c>
      <c r="C1863" t="s">
        <v>8</v>
      </c>
      <c r="D1863">
        <v>93</v>
      </c>
      <c r="E1863" t="s">
        <v>53</v>
      </c>
      <c r="F1863" t="s">
        <v>71</v>
      </c>
      <c r="G1863" t="s">
        <v>5</v>
      </c>
      <c r="H1863" s="35" t="s">
        <v>72</v>
      </c>
      <c r="I1863" s="32" t="s">
        <v>62</v>
      </c>
      <c r="J1863" t="s">
        <v>86</v>
      </c>
      <c r="K1863">
        <v>0</v>
      </c>
    </row>
    <row r="1864" spans="1:11" x14ac:dyDescent="0.25">
      <c r="A1864" t="s">
        <v>23</v>
      </c>
      <c r="B1864">
        <v>72018</v>
      </c>
      <c r="C1864" t="s">
        <v>8</v>
      </c>
      <c r="D1864">
        <v>95</v>
      </c>
      <c r="E1864" t="s">
        <v>53</v>
      </c>
      <c r="F1864" t="s">
        <v>71</v>
      </c>
      <c r="G1864" t="s">
        <v>5</v>
      </c>
      <c r="H1864" s="35" t="s">
        <v>72</v>
      </c>
      <c r="I1864" s="32" t="s">
        <v>62</v>
      </c>
      <c r="J1864" t="s">
        <v>86</v>
      </c>
      <c r="K1864">
        <v>0</v>
      </c>
    </row>
    <row r="1865" spans="1:11" x14ac:dyDescent="0.25">
      <c r="A1865" t="s">
        <v>24</v>
      </c>
      <c r="B1865">
        <v>71053</v>
      </c>
      <c r="C1865" t="s">
        <v>8</v>
      </c>
      <c r="D1865">
        <v>97</v>
      </c>
      <c r="E1865" t="s">
        <v>53</v>
      </c>
      <c r="F1865" t="s">
        <v>71</v>
      </c>
      <c r="G1865" t="s">
        <v>5</v>
      </c>
      <c r="H1865" s="35" t="s">
        <v>72</v>
      </c>
      <c r="I1865" s="32" t="s">
        <v>62</v>
      </c>
      <c r="J1865" t="s">
        <v>86</v>
      </c>
      <c r="K1865">
        <v>62.999999000000003</v>
      </c>
    </row>
    <row r="1866" spans="1:11" x14ac:dyDescent="0.25">
      <c r="A1866" t="s">
        <v>25</v>
      </c>
      <c r="B1866">
        <v>72039</v>
      </c>
      <c r="C1866" t="s">
        <v>8</v>
      </c>
      <c r="D1866">
        <v>102</v>
      </c>
      <c r="E1866" t="s">
        <v>53</v>
      </c>
      <c r="F1866" t="s">
        <v>71</v>
      </c>
      <c r="G1866" t="s">
        <v>5</v>
      </c>
      <c r="H1866" s="35" t="s">
        <v>72</v>
      </c>
      <c r="I1866" s="32" t="s">
        <v>62</v>
      </c>
      <c r="J1866" t="s">
        <v>86</v>
      </c>
      <c r="K1866">
        <v>0</v>
      </c>
    </row>
    <row r="1867" spans="1:11" x14ac:dyDescent="0.25">
      <c r="A1867" t="s">
        <v>26</v>
      </c>
      <c r="B1867">
        <v>73006</v>
      </c>
      <c r="C1867" t="s">
        <v>8</v>
      </c>
      <c r="D1867">
        <v>107</v>
      </c>
      <c r="E1867" t="s">
        <v>53</v>
      </c>
      <c r="F1867" t="s">
        <v>71</v>
      </c>
      <c r="G1867" t="s">
        <v>5</v>
      </c>
      <c r="H1867" s="35" t="s">
        <v>72</v>
      </c>
      <c r="I1867" s="32" t="s">
        <v>62</v>
      </c>
      <c r="J1867" t="s">
        <v>86</v>
      </c>
      <c r="K1867">
        <v>0</v>
      </c>
    </row>
    <row r="1868" spans="1:11" x14ac:dyDescent="0.25">
      <c r="A1868" t="s">
        <v>27</v>
      </c>
      <c r="B1868">
        <v>71037</v>
      </c>
      <c r="C1868" t="s">
        <v>8</v>
      </c>
      <c r="D1868">
        <v>111</v>
      </c>
      <c r="E1868" t="s">
        <v>53</v>
      </c>
      <c r="F1868" t="s">
        <v>71</v>
      </c>
      <c r="G1868" t="s">
        <v>5</v>
      </c>
      <c r="H1868" s="35" t="s">
        <v>72</v>
      </c>
      <c r="I1868" s="32" t="s">
        <v>62</v>
      </c>
      <c r="J1868" t="s">
        <v>86</v>
      </c>
      <c r="K1868">
        <v>0</v>
      </c>
    </row>
    <row r="1869" spans="1:11" x14ac:dyDescent="0.25">
      <c r="A1869" t="s">
        <v>28</v>
      </c>
      <c r="B1869">
        <v>71011</v>
      </c>
      <c r="C1869" t="s">
        <v>8</v>
      </c>
      <c r="D1869">
        <v>112</v>
      </c>
      <c r="E1869" t="s">
        <v>53</v>
      </c>
      <c r="F1869" t="s">
        <v>71</v>
      </c>
      <c r="G1869" t="s">
        <v>5</v>
      </c>
      <c r="H1869" s="35" t="s">
        <v>72</v>
      </c>
      <c r="I1869" s="32" t="s">
        <v>62</v>
      </c>
      <c r="J1869" t="s">
        <v>86</v>
      </c>
      <c r="K1869">
        <v>450.27</v>
      </c>
    </row>
    <row r="1870" spans="1:11" x14ac:dyDescent="0.25">
      <c r="A1870" t="s">
        <v>29</v>
      </c>
      <c r="B1870">
        <v>71020</v>
      </c>
      <c r="C1870" t="s">
        <v>8</v>
      </c>
      <c r="D1870">
        <v>117</v>
      </c>
      <c r="E1870" t="s">
        <v>53</v>
      </c>
      <c r="F1870" t="s">
        <v>71</v>
      </c>
      <c r="G1870" t="s">
        <v>5</v>
      </c>
      <c r="H1870" s="35" t="s">
        <v>72</v>
      </c>
      <c r="I1870" s="32" t="s">
        <v>62</v>
      </c>
      <c r="J1870" t="s">
        <v>86</v>
      </c>
      <c r="K1870">
        <v>0</v>
      </c>
    </row>
    <row r="1871" spans="1:11" x14ac:dyDescent="0.25">
      <c r="A1871" t="s">
        <v>30</v>
      </c>
      <c r="B1871">
        <v>73022</v>
      </c>
      <c r="C1871" t="s">
        <v>8</v>
      </c>
      <c r="D1871">
        <v>120</v>
      </c>
      <c r="E1871" t="s">
        <v>53</v>
      </c>
      <c r="F1871" t="s">
        <v>71</v>
      </c>
      <c r="G1871" t="s">
        <v>5</v>
      </c>
      <c r="H1871" s="35" t="s">
        <v>72</v>
      </c>
      <c r="I1871" s="32" t="s">
        <v>62</v>
      </c>
      <c r="J1871" t="s">
        <v>86</v>
      </c>
      <c r="K1871">
        <v>0</v>
      </c>
    </row>
    <row r="1872" spans="1:11" x14ac:dyDescent="0.25">
      <c r="A1872" t="s">
        <v>31</v>
      </c>
      <c r="B1872">
        <v>71047</v>
      </c>
      <c r="C1872" t="s">
        <v>8</v>
      </c>
      <c r="D1872">
        <v>122</v>
      </c>
      <c r="E1872" t="s">
        <v>53</v>
      </c>
      <c r="F1872" t="s">
        <v>71</v>
      </c>
      <c r="G1872" t="s">
        <v>5</v>
      </c>
      <c r="H1872" s="35" t="s">
        <v>72</v>
      </c>
      <c r="I1872" s="32" t="s">
        <v>62</v>
      </c>
      <c r="J1872" t="s">
        <v>86</v>
      </c>
      <c r="K1872">
        <v>0</v>
      </c>
    </row>
    <row r="1873" spans="1:11" x14ac:dyDescent="0.25">
      <c r="A1873" t="s">
        <v>32</v>
      </c>
      <c r="B1873">
        <v>73107</v>
      </c>
      <c r="C1873" t="s">
        <v>8</v>
      </c>
      <c r="D1873">
        <v>129</v>
      </c>
      <c r="E1873" t="s">
        <v>53</v>
      </c>
      <c r="F1873" t="s">
        <v>71</v>
      </c>
      <c r="G1873" t="s">
        <v>5</v>
      </c>
      <c r="H1873" s="35" t="s">
        <v>72</v>
      </c>
      <c r="I1873" s="32" t="s">
        <v>62</v>
      </c>
      <c r="J1873" t="s">
        <v>86</v>
      </c>
      <c r="K1873">
        <v>6123</v>
      </c>
    </row>
    <row r="1874" spans="1:11" x14ac:dyDescent="0.25">
      <c r="A1874" t="s">
        <v>33</v>
      </c>
      <c r="B1874">
        <v>71070</v>
      </c>
      <c r="C1874" t="s">
        <v>8</v>
      </c>
      <c r="D1874">
        <v>141</v>
      </c>
      <c r="E1874" t="s">
        <v>53</v>
      </c>
      <c r="F1874" t="s">
        <v>71</v>
      </c>
      <c r="G1874" t="s">
        <v>5</v>
      </c>
      <c r="H1874" s="35" t="s">
        <v>72</v>
      </c>
      <c r="I1874" s="32" t="s">
        <v>62</v>
      </c>
      <c r="J1874" t="s">
        <v>86</v>
      </c>
      <c r="K1874">
        <v>0</v>
      </c>
    </row>
    <row r="1875" spans="1:11" x14ac:dyDescent="0.25">
      <c r="A1875" t="s">
        <v>34</v>
      </c>
      <c r="B1875">
        <v>73009</v>
      </c>
      <c r="C1875" t="s">
        <v>8</v>
      </c>
      <c r="D1875">
        <v>157</v>
      </c>
      <c r="E1875" t="s">
        <v>53</v>
      </c>
      <c r="F1875" t="s">
        <v>71</v>
      </c>
      <c r="G1875" t="s">
        <v>5</v>
      </c>
      <c r="H1875" s="35" t="s">
        <v>72</v>
      </c>
      <c r="I1875" s="32" t="s">
        <v>62</v>
      </c>
      <c r="J1875" t="s">
        <v>86</v>
      </c>
      <c r="K1875">
        <v>0</v>
      </c>
    </row>
    <row r="1876" spans="1:11" x14ac:dyDescent="0.25">
      <c r="A1876" t="s">
        <v>35</v>
      </c>
      <c r="B1876">
        <v>71069</v>
      </c>
      <c r="C1876" t="s">
        <v>8</v>
      </c>
      <c r="D1876">
        <v>166</v>
      </c>
      <c r="E1876" t="s">
        <v>53</v>
      </c>
      <c r="F1876" t="s">
        <v>71</v>
      </c>
      <c r="G1876" t="s">
        <v>5</v>
      </c>
      <c r="H1876" s="35" t="s">
        <v>72</v>
      </c>
      <c r="I1876" s="32" t="s">
        <v>62</v>
      </c>
      <c r="J1876" t="s">
        <v>86</v>
      </c>
      <c r="K1876">
        <v>0</v>
      </c>
    </row>
    <row r="1877" spans="1:11" x14ac:dyDescent="0.25">
      <c r="A1877" t="s">
        <v>36</v>
      </c>
      <c r="B1877">
        <v>72041</v>
      </c>
      <c r="C1877" t="s">
        <v>8</v>
      </c>
      <c r="D1877">
        <v>171</v>
      </c>
      <c r="E1877" t="s">
        <v>53</v>
      </c>
      <c r="F1877" t="s">
        <v>71</v>
      </c>
      <c r="G1877" t="s">
        <v>5</v>
      </c>
      <c r="H1877" s="35" t="s">
        <v>72</v>
      </c>
      <c r="I1877" s="32" t="s">
        <v>62</v>
      </c>
      <c r="J1877" t="s">
        <v>86</v>
      </c>
      <c r="K1877">
        <v>0</v>
      </c>
    </row>
    <row r="1878" spans="1:11" x14ac:dyDescent="0.25">
      <c r="A1878" t="s">
        <v>37</v>
      </c>
      <c r="B1878">
        <v>73040</v>
      </c>
      <c r="C1878" t="s">
        <v>8</v>
      </c>
      <c r="D1878">
        <v>172</v>
      </c>
      <c r="E1878" t="s">
        <v>53</v>
      </c>
      <c r="F1878" t="s">
        <v>71</v>
      </c>
      <c r="G1878" t="s">
        <v>5</v>
      </c>
      <c r="H1878" s="35" t="s">
        <v>72</v>
      </c>
      <c r="I1878" s="32" t="s">
        <v>62</v>
      </c>
      <c r="J1878" t="s">
        <v>86</v>
      </c>
      <c r="K1878">
        <v>0</v>
      </c>
    </row>
    <row r="1879" spans="1:11" x14ac:dyDescent="0.25">
      <c r="A1879" t="s">
        <v>38</v>
      </c>
      <c r="B1879">
        <v>73001</v>
      </c>
      <c r="C1879" t="s">
        <v>8</v>
      </c>
      <c r="D1879">
        <v>194</v>
      </c>
      <c r="E1879" t="s">
        <v>53</v>
      </c>
      <c r="F1879" t="s">
        <v>71</v>
      </c>
      <c r="G1879" t="s">
        <v>5</v>
      </c>
      <c r="H1879" s="35" t="s">
        <v>72</v>
      </c>
      <c r="I1879" s="32" t="s">
        <v>62</v>
      </c>
      <c r="J1879" t="s">
        <v>86</v>
      </c>
      <c r="K1879">
        <v>0</v>
      </c>
    </row>
    <row r="1880" spans="1:11" x14ac:dyDescent="0.25">
      <c r="A1880" t="s">
        <v>39</v>
      </c>
      <c r="B1880">
        <v>71034</v>
      </c>
      <c r="C1880" t="s">
        <v>8</v>
      </c>
      <c r="D1880">
        <v>205</v>
      </c>
      <c r="E1880" t="s">
        <v>53</v>
      </c>
      <c r="F1880" t="s">
        <v>71</v>
      </c>
      <c r="G1880" t="s">
        <v>5</v>
      </c>
      <c r="H1880" s="35" t="s">
        <v>72</v>
      </c>
      <c r="I1880" s="32" t="s">
        <v>62</v>
      </c>
      <c r="J1880" t="s">
        <v>86</v>
      </c>
      <c r="K1880">
        <v>0</v>
      </c>
    </row>
    <row r="1881" spans="1:11" x14ac:dyDescent="0.25">
      <c r="A1881" t="s">
        <v>40</v>
      </c>
      <c r="B1881">
        <v>71024</v>
      </c>
      <c r="C1881" t="s">
        <v>8</v>
      </c>
      <c r="D1881">
        <v>218</v>
      </c>
      <c r="E1881" t="s">
        <v>53</v>
      </c>
      <c r="F1881" t="s">
        <v>71</v>
      </c>
      <c r="G1881" t="s">
        <v>5</v>
      </c>
      <c r="H1881" s="35" t="s">
        <v>72</v>
      </c>
      <c r="I1881" s="32" t="s">
        <v>62</v>
      </c>
      <c r="J1881" t="s">
        <v>86</v>
      </c>
      <c r="K1881">
        <v>0</v>
      </c>
    </row>
    <row r="1882" spans="1:11" x14ac:dyDescent="0.25">
      <c r="A1882" t="s">
        <v>41</v>
      </c>
      <c r="B1882">
        <v>71017</v>
      </c>
      <c r="C1882" t="s">
        <v>8</v>
      </c>
      <c r="D1882">
        <v>264</v>
      </c>
      <c r="E1882" t="s">
        <v>53</v>
      </c>
      <c r="F1882" t="s">
        <v>71</v>
      </c>
      <c r="G1882" t="s">
        <v>5</v>
      </c>
      <c r="H1882" s="35" t="s">
        <v>72</v>
      </c>
      <c r="I1882" s="32" t="s">
        <v>62</v>
      </c>
      <c r="J1882" t="s">
        <v>86</v>
      </c>
      <c r="K1882">
        <v>0</v>
      </c>
    </row>
    <row r="1883" spans="1:11" x14ac:dyDescent="0.25">
      <c r="A1883" t="s">
        <v>42</v>
      </c>
      <c r="B1883">
        <v>71067</v>
      </c>
      <c r="C1883" t="s">
        <v>8</v>
      </c>
      <c r="D1883">
        <v>267</v>
      </c>
      <c r="E1883" t="s">
        <v>53</v>
      </c>
      <c r="F1883" t="s">
        <v>71</v>
      </c>
      <c r="G1883" t="s">
        <v>5</v>
      </c>
      <c r="H1883" s="35" t="s">
        <v>72</v>
      </c>
      <c r="I1883" s="32" t="s">
        <v>62</v>
      </c>
      <c r="J1883" t="s">
        <v>86</v>
      </c>
      <c r="K1883">
        <v>0</v>
      </c>
    </row>
    <row r="1884" spans="1:11" x14ac:dyDescent="0.25">
      <c r="A1884" t="s">
        <v>43</v>
      </c>
      <c r="B1884">
        <v>72030</v>
      </c>
      <c r="C1884" t="s">
        <v>8</v>
      </c>
      <c r="D1884">
        <v>269</v>
      </c>
      <c r="E1884" t="s">
        <v>53</v>
      </c>
      <c r="F1884" t="s">
        <v>71</v>
      </c>
      <c r="G1884" t="s">
        <v>5</v>
      </c>
      <c r="H1884" s="35" t="s">
        <v>72</v>
      </c>
      <c r="I1884" s="32" t="s">
        <v>62</v>
      </c>
      <c r="J1884" t="s">
        <v>86</v>
      </c>
      <c r="K1884">
        <v>0</v>
      </c>
    </row>
    <row r="1885" spans="1:11" x14ac:dyDescent="0.25">
      <c r="A1885" t="s">
        <v>44</v>
      </c>
      <c r="B1885">
        <v>71004</v>
      </c>
      <c r="C1885" t="s">
        <v>8</v>
      </c>
      <c r="D1885">
        <v>270</v>
      </c>
      <c r="E1885" t="s">
        <v>53</v>
      </c>
      <c r="F1885" t="s">
        <v>71</v>
      </c>
      <c r="G1885" t="s">
        <v>5</v>
      </c>
      <c r="H1885" s="35" t="s">
        <v>72</v>
      </c>
      <c r="I1885" s="32" t="s">
        <v>62</v>
      </c>
      <c r="J1885" t="s">
        <v>86</v>
      </c>
      <c r="K1885">
        <v>0</v>
      </c>
    </row>
    <row r="1886" spans="1:11" x14ac:dyDescent="0.25">
      <c r="A1886" t="s">
        <v>45</v>
      </c>
      <c r="B1886">
        <v>71045</v>
      </c>
      <c r="C1886" t="s">
        <v>8</v>
      </c>
      <c r="D1886">
        <v>272</v>
      </c>
      <c r="E1886" t="s">
        <v>53</v>
      </c>
      <c r="F1886" t="s">
        <v>71</v>
      </c>
      <c r="G1886" t="s">
        <v>5</v>
      </c>
      <c r="H1886" s="35" t="s">
        <v>72</v>
      </c>
      <c r="I1886" s="32" t="s">
        <v>62</v>
      </c>
      <c r="J1886" t="s">
        <v>86</v>
      </c>
      <c r="K1886">
        <v>0</v>
      </c>
    </row>
    <row r="1887" spans="1:11" x14ac:dyDescent="0.25">
      <c r="A1887" t="s">
        <v>46</v>
      </c>
      <c r="B1887">
        <v>71002</v>
      </c>
      <c r="C1887" t="s">
        <v>8</v>
      </c>
      <c r="D1887">
        <v>275</v>
      </c>
      <c r="E1887" t="s">
        <v>53</v>
      </c>
      <c r="F1887" t="s">
        <v>71</v>
      </c>
      <c r="G1887" t="s">
        <v>5</v>
      </c>
      <c r="H1887" s="35" t="s">
        <v>72</v>
      </c>
      <c r="I1887" s="32" t="s">
        <v>62</v>
      </c>
      <c r="J1887" t="s">
        <v>86</v>
      </c>
      <c r="K1887">
        <v>0</v>
      </c>
    </row>
    <row r="1888" spans="1:11" x14ac:dyDescent="0.25">
      <c r="A1888" t="s">
        <v>47</v>
      </c>
      <c r="B1888">
        <v>72003</v>
      </c>
      <c r="C1888" t="s">
        <v>8</v>
      </c>
      <c r="D1888">
        <v>282</v>
      </c>
      <c r="E1888" t="s">
        <v>53</v>
      </c>
      <c r="F1888" t="s">
        <v>71</v>
      </c>
      <c r="G1888" t="s">
        <v>5</v>
      </c>
      <c r="H1888" s="35" t="s">
        <v>72</v>
      </c>
      <c r="I1888" s="32" t="s">
        <v>62</v>
      </c>
      <c r="J1888" t="s">
        <v>86</v>
      </c>
      <c r="K1888">
        <v>0</v>
      </c>
    </row>
    <row r="1889" spans="1:11" x14ac:dyDescent="0.25">
      <c r="A1889" t="s">
        <v>48</v>
      </c>
      <c r="B1889">
        <v>71057</v>
      </c>
      <c r="C1889" t="s">
        <v>8</v>
      </c>
      <c r="D1889">
        <v>283</v>
      </c>
      <c r="E1889" t="s">
        <v>53</v>
      </c>
      <c r="F1889" t="s">
        <v>71</v>
      </c>
      <c r="G1889" t="s">
        <v>5</v>
      </c>
      <c r="H1889" s="35" t="s">
        <v>72</v>
      </c>
      <c r="I1889" s="32" t="s">
        <v>62</v>
      </c>
      <c r="J1889" t="s">
        <v>86</v>
      </c>
      <c r="K1889">
        <v>0</v>
      </c>
    </row>
    <row r="1890" spans="1:11" x14ac:dyDescent="0.25">
      <c r="A1890" t="s">
        <v>49</v>
      </c>
      <c r="B1890">
        <v>71022</v>
      </c>
      <c r="C1890" t="s">
        <v>8</v>
      </c>
      <c r="D1890">
        <v>286</v>
      </c>
      <c r="E1890" t="s">
        <v>53</v>
      </c>
      <c r="F1890" t="s">
        <v>71</v>
      </c>
      <c r="G1890" t="s">
        <v>5</v>
      </c>
      <c r="H1890" s="35" t="s">
        <v>72</v>
      </c>
      <c r="I1890" s="32" t="s">
        <v>62</v>
      </c>
      <c r="J1890" t="s">
        <v>86</v>
      </c>
      <c r="K1890">
        <v>2207.73</v>
      </c>
    </row>
    <row r="1891" spans="1:11" x14ac:dyDescent="0.25">
      <c r="A1891" t="s">
        <v>50</v>
      </c>
      <c r="B1891">
        <v>71016</v>
      </c>
      <c r="C1891" t="s">
        <v>8</v>
      </c>
      <c r="D1891">
        <v>289</v>
      </c>
      <c r="E1891" t="s">
        <v>53</v>
      </c>
      <c r="F1891" t="s">
        <v>71</v>
      </c>
      <c r="G1891" t="s">
        <v>5</v>
      </c>
      <c r="H1891" s="35" t="s">
        <v>72</v>
      </c>
      <c r="I1891" s="32" t="s">
        <v>62</v>
      </c>
      <c r="J1891" t="s">
        <v>86</v>
      </c>
      <c r="K1891">
        <v>2276</v>
      </c>
    </row>
    <row r="1892" spans="1:11" x14ac:dyDescent="0.25">
      <c r="A1892" t="s">
        <v>51</v>
      </c>
      <c r="B1892">
        <v>73032</v>
      </c>
      <c r="C1892" t="s">
        <v>8</v>
      </c>
      <c r="D1892">
        <v>292</v>
      </c>
      <c r="E1892" t="s">
        <v>53</v>
      </c>
      <c r="F1892" t="s">
        <v>71</v>
      </c>
      <c r="G1892" t="s">
        <v>5</v>
      </c>
      <c r="H1892" s="35" t="s">
        <v>72</v>
      </c>
      <c r="I1892" s="32" t="s">
        <v>62</v>
      </c>
      <c r="J1892" t="s">
        <v>86</v>
      </c>
      <c r="K1892">
        <v>0</v>
      </c>
    </row>
    <row r="1893" spans="1:11" x14ac:dyDescent="0.25">
      <c r="A1893" t="s">
        <v>52</v>
      </c>
      <c r="B1893">
        <v>72029</v>
      </c>
      <c r="C1893" t="s">
        <v>8</v>
      </c>
      <c r="D1893">
        <v>293</v>
      </c>
      <c r="E1893" t="s">
        <v>53</v>
      </c>
      <c r="F1893" t="s">
        <v>71</v>
      </c>
      <c r="G1893" t="s">
        <v>5</v>
      </c>
      <c r="H1893" s="35" t="s">
        <v>72</v>
      </c>
      <c r="I1893" s="32" t="s">
        <v>62</v>
      </c>
      <c r="J1893" t="s">
        <v>86</v>
      </c>
      <c r="K1893">
        <v>0</v>
      </c>
    </row>
    <row r="1894" spans="1:11" x14ac:dyDescent="0.25">
      <c r="A1894" t="s">
        <v>7</v>
      </c>
      <c r="B1894">
        <v>73098</v>
      </c>
      <c r="C1894" t="s">
        <v>8</v>
      </c>
      <c r="D1894">
        <v>4</v>
      </c>
      <c r="E1894" t="s">
        <v>53</v>
      </c>
      <c r="F1894" t="s">
        <v>71</v>
      </c>
      <c r="G1894" t="s">
        <v>5</v>
      </c>
      <c r="H1894" s="35" t="s">
        <v>72</v>
      </c>
      <c r="I1894" s="32" t="s">
        <v>62</v>
      </c>
      <c r="J1894" t="s">
        <v>87</v>
      </c>
      <c r="K1894">
        <v>0</v>
      </c>
    </row>
    <row r="1895" spans="1:11" x14ac:dyDescent="0.25">
      <c r="A1895" t="s">
        <v>10</v>
      </c>
      <c r="B1895">
        <v>73109</v>
      </c>
      <c r="C1895" t="s">
        <v>8</v>
      </c>
      <c r="D1895">
        <v>8</v>
      </c>
      <c r="E1895" t="s">
        <v>53</v>
      </c>
      <c r="F1895" t="s">
        <v>71</v>
      </c>
      <c r="G1895" t="s">
        <v>5</v>
      </c>
      <c r="H1895" s="35" t="s">
        <v>72</v>
      </c>
      <c r="I1895" s="32" t="s">
        <v>62</v>
      </c>
      <c r="J1895" t="s">
        <v>87</v>
      </c>
      <c r="K1895">
        <v>0</v>
      </c>
    </row>
    <row r="1896" spans="1:11" x14ac:dyDescent="0.25">
      <c r="A1896" t="s">
        <v>11</v>
      </c>
      <c r="B1896">
        <v>73083</v>
      </c>
      <c r="C1896" t="s">
        <v>8</v>
      </c>
      <c r="D1896">
        <v>13</v>
      </c>
      <c r="E1896" t="s">
        <v>53</v>
      </c>
      <c r="F1896" t="s">
        <v>71</v>
      </c>
      <c r="G1896" t="s">
        <v>5</v>
      </c>
      <c r="H1896" s="35" t="s">
        <v>72</v>
      </c>
      <c r="I1896" s="32" t="s">
        <v>62</v>
      </c>
      <c r="J1896" t="s">
        <v>87</v>
      </c>
      <c r="K1896">
        <v>348.09262999999999</v>
      </c>
    </row>
    <row r="1897" spans="1:11" x14ac:dyDescent="0.25">
      <c r="A1897" t="s">
        <v>12</v>
      </c>
      <c r="B1897">
        <v>73042</v>
      </c>
      <c r="C1897" t="s">
        <v>8</v>
      </c>
      <c r="D1897">
        <v>32</v>
      </c>
      <c r="E1897" t="s">
        <v>53</v>
      </c>
      <c r="F1897" t="s">
        <v>71</v>
      </c>
      <c r="G1897" t="s">
        <v>5</v>
      </c>
      <c r="H1897" s="35" t="s">
        <v>72</v>
      </c>
      <c r="I1897" s="32" t="s">
        <v>62</v>
      </c>
      <c r="J1897" t="s">
        <v>87</v>
      </c>
      <c r="K1897">
        <v>0</v>
      </c>
    </row>
    <row r="1898" spans="1:11" x14ac:dyDescent="0.25">
      <c r="A1898" t="s">
        <v>13</v>
      </c>
      <c r="B1898">
        <v>73028</v>
      </c>
      <c r="C1898" t="s">
        <v>8</v>
      </c>
      <c r="D1898">
        <v>35</v>
      </c>
      <c r="E1898" t="s">
        <v>53</v>
      </c>
      <c r="F1898" t="s">
        <v>71</v>
      </c>
      <c r="G1898" t="s">
        <v>5</v>
      </c>
      <c r="H1898" s="35" t="s">
        <v>72</v>
      </c>
      <c r="I1898" s="32" t="s">
        <v>62</v>
      </c>
      <c r="J1898" t="s">
        <v>87</v>
      </c>
      <c r="K1898">
        <v>0</v>
      </c>
    </row>
    <row r="1899" spans="1:11" x14ac:dyDescent="0.25">
      <c r="A1899" t="s">
        <v>14</v>
      </c>
      <c r="B1899">
        <v>73066</v>
      </c>
      <c r="C1899" t="s">
        <v>8</v>
      </c>
      <c r="D1899">
        <v>45</v>
      </c>
      <c r="E1899" t="s">
        <v>53</v>
      </c>
      <c r="F1899" t="s">
        <v>71</v>
      </c>
      <c r="G1899" t="s">
        <v>5</v>
      </c>
      <c r="H1899" s="35" t="s">
        <v>72</v>
      </c>
      <c r="I1899" s="32" t="s">
        <v>62</v>
      </c>
      <c r="J1899" t="s">
        <v>87</v>
      </c>
      <c r="K1899">
        <v>0</v>
      </c>
    </row>
    <row r="1900" spans="1:11" x14ac:dyDescent="0.25">
      <c r="A1900" t="s">
        <v>15</v>
      </c>
      <c r="B1900">
        <v>72037</v>
      </c>
      <c r="C1900" t="s">
        <v>8</v>
      </c>
      <c r="D1900">
        <v>51</v>
      </c>
      <c r="E1900" t="s">
        <v>53</v>
      </c>
      <c r="F1900" t="s">
        <v>71</v>
      </c>
      <c r="G1900" t="s">
        <v>5</v>
      </c>
      <c r="H1900" s="35" t="s">
        <v>72</v>
      </c>
      <c r="I1900" s="32" t="s">
        <v>62</v>
      </c>
      <c r="J1900" t="s">
        <v>87</v>
      </c>
      <c r="K1900">
        <v>0</v>
      </c>
    </row>
    <row r="1901" spans="1:11" x14ac:dyDescent="0.25">
      <c r="A1901" t="s">
        <v>16</v>
      </c>
      <c r="B1901">
        <v>72021</v>
      </c>
      <c r="C1901" t="s">
        <v>8</v>
      </c>
      <c r="D1901">
        <v>58</v>
      </c>
      <c r="E1901" t="s">
        <v>53</v>
      </c>
      <c r="F1901" t="s">
        <v>71</v>
      </c>
      <c r="G1901" t="s">
        <v>5</v>
      </c>
      <c r="H1901" s="35" t="s">
        <v>72</v>
      </c>
      <c r="I1901" s="32" t="s">
        <v>62</v>
      </c>
      <c r="J1901" t="s">
        <v>87</v>
      </c>
      <c r="K1901">
        <v>0</v>
      </c>
    </row>
    <row r="1902" spans="1:11" x14ac:dyDescent="0.25">
      <c r="A1902" t="s">
        <v>17</v>
      </c>
      <c r="B1902">
        <v>72004</v>
      </c>
      <c r="C1902" t="s">
        <v>8</v>
      </c>
      <c r="D1902">
        <v>62</v>
      </c>
      <c r="E1902" t="s">
        <v>53</v>
      </c>
      <c r="F1902" t="s">
        <v>71</v>
      </c>
      <c r="G1902" t="s">
        <v>5</v>
      </c>
      <c r="H1902" s="35" t="s">
        <v>72</v>
      </c>
      <c r="I1902" s="32" t="s">
        <v>62</v>
      </c>
      <c r="J1902" t="s">
        <v>87</v>
      </c>
      <c r="K1902">
        <v>0</v>
      </c>
    </row>
    <row r="1903" spans="1:11" x14ac:dyDescent="0.25">
      <c r="A1903" t="s">
        <v>18</v>
      </c>
      <c r="B1903">
        <v>72038</v>
      </c>
      <c r="C1903" t="s">
        <v>8</v>
      </c>
      <c r="D1903">
        <v>65</v>
      </c>
      <c r="E1903" t="s">
        <v>53</v>
      </c>
      <c r="F1903" t="s">
        <v>71</v>
      </c>
      <c r="G1903" t="s">
        <v>5</v>
      </c>
      <c r="H1903" s="35" t="s">
        <v>72</v>
      </c>
      <c r="I1903" s="32" t="s">
        <v>62</v>
      </c>
      <c r="J1903" t="s">
        <v>87</v>
      </c>
      <c r="K1903">
        <v>0</v>
      </c>
    </row>
    <row r="1904" spans="1:11" x14ac:dyDescent="0.25">
      <c r="A1904" t="s">
        <v>19</v>
      </c>
      <c r="B1904">
        <v>71066</v>
      </c>
      <c r="C1904" t="s">
        <v>8</v>
      </c>
      <c r="D1904">
        <v>67</v>
      </c>
      <c r="E1904" t="s">
        <v>53</v>
      </c>
      <c r="F1904" t="s">
        <v>71</v>
      </c>
      <c r="G1904" t="s">
        <v>5</v>
      </c>
      <c r="H1904" s="35" t="s">
        <v>72</v>
      </c>
      <c r="I1904" s="32" t="s">
        <v>62</v>
      </c>
      <c r="J1904" t="s">
        <v>87</v>
      </c>
      <c r="K1904">
        <v>0</v>
      </c>
    </row>
    <row r="1905" spans="1:11" x14ac:dyDescent="0.25">
      <c r="A1905" t="s">
        <v>20</v>
      </c>
      <c r="B1905">
        <v>72020</v>
      </c>
      <c r="C1905" t="s">
        <v>8</v>
      </c>
      <c r="D1905">
        <v>74</v>
      </c>
      <c r="E1905" t="s">
        <v>53</v>
      </c>
      <c r="F1905" t="s">
        <v>71</v>
      </c>
      <c r="G1905" t="s">
        <v>5</v>
      </c>
      <c r="H1905" s="35" t="s">
        <v>72</v>
      </c>
      <c r="I1905" s="32" t="s">
        <v>62</v>
      </c>
      <c r="J1905" t="s">
        <v>87</v>
      </c>
      <c r="K1905">
        <v>0</v>
      </c>
    </row>
    <row r="1906" spans="1:11" x14ac:dyDescent="0.25">
      <c r="A1906" t="s">
        <v>21</v>
      </c>
      <c r="B1906">
        <v>72025</v>
      </c>
      <c r="C1906" t="s">
        <v>8</v>
      </c>
      <c r="D1906">
        <v>90</v>
      </c>
      <c r="E1906" t="s">
        <v>53</v>
      </c>
      <c r="F1906" t="s">
        <v>71</v>
      </c>
      <c r="G1906" t="s">
        <v>5</v>
      </c>
      <c r="H1906" s="35" t="s">
        <v>72</v>
      </c>
      <c r="I1906" s="32" t="s">
        <v>62</v>
      </c>
      <c r="J1906" t="s">
        <v>87</v>
      </c>
      <c r="K1906">
        <v>130.94370000000001</v>
      </c>
    </row>
    <row r="1907" spans="1:11" x14ac:dyDescent="0.25">
      <c r="A1907" t="s">
        <v>22</v>
      </c>
      <c r="B1907">
        <v>72040</v>
      </c>
      <c r="C1907" t="s">
        <v>8</v>
      </c>
      <c r="D1907">
        <v>93</v>
      </c>
      <c r="E1907" t="s">
        <v>53</v>
      </c>
      <c r="F1907" t="s">
        <v>71</v>
      </c>
      <c r="G1907" t="s">
        <v>5</v>
      </c>
      <c r="H1907" s="35" t="s">
        <v>72</v>
      </c>
      <c r="I1907" s="32" t="s">
        <v>62</v>
      </c>
      <c r="J1907" t="s">
        <v>87</v>
      </c>
      <c r="K1907">
        <v>0</v>
      </c>
    </row>
    <row r="1908" spans="1:11" x14ac:dyDescent="0.25">
      <c r="A1908" t="s">
        <v>23</v>
      </c>
      <c r="B1908">
        <v>72018</v>
      </c>
      <c r="C1908" t="s">
        <v>8</v>
      </c>
      <c r="D1908">
        <v>95</v>
      </c>
      <c r="E1908" t="s">
        <v>53</v>
      </c>
      <c r="F1908" t="s">
        <v>71</v>
      </c>
      <c r="G1908" t="s">
        <v>5</v>
      </c>
      <c r="H1908" s="35" t="s">
        <v>72</v>
      </c>
      <c r="I1908" s="32" t="s">
        <v>62</v>
      </c>
      <c r="J1908" t="s">
        <v>87</v>
      </c>
      <c r="K1908">
        <v>0</v>
      </c>
    </row>
    <row r="1909" spans="1:11" x14ac:dyDescent="0.25">
      <c r="A1909" t="s">
        <v>24</v>
      </c>
      <c r="B1909">
        <v>71053</v>
      </c>
      <c r="C1909" t="s">
        <v>8</v>
      </c>
      <c r="D1909">
        <v>97</v>
      </c>
      <c r="E1909" t="s">
        <v>53</v>
      </c>
      <c r="F1909" t="s">
        <v>71</v>
      </c>
      <c r="G1909" t="s">
        <v>5</v>
      </c>
      <c r="H1909" s="35" t="s">
        <v>72</v>
      </c>
      <c r="I1909" s="32" t="s">
        <v>62</v>
      </c>
      <c r="J1909" t="s">
        <v>87</v>
      </c>
      <c r="K1909">
        <v>134.26124999999999</v>
      </c>
    </row>
    <row r="1910" spans="1:11" x14ac:dyDescent="0.25">
      <c r="A1910" t="s">
        <v>25</v>
      </c>
      <c r="B1910">
        <v>72039</v>
      </c>
      <c r="C1910" t="s">
        <v>8</v>
      </c>
      <c r="D1910">
        <v>102</v>
      </c>
      <c r="E1910" t="s">
        <v>53</v>
      </c>
      <c r="F1910" t="s">
        <v>71</v>
      </c>
      <c r="G1910" t="s">
        <v>5</v>
      </c>
      <c r="H1910" s="35" t="s">
        <v>72</v>
      </c>
      <c r="I1910" s="32" t="s">
        <v>62</v>
      </c>
      <c r="J1910" t="s">
        <v>87</v>
      </c>
      <c r="K1910">
        <v>0</v>
      </c>
    </row>
    <row r="1911" spans="1:11" x14ac:dyDescent="0.25">
      <c r="A1911" t="s">
        <v>26</v>
      </c>
      <c r="B1911">
        <v>73006</v>
      </c>
      <c r="C1911" t="s">
        <v>8</v>
      </c>
      <c r="D1911">
        <v>107</v>
      </c>
      <c r="E1911" t="s">
        <v>53</v>
      </c>
      <c r="F1911" t="s">
        <v>71</v>
      </c>
      <c r="G1911" t="s">
        <v>5</v>
      </c>
      <c r="H1911" s="35" t="s">
        <v>72</v>
      </c>
      <c r="I1911" s="32" t="s">
        <v>62</v>
      </c>
      <c r="J1911" t="s">
        <v>87</v>
      </c>
      <c r="K1911">
        <v>0</v>
      </c>
    </row>
    <row r="1912" spans="1:11" x14ac:dyDescent="0.25">
      <c r="A1912" t="s">
        <v>27</v>
      </c>
      <c r="B1912">
        <v>71037</v>
      </c>
      <c r="C1912" t="s">
        <v>8</v>
      </c>
      <c r="D1912">
        <v>111</v>
      </c>
      <c r="E1912" t="s">
        <v>53</v>
      </c>
      <c r="F1912" t="s">
        <v>71</v>
      </c>
      <c r="G1912" t="s">
        <v>5</v>
      </c>
      <c r="H1912" s="35" t="s">
        <v>72</v>
      </c>
      <c r="I1912" s="32" t="s">
        <v>62</v>
      </c>
      <c r="J1912" t="s">
        <v>87</v>
      </c>
      <c r="K1912">
        <v>0</v>
      </c>
    </row>
    <row r="1913" spans="1:11" x14ac:dyDescent="0.25">
      <c r="A1913" t="s">
        <v>28</v>
      </c>
      <c r="B1913">
        <v>71011</v>
      </c>
      <c r="C1913" t="s">
        <v>8</v>
      </c>
      <c r="D1913">
        <v>112</v>
      </c>
      <c r="E1913" t="s">
        <v>53</v>
      </c>
      <c r="F1913" t="s">
        <v>71</v>
      </c>
      <c r="G1913" t="s">
        <v>5</v>
      </c>
      <c r="H1913" s="35" t="s">
        <v>72</v>
      </c>
      <c r="I1913" s="32" t="s">
        <v>62</v>
      </c>
      <c r="J1913" t="s">
        <v>87</v>
      </c>
      <c r="K1913">
        <v>691.74040000000002</v>
      </c>
    </row>
    <row r="1914" spans="1:11" x14ac:dyDescent="0.25">
      <c r="A1914" t="s">
        <v>29</v>
      </c>
      <c r="B1914">
        <v>71020</v>
      </c>
      <c r="C1914" t="s">
        <v>8</v>
      </c>
      <c r="D1914">
        <v>117</v>
      </c>
      <c r="E1914" t="s">
        <v>53</v>
      </c>
      <c r="F1914" t="s">
        <v>71</v>
      </c>
      <c r="G1914" t="s">
        <v>5</v>
      </c>
      <c r="H1914" s="35" t="s">
        <v>72</v>
      </c>
      <c r="I1914" s="32" t="s">
        <v>62</v>
      </c>
      <c r="J1914" t="s">
        <v>87</v>
      </c>
      <c r="K1914">
        <v>0</v>
      </c>
    </row>
    <row r="1915" spans="1:11" x14ac:dyDescent="0.25">
      <c r="A1915" t="s">
        <v>30</v>
      </c>
      <c r="B1915">
        <v>73022</v>
      </c>
      <c r="C1915" t="s">
        <v>8</v>
      </c>
      <c r="D1915">
        <v>120</v>
      </c>
      <c r="E1915" t="s">
        <v>53</v>
      </c>
      <c r="F1915" t="s">
        <v>71</v>
      </c>
      <c r="G1915" t="s">
        <v>5</v>
      </c>
      <c r="H1915" s="35" t="s">
        <v>72</v>
      </c>
      <c r="I1915" s="32" t="s">
        <v>62</v>
      </c>
      <c r="J1915" t="s">
        <v>87</v>
      </c>
      <c r="K1915">
        <v>0</v>
      </c>
    </row>
    <row r="1916" spans="1:11" x14ac:dyDescent="0.25">
      <c r="A1916" t="s">
        <v>31</v>
      </c>
      <c r="B1916">
        <v>71047</v>
      </c>
      <c r="C1916" t="s">
        <v>8</v>
      </c>
      <c r="D1916">
        <v>122</v>
      </c>
      <c r="E1916" t="s">
        <v>53</v>
      </c>
      <c r="F1916" t="s">
        <v>71</v>
      </c>
      <c r="G1916" t="s">
        <v>5</v>
      </c>
      <c r="H1916" s="35" t="s">
        <v>72</v>
      </c>
      <c r="I1916" s="32" t="s">
        <v>62</v>
      </c>
      <c r="J1916" t="s">
        <v>87</v>
      </c>
      <c r="K1916">
        <v>0</v>
      </c>
    </row>
    <row r="1917" spans="1:11" x14ac:dyDescent="0.25">
      <c r="A1917" t="s">
        <v>32</v>
      </c>
      <c r="B1917">
        <v>73107</v>
      </c>
      <c r="C1917" t="s">
        <v>8</v>
      </c>
      <c r="D1917">
        <v>129</v>
      </c>
      <c r="E1917" t="s">
        <v>53</v>
      </c>
      <c r="F1917" t="s">
        <v>71</v>
      </c>
      <c r="G1917" t="s">
        <v>5</v>
      </c>
      <c r="H1917" s="35" t="s">
        <v>72</v>
      </c>
      <c r="I1917" s="32" t="s">
        <v>62</v>
      </c>
      <c r="J1917" t="s">
        <v>87</v>
      </c>
      <c r="K1917">
        <v>1921.6541999999999</v>
      </c>
    </row>
    <row r="1918" spans="1:11" x14ac:dyDescent="0.25">
      <c r="A1918" t="s">
        <v>33</v>
      </c>
      <c r="B1918">
        <v>71070</v>
      </c>
      <c r="C1918" t="s">
        <v>8</v>
      </c>
      <c r="D1918">
        <v>141</v>
      </c>
      <c r="E1918" t="s">
        <v>53</v>
      </c>
      <c r="F1918" t="s">
        <v>71</v>
      </c>
      <c r="G1918" t="s">
        <v>5</v>
      </c>
      <c r="H1918" s="35" t="s">
        <v>72</v>
      </c>
      <c r="I1918" s="32" t="s">
        <v>62</v>
      </c>
      <c r="J1918" t="s">
        <v>87</v>
      </c>
      <c r="K1918">
        <v>0</v>
      </c>
    </row>
    <row r="1919" spans="1:11" x14ac:dyDescent="0.25">
      <c r="A1919" t="s">
        <v>34</v>
      </c>
      <c r="B1919">
        <v>73009</v>
      </c>
      <c r="C1919" t="s">
        <v>8</v>
      </c>
      <c r="D1919">
        <v>157</v>
      </c>
      <c r="E1919" t="s">
        <v>53</v>
      </c>
      <c r="F1919" t="s">
        <v>71</v>
      </c>
      <c r="G1919" t="s">
        <v>5</v>
      </c>
      <c r="H1919" s="35" t="s">
        <v>72</v>
      </c>
      <c r="I1919" s="32" t="s">
        <v>62</v>
      </c>
      <c r="J1919" t="s">
        <v>87</v>
      </c>
      <c r="K1919">
        <v>0</v>
      </c>
    </row>
    <row r="1920" spans="1:11" x14ac:dyDescent="0.25">
      <c r="A1920" t="s">
        <v>35</v>
      </c>
      <c r="B1920">
        <v>71069</v>
      </c>
      <c r="C1920" t="s">
        <v>8</v>
      </c>
      <c r="D1920">
        <v>166</v>
      </c>
      <c r="E1920" t="s">
        <v>53</v>
      </c>
      <c r="F1920" t="s">
        <v>71</v>
      </c>
      <c r="G1920" t="s">
        <v>5</v>
      </c>
      <c r="H1920" s="35" t="s">
        <v>72</v>
      </c>
      <c r="I1920" s="32" t="s">
        <v>62</v>
      </c>
      <c r="J1920" t="s">
        <v>87</v>
      </c>
      <c r="K1920">
        <v>0</v>
      </c>
    </row>
    <row r="1921" spans="1:11" x14ac:dyDescent="0.25">
      <c r="A1921" t="s">
        <v>36</v>
      </c>
      <c r="B1921">
        <v>72041</v>
      </c>
      <c r="C1921" t="s">
        <v>8</v>
      </c>
      <c r="D1921">
        <v>171</v>
      </c>
      <c r="E1921" t="s">
        <v>53</v>
      </c>
      <c r="F1921" t="s">
        <v>71</v>
      </c>
      <c r="G1921" t="s">
        <v>5</v>
      </c>
      <c r="H1921" s="35" t="s">
        <v>72</v>
      </c>
      <c r="I1921" s="32" t="s">
        <v>62</v>
      </c>
      <c r="J1921" t="s">
        <v>87</v>
      </c>
      <c r="K1921">
        <v>0</v>
      </c>
    </row>
    <row r="1922" spans="1:11" x14ac:dyDescent="0.25">
      <c r="A1922" t="s">
        <v>37</v>
      </c>
      <c r="B1922">
        <v>73040</v>
      </c>
      <c r="C1922" t="s">
        <v>8</v>
      </c>
      <c r="D1922">
        <v>172</v>
      </c>
      <c r="E1922" t="s">
        <v>53</v>
      </c>
      <c r="F1922" t="s">
        <v>71</v>
      </c>
      <c r="G1922" t="s">
        <v>5</v>
      </c>
      <c r="H1922" s="35" t="s">
        <v>72</v>
      </c>
      <c r="I1922" s="32" t="s">
        <v>62</v>
      </c>
      <c r="J1922" t="s">
        <v>87</v>
      </c>
      <c r="K1922">
        <v>0</v>
      </c>
    </row>
    <row r="1923" spans="1:11" x14ac:dyDescent="0.25">
      <c r="A1923" t="s">
        <v>38</v>
      </c>
      <c r="B1923">
        <v>73001</v>
      </c>
      <c r="C1923" t="s">
        <v>8</v>
      </c>
      <c r="D1923">
        <v>194</v>
      </c>
      <c r="E1923" t="s">
        <v>53</v>
      </c>
      <c r="F1923" t="s">
        <v>71</v>
      </c>
      <c r="G1923" t="s">
        <v>5</v>
      </c>
      <c r="H1923" s="35" t="s">
        <v>72</v>
      </c>
      <c r="I1923" s="32" t="s">
        <v>62</v>
      </c>
      <c r="J1923" t="s">
        <v>87</v>
      </c>
      <c r="K1923">
        <v>0</v>
      </c>
    </row>
    <row r="1924" spans="1:11" x14ac:dyDescent="0.25">
      <c r="A1924" t="s">
        <v>39</v>
      </c>
      <c r="B1924">
        <v>71034</v>
      </c>
      <c r="C1924" t="s">
        <v>8</v>
      </c>
      <c r="D1924">
        <v>205</v>
      </c>
      <c r="E1924" t="s">
        <v>53</v>
      </c>
      <c r="F1924" t="s">
        <v>71</v>
      </c>
      <c r="G1924" t="s">
        <v>5</v>
      </c>
      <c r="H1924" s="35" t="s">
        <v>72</v>
      </c>
      <c r="I1924" s="32" t="s">
        <v>62</v>
      </c>
      <c r="J1924" t="s">
        <v>87</v>
      </c>
      <c r="K1924">
        <v>0</v>
      </c>
    </row>
    <row r="1925" spans="1:11" x14ac:dyDescent="0.25">
      <c r="A1925" t="s">
        <v>40</v>
      </c>
      <c r="B1925">
        <v>71024</v>
      </c>
      <c r="C1925" t="s">
        <v>8</v>
      </c>
      <c r="D1925">
        <v>218</v>
      </c>
      <c r="E1925" t="s">
        <v>53</v>
      </c>
      <c r="F1925" t="s">
        <v>71</v>
      </c>
      <c r="G1925" t="s">
        <v>5</v>
      </c>
      <c r="H1925" s="35" t="s">
        <v>72</v>
      </c>
      <c r="I1925" s="32" t="s">
        <v>62</v>
      </c>
      <c r="J1925" t="s">
        <v>87</v>
      </c>
      <c r="K1925">
        <v>0</v>
      </c>
    </row>
    <row r="1926" spans="1:11" x14ac:dyDescent="0.25">
      <c r="A1926" t="s">
        <v>41</v>
      </c>
      <c r="B1926">
        <v>71017</v>
      </c>
      <c r="C1926" t="s">
        <v>8</v>
      </c>
      <c r="D1926">
        <v>264</v>
      </c>
      <c r="E1926" t="s">
        <v>53</v>
      </c>
      <c r="F1926" t="s">
        <v>71</v>
      </c>
      <c r="G1926" t="s">
        <v>5</v>
      </c>
      <c r="H1926" s="35" t="s">
        <v>72</v>
      </c>
      <c r="I1926" s="32" t="s">
        <v>62</v>
      </c>
      <c r="J1926" t="s">
        <v>87</v>
      </c>
      <c r="K1926">
        <v>0</v>
      </c>
    </row>
    <row r="1927" spans="1:11" x14ac:dyDescent="0.25">
      <c r="A1927" t="s">
        <v>42</v>
      </c>
      <c r="B1927">
        <v>71067</v>
      </c>
      <c r="C1927" t="s">
        <v>8</v>
      </c>
      <c r="D1927">
        <v>267</v>
      </c>
      <c r="E1927" t="s">
        <v>53</v>
      </c>
      <c r="F1927" t="s">
        <v>71</v>
      </c>
      <c r="G1927" t="s">
        <v>5</v>
      </c>
      <c r="H1927" s="35" t="s">
        <v>72</v>
      </c>
      <c r="I1927" s="32" t="s">
        <v>62</v>
      </c>
      <c r="J1927" t="s">
        <v>87</v>
      </c>
      <c r="K1927">
        <v>0</v>
      </c>
    </row>
    <row r="1928" spans="1:11" x14ac:dyDescent="0.25">
      <c r="A1928" t="s">
        <v>43</v>
      </c>
      <c r="B1928">
        <v>72030</v>
      </c>
      <c r="C1928" t="s">
        <v>8</v>
      </c>
      <c r="D1928">
        <v>269</v>
      </c>
      <c r="E1928" t="s">
        <v>53</v>
      </c>
      <c r="F1928" t="s">
        <v>71</v>
      </c>
      <c r="G1928" t="s">
        <v>5</v>
      </c>
      <c r="H1928" s="35" t="s">
        <v>72</v>
      </c>
      <c r="I1928" s="32" t="s">
        <v>62</v>
      </c>
      <c r="J1928" t="s">
        <v>87</v>
      </c>
      <c r="K1928">
        <v>0</v>
      </c>
    </row>
    <row r="1929" spans="1:11" x14ac:dyDescent="0.25">
      <c r="A1929" t="s">
        <v>44</v>
      </c>
      <c r="B1929">
        <v>71004</v>
      </c>
      <c r="C1929" t="s">
        <v>8</v>
      </c>
      <c r="D1929">
        <v>270</v>
      </c>
      <c r="E1929" t="s">
        <v>53</v>
      </c>
      <c r="F1929" t="s">
        <v>71</v>
      </c>
      <c r="G1929" t="s">
        <v>5</v>
      </c>
      <c r="H1929" s="35" t="s">
        <v>72</v>
      </c>
      <c r="I1929" s="32" t="s">
        <v>62</v>
      </c>
      <c r="J1929" t="s">
        <v>87</v>
      </c>
      <c r="K1929">
        <v>0</v>
      </c>
    </row>
    <row r="1930" spans="1:11" x14ac:dyDescent="0.25">
      <c r="A1930" t="s">
        <v>45</v>
      </c>
      <c r="B1930">
        <v>71045</v>
      </c>
      <c r="C1930" t="s">
        <v>8</v>
      </c>
      <c r="D1930">
        <v>272</v>
      </c>
      <c r="E1930" t="s">
        <v>53</v>
      </c>
      <c r="F1930" t="s">
        <v>71</v>
      </c>
      <c r="G1930" t="s">
        <v>5</v>
      </c>
      <c r="H1930" s="35" t="s">
        <v>72</v>
      </c>
      <c r="I1930" s="32" t="s">
        <v>62</v>
      </c>
      <c r="J1930" t="s">
        <v>87</v>
      </c>
      <c r="K1930">
        <v>0</v>
      </c>
    </row>
    <row r="1931" spans="1:11" x14ac:dyDescent="0.25">
      <c r="A1931" t="s">
        <v>46</v>
      </c>
      <c r="B1931">
        <v>71002</v>
      </c>
      <c r="C1931" t="s">
        <v>8</v>
      </c>
      <c r="D1931">
        <v>275</v>
      </c>
      <c r="E1931" t="s">
        <v>53</v>
      </c>
      <c r="F1931" t="s">
        <v>71</v>
      </c>
      <c r="G1931" t="s">
        <v>5</v>
      </c>
      <c r="H1931" s="35" t="s">
        <v>72</v>
      </c>
      <c r="I1931" s="32" t="s">
        <v>62</v>
      </c>
      <c r="J1931" t="s">
        <v>87</v>
      </c>
      <c r="K1931">
        <v>0</v>
      </c>
    </row>
    <row r="1932" spans="1:11" x14ac:dyDescent="0.25">
      <c r="A1932" t="s">
        <v>47</v>
      </c>
      <c r="B1932">
        <v>72003</v>
      </c>
      <c r="C1932" t="s">
        <v>8</v>
      </c>
      <c r="D1932">
        <v>282</v>
      </c>
      <c r="E1932" t="s">
        <v>53</v>
      </c>
      <c r="F1932" t="s">
        <v>71</v>
      </c>
      <c r="G1932" t="s">
        <v>5</v>
      </c>
      <c r="H1932" s="35" t="s">
        <v>72</v>
      </c>
      <c r="I1932" s="32" t="s">
        <v>62</v>
      </c>
      <c r="J1932" t="s">
        <v>87</v>
      </c>
      <c r="K1932">
        <v>0</v>
      </c>
    </row>
    <row r="1933" spans="1:11" x14ac:dyDescent="0.25">
      <c r="A1933" t="s">
        <v>48</v>
      </c>
      <c r="B1933">
        <v>71057</v>
      </c>
      <c r="C1933" t="s">
        <v>8</v>
      </c>
      <c r="D1933">
        <v>283</v>
      </c>
      <c r="E1933" t="s">
        <v>53</v>
      </c>
      <c r="F1933" t="s">
        <v>71</v>
      </c>
      <c r="G1933" t="s">
        <v>5</v>
      </c>
      <c r="H1933" s="35" t="s">
        <v>72</v>
      </c>
      <c r="I1933" s="32" t="s">
        <v>62</v>
      </c>
      <c r="J1933" t="s">
        <v>87</v>
      </c>
      <c r="K1933">
        <v>0</v>
      </c>
    </row>
    <row r="1934" spans="1:11" x14ac:dyDescent="0.25">
      <c r="A1934" t="s">
        <v>49</v>
      </c>
      <c r="B1934">
        <v>71022</v>
      </c>
      <c r="C1934" t="s">
        <v>8</v>
      </c>
      <c r="D1934">
        <v>286</v>
      </c>
      <c r="E1934" t="s">
        <v>53</v>
      </c>
      <c r="F1934" t="s">
        <v>71</v>
      </c>
      <c r="G1934" t="s">
        <v>5</v>
      </c>
      <c r="H1934" s="35" t="s">
        <v>72</v>
      </c>
      <c r="I1934" s="32" t="s">
        <v>62</v>
      </c>
      <c r="J1934" t="s">
        <v>87</v>
      </c>
      <c r="K1934">
        <v>1874.8651</v>
      </c>
    </row>
    <row r="1935" spans="1:11" x14ac:dyDescent="0.25">
      <c r="A1935" t="s">
        <v>50</v>
      </c>
      <c r="B1935">
        <v>71016</v>
      </c>
      <c r="C1935" t="s">
        <v>8</v>
      </c>
      <c r="D1935">
        <v>289</v>
      </c>
      <c r="E1935" t="s">
        <v>53</v>
      </c>
      <c r="F1935" t="s">
        <v>71</v>
      </c>
      <c r="G1935" t="s">
        <v>5</v>
      </c>
      <c r="H1935" s="35" t="s">
        <v>72</v>
      </c>
      <c r="I1935" s="32" t="s">
        <v>62</v>
      </c>
      <c r="J1935" t="s">
        <v>87</v>
      </c>
      <c r="K1935">
        <v>444.57756000000001</v>
      </c>
    </row>
    <row r="1936" spans="1:11" x14ac:dyDescent="0.25">
      <c r="A1936" t="s">
        <v>51</v>
      </c>
      <c r="B1936">
        <v>73032</v>
      </c>
      <c r="C1936" t="s">
        <v>8</v>
      </c>
      <c r="D1936">
        <v>292</v>
      </c>
      <c r="E1936" t="s">
        <v>53</v>
      </c>
      <c r="F1936" t="s">
        <v>71</v>
      </c>
      <c r="G1936" t="s">
        <v>5</v>
      </c>
      <c r="H1936" s="35" t="s">
        <v>72</v>
      </c>
      <c r="I1936" s="32" t="s">
        <v>62</v>
      </c>
      <c r="J1936" t="s">
        <v>87</v>
      </c>
      <c r="K1936">
        <v>0</v>
      </c>
    </row>
    <row r="1937" spans="1:11" x14ac:dyDescent="0.25">
      <c r="A1937" t="s">
        <v>52</v>
      </c>
      <c r="B1937">
        <v>72029</v>
      </c>
      <c r="C1937" t="s">
        <v>8</v>
      </c>
      <c r="D1937">
        <v>293</v>
      </c>
      <c r="E1937" t="s">
        <v>53</v>
      </c>
      <c r="F1937" t="s">
        <v>71</v>
      </c>
      <c r="G1937" t="s">
        <v>5</v>
      </c>
      <c r="H1937" s="35" t="s">
        <v>72</v>
      </c>
      <c r="I1937" s="32" t="s">
        <v>62</v>
      </c>
      <c r="J1937" t="s">
        <v>87</v>
      </c>
      <c r="K1937">
        <v>0</v>
      </c>
    </row>
    <row r="1938" spans="1:11" x14ac:dyDescent="0.25">
      <c r="A1938" t="s">
        <v>7</v>
      </c>
      <c r="B1938">
        <v>73098</v>
      </c>
      <c r="C1938" t="s">
        <v>8</v>
      </c>
      <c r="D1938">
        <v>4</v>
      </c>
      <c r="E1938" t="s">
        <v>9</v>
      </c>
      <c r="F1938" t="s">
        <v>71</v>
      </c>
      <c r="G1938" t="s">
        <v>5</v>
      </c>
      <c r="H1938" s="35" t="s">
        <v>72</v>
      </c>
      <c r="I1938" s="32" t="s">
        <v>62</v>
      </c>
      <c r="J1938" t="s">
        <v>86</v>
      </c>
      <c r="K1938">
        <v>0</v>
      </c>
    </row>
    <row r="1939" spans="1:11" x14ac:dyDescent="0.25">
      <c r="A1939" t="s">
        <v>10</v>
      </c>
      <c r="B1939">
        <v>73109</v>
      </c>
      <c r="C1939" t="s">
        <v>8</v>
      </c>
      <c r="D1939">
        <v>8</v>
      </c>
      <c r="E1939" t="s">
        <v>9</v>
      </c>
      <c r="F1939" t="s">
        <v>71</v>
      </c>
      <c r="G1939" t="s">
        <v>5</v>
      </c>
      <c r="H1939" s="35" t="s">
        <v>72</v>
      </c>
      <c r="I1939" s="32" t="s">
        <v>62</v>
      </c>
      <c r="J1939" t="s">
        <v>86</v>
      </c>
      <c r="K1939">
        <v>0</v>
      </c>
    </row>
    <row r="1940" spans="1:11" x14ac:dyDescent="0.25">
      <c r="A1940" t="s">
        <v>11</v>
      </c>
      <c r="B1940">
        <v>73083</v>
      </c>
      <c r="C1940" t="s">
        <v>8</v>
      </c>
      <c r="D1940">
        <v>13</v>
      </c>
      <c r="E1940" t="s">
        <v>9</v>
      </c>
      <c r="F1940" t="s">
        <v>71</v>
      </c>
      <c r="G1940" t="s">
        <v>5</v>
      </c>
      <c r="H1940" s="35" t="s">
        <v>72</v>
      </c>
      <c r="I1940" s="32" t="s">
        <v>62</v>
      </c>
      <c r="J1940" t="s">
        <v>86</v>
      </c>
      <c r="K1940">
        <v>1032</v>
      </c>
    </row>
    <row r="1941" spans="1:11" x14ac:dyDescent="0.25">
      <c r="A1941" t="s">
        <v>12</v>
      </c>
      <c r="B1941">
        <v>73042</v>
      </c>
      <c r="C1941" t="s">
        <v>8</v>
      </c>
      <c r="D1941">
        <v>32</v>
      </c>
      <c r="E1941" t="s">
        <v>9</v>
      </c>
      <c r="F1941" t="s">
        <v>71</v>
      </c>
      <c r="G1941" t="s">
        <v>5</v>
      </c>
      <c r="H1941" s="35" t="s">
        <v>72</v>
      </c>
      <c r="I1941" s="32" t="s">
        <v>62</v>
      </c>
      <c r="J1941" t="s">
        <v>86</v>
      </c>
      <c r="K1941">
        <v>0</v>
      </c>
    </row>
    <row r="1942" spans="1:11" x14ac:dyDescent="0.25">
      <c r="A1942" t="s">
        <v>13</v>
      </c>
      <c r="B1942">
        <v>73028</v>
      </c>
      <c r="C1942" t="s">
        <v>8</v>
      </c>
      <c r="D1942">
        <v>35</v>
      </c>
      <c r="E1942" t="s">
        <v>9</v>
      </c>
      <c r="F1942" t="s">
        <v>71</v>
      </c>
      <c r="G1942" t="s">
        <v>5</v>
      </c>
      <c r="H1942" s="35" t="s">
        <v>72</v>
      </c>
      <c r="I1942" s="32" t="s">
        <v>62</v>
      </c>
      <c r="J1942" t="s">
        <v>86</v>
      </c>
      <c r="K1942">
        <v>0</v>
      </c>
    </row>
    <row r="1943" spans="1:11" x14ac:dyDescent="0.25">
      <c r="A1943" t="s">
        <v>14</v>
      </c>
      <c r="B1943">
        <v>73066</v>
      </c>
      <c r="C1943" t="s">
        <v>8</v>
      </c>
      <c r="D1943">
        <v>45</v>
      </c>
      <c r="E1943" t="s">
        <v>9</v>
      </c>
      <c r="F1943" t="s">
        <v>71</v>
      </c>
      <c r="G1943" t="s">
        <v>5</v>
      </c>
      <c r="H1943" s="35" t="s">
        <v>72</v>
      </c>
      <c r="I1943" s="32" t="s">
        <v>62</v>
      </c>
      <c r="J1943" t="s">
        <v>86</v>
      </c>
      <c r="K1943">
        <v>0</v>
      </c>
    </row>
    <row r="1944" spans="1:11" x14ac:dyDescent="0.25">
      <c r="A1944" t="s">
        <v>15</v>
      </c>
      <c r="B1944">
        <v>72037</v>
      </c>
      <c r="C1944" t="s">
        <v>8</v>
      </c>
      <c r="D1944">
        <v>51</v>
      </c>
      <c r="E1944" t="s">
        <v>9</v>
      </c>
      <c r="F1944" t="s">
        <v>71</v>
      </c>
      <c r="G1944" t="s">
        <v>5</v>
      </c>
      <c r="H1944" s="35" t="s">
        <v>72</v>
      </c>
      <c r="I1944" s="32" t="s">
        <v>62</v>
      </c>
      <c r="J1944" t="s">
        <v>86</v>
      </c>
      <c r="K1944">
        <v>0</v>
      </c>
    </row>
    <row r="1945" spans="1:11" x14ac:dyDescent="0.25">
      <c r="A1945" t="s">
        <v>16</v>
      </c>
      <c r="B1945">
        <v>72021</v>
      </c>
      <c r="C1945" t="s">
        <v>8</v>
      </c>
      <c r="D1945">
        <v>58</v>
      </c>
      <c r="E1945" t="s">
        <v>9</v>
      </c>
      <c r="F1945" t="s">
        <v>71</v>
      </c>
      <c r="G1945" t="s">
        <v>5</v>
      </c>
      <c r="H1945" s="35" t="s">
        <v>72</v>
      </c>
      <c r="I1945" s="32" t="s">
        <v>62</v>
      </c>
      <c r="J1945" t="s">
        <v>86</v>
      </c>
      <c r="K1945">
        <v>0</v>
      </c>
    </row>
    <row r="1946" spans="1:11" x14ac:dyDescent="0.25">
      <c r="A1946" t="s">
        <v>17</v>
      </c>
      <c r="B1946">
        <v>72004</v>
      </c>
      <c r="C1946" t="s">
        <v>8</v>
      </c>
      <c r="D1946">
        <v>62</v>
      </c>
      <c r="E1946" t="s">
        <v>9</v>
      </c>
      <c r="F1946" t="s">
        <v>71</v>
      </c>
      <c r="G1946" t="s">
        <v>5</v>
      </c>
      <c r="H1946" s="35" t="s">
        <v>72</v>
      </c>
      <c r="I1946" s="32" t="s">
        <v>62</v>
      </c>
      <c r="J1946" t="s">
        <v>86</v>
      </c>
      <c r="K1946">
        <v>0</v>
      </c>
    </row>
    <row r="1947" spans="1:11" x14ac:dyDescent="0.25">
      <c r="A1947" t="s">
        <v>18</v>
      </c>
      <c r="B1947">
        <v>72038</v>
      </c>
      <c r="C1947" t="s">
        <v>8</v>
      </c>
      <c r="D1947">
        <v>65</v>
      </c>
      <c r="E1947" t="s">
        <v>9</v>
      </c>
      <c r="F1947" t="s">
        <v>71</v>
      </c>
      <c r="G1947" t="s">
        <v>5</v>
      </c>
      <c r="H1947" s="35" t="s">
        <v>72</v>
      </c>
      <c r="I1947" s="32" t="s">
        <v>62</v>
      </c>
      <c r="J1947" t="s">
        <v>86</v>
      </c>
      <c r="K1947">
        <v>0</v>
      </c>
    </row>
    <row r="1948" spans="1:11" x14ac:dyDescent="0.25">
      <c r="A1948" t="s">
        <v>19</v>
      </c>
      <c r="B1948">
        <v>71066</v>
      </c>
      <c r="C1948" t="s">
        <v>8</v>
      </c>
      <c r="D1948">
        <v>67</v>
      </c>
      <c r="E1948" t="s">
        <v>9</v>
      </c>
      <c r="F1948" t="s">
        <v>71</v>
      </c>
      <c r="G1948" t="s">
        <v>5</v>
      </c>
      <c r="H1948" s="35" t="s">
        <v>72</v>
      </c>
      <c r="I1948" s="32" t="s">
        <v>62</v>
      </c>
      <c r="J1948" t="s">
        <v>86</v>
      </c>
      <c r="K1948">
        <v>0</v>
      </c>
    </row>
    <row r="1949" spans="1:11" x14ac:dyDescent="0.25">
      <c r="A1949" t="s">
        <v>20</v>
      </c>
      <c r="B1949">
        <v>72020</v>
      </c>
      <c r="C1949" t="s">
        <v>8</v>
      </c>
      <c r="D1949">
        <v>74</v>
      </c>
      <c r="E1949" t="s">
        <v>9</v>
      </c>
      <c r="F1949" t="s">
        <v>71</v>
      </c>
      <c r="G1949" t="s">
        <v>5</v>
      </c>
      <c r="H1949" s="35" t="s">
        <v>72</v>
      </c>
      <c r="I1949" s="32" t="s">
        <v>62</v>
      </c>
      <c r="J1949" t="s">
        <v>86</v>
      </c>
      <c r="K1949">
        <v>0</v>
      </c>
    </row>
    <row r="1950" spans="1:11" x14ac:dyDescent="0.25">
      <c r="A1950" t="s">
        <v>21</v>
      </c>
      <c r="B1950">
        <v>72025</v>
      </c>
      <c r="C1950" t="s">
        <v>8</v>
      </c>
      <c r="D1950">
        <v>90</v>
      </c>
      <c r="E1950" t="s">
        <v>9</v>
      </c>
      <c r="F1950" t="s">
        <v>71</v>
      </c>
      <c r="G1950" t="s">
        <v>5</v>
      </c>
      <c r="H1950" s="35" t="s">
        <v>72</v>
      </c>
      <c r="I1950" s="32" t="s">
        <v>62</v>
      </c>
      <c r="J1950" t="s">
        <v>86</v>
      </c>
      <c r="K1950">
        <v>0</v>
      </c>
    </row>
    <row r="1951" spans="1:11" x14ac:dyDescent="0.25">
      <c r="A1951" t="s">
        <v>22</v>
      </c>
      <c r="B1951">
        <v>72040</v>
      </c>
      <c r="C1951" t="s">
        <v>8</v>
      </c>
      <c r="D1951">
        <v>93</v>
      </c>
      <c r="E1951" t="s">
        <v>9</v>
      </c>
      <c r="F1951" t="s">
        <v>71</v>
      </c>
      <c r="G1951" t="s">
        <v>5</v>
      </c>
      <c r="H1951" s="35" t="s">
        <v>72</v>
      </c>
      <c r="I1951" s="32" t="s">
        <v>62</v>
      </c>
      <c r="J1951" t="s">
        <v>86</v>
      </c>
      <c r="K1951">
        <v>0</v>
      </c>
    </row>
    <row r="1952" spans="1:11" x14ac:dyDescent="0.25">
      <c r="A1952" t="s">
        <v>23</v>
      </c>
      <c r="B1952">
        <v>72018</v>
      </c>
      <c r="C1952" t="s">
        <v>8</v>
      </c>
      <c r="D1952">
        <v>95</v>
      </c>
      <c r="E1952" t="s">
        <v>9</v>
      </c>
      <c r="F1952" t="s">
        <v>71</v>
      </c>
      <c r="G1952" t="s">
        <v>5</v>
      </c>
      <c r="H1952" s="35" t="s">
        <v>72</v>
      </c>
      <c r="I1952" s="32" t="s">
        <v>62</v>
      </c>
      <c r="J1952" t="s">
        <v>86</v>
      </c>
      <c r="K1952">
        <v>0</v>
      </c>
    </row>
    <row r="1953" spans="1:11" x14ac:dyDescent="0.25">
      <c r="A1953" t="s">
        <v>24</v>
      </c>
      <c r="B1953">
        <v>71053</v>
      </c>
      <c r="C1953" t="s">
        <v>8</v>
      </c>
      <c r="D1953">
        <v>97</v>
      </c>
      <c r="E1953" t="s">
        <v>9</v>
      </c>
      <c r="F1953" t="s">
        <v>71</v>
      </c>
      <c r="G1953" t="s">
        <v>5</v>
      </c>
      <c r="H1953" s="35" t="s">
        <v>72</v>
      </c>
      <c r="I1953" s="32" t="s">
        <v>62</v>
      </c>
      <c r="J1953" t="s">
        <v>86</v>
      </c>
      <c r="K1953">
        <v>37</v>
      </c>
    </row>
    <row r="1954" spans="1:11" x14ac:dyDescent="0.25">
      <c r="A1954" t="s">
        <v>25</v>
      </c>
      <c r="B1954">
        <v>72039</v>
      </c>
      <c r="C1954" t="s">
        <v>8</v>
      </c>
      <c r="D1954">
        <v>102</v>
      </c>
      <c r="E1954" t="s">
        <v>9</v>
      </c>
      <c r="F1954" t="s">
        <v>71</v>
      </c>
      <c r="G1954" t="s">
        <v>5</v>
      </c>
      <c r="H1954" s="35" t="s">
        <v>72</v>
      </c>
      <c r="I1954" s="32" t="s">
        <v>62</v>
      </c>
      <c r="J1954" t="s">
        <v>86</v>
      </c>
      <c r="K1954">
        <v>0</v>
      </c>
    </row>
    <row r="1955" spans="1:11" x14ac:dyDescent="0.25">
      <c r="A1955" t="s">
        <v>26</v>
      </c>
      <c r="B1955">
        <v>73006</v>
      </c>
      <c r="C1955" t="s">
        <v>8</v>
      </c>
      <c r="D1955">
        <v>107</v>
      </c>
      <c r="E1955" t="s">
        <v>9</v>
      </c>
      <c r="F1955" t="s">
        <v>71</v>
      </c>
      <c r="G1955" t="s">
        <v>5</v>
      </c>
      <c r="H1955" s="35" t="s">
        <v>72</v>
      </c>
      <c r="I1955" s="32" t="s">
        <v>62</v>
      </c>
      <c r="J1955" t="s">
        <v>86</v>
      </c>
      <c r="K1955">
        <v>0</v>
      </c>
    </row>
    <row r="1956" spans="1:11" x14ac:dyDescent="0.25">
      <c r="A1956" t="s">
        <v>27</v>
      </c>
      <c r="B1956">
        <v>71037</v>
      </c>
      <c r="C1956" t="s">
        <v>8</v>
      </c>
      <c r="D1956">
        <v>111</v>
      </c>
      <c r="E1956" t="s">
        <v>9</v>
      </c>
      <c r="F1956" t="s">
        <v>71</v>
      </c>
      <c r="G1956" t="s">
        <v>5</v>
      </c>
      <c r="H1956" s="35" t="s">
        <v>72</v>
      </c>
      <c r="I1956" s="32" t="s">
        <v>62</v>
      </c>
      <c r="J1956" t="s">
        <v>86</v>
      </c>
      <c r="K1956">
        <v>0</v>
      </c>
    </row>
    <row r="1957" spans="1:11" x14ac:dyDescent="0.25">
      <c r="A1957" t="s">
        <v>28</v>
      </c>
      <c r="B1957">
        <v>71011</v>
      </c>
      <c r="C1957" t="s">
        <v>8</v>
      </c>
      <c r="D1957">
        <v>112</v>
      </c>
      <c r="E1957" t="s">
        <v>9</v>
      </c>
      <c r="F1957" t="s">
        <v>71</v>
      </c>
      <c r="G1957" t="s">
        <v>5</v>
      </c>
      <c r="H1957" s="35" t="s">
        <v>72</v>
      </c>
      <c r="I1957" s="32" t="s">
        <v>62</v>
      </c>
      <c r="J1957" t="s">
        <v>86</v>
      </c>
      <c r="K1957">
        <v>389.27</v>
      </c>
    </row>
    <row r="1958" spans="1:11" x14ac:dyDescent="0.25">
      <c r="A1958" t="s">
        <v>29</v>
      </c>
      <c r="B1958">
        <v>71020</v>
      </c>
      <c r="C1958" t="s">
        <v>8</v>
      </c>
      <c r="D1958">
        <v>117</v>
      </c>
      <c r="E1958" t="s">
        <v>9</v>
      </c>
      <c r="F1958" t="s">
        <v>71</v>
      </c>
      <c r="G1958" t="s">
        <v>5</v>
      </c>
      <c r="H1958" s="35" t="s">
        <v>72</v>
      </c>
      <c r="I1958" s="32" t="s">
        <v>62</v>
      </c>
      <c r="J1958" t="s">
        <v>86</v>
      </c>
      <c r="K1958">
        <v>0</v>
      </c>
    </row>
    <row r="1959" spans="1:11" x14ac:dyDescent="0.25">
      <c r="A1959" t="s">
        <v>30</v>
      </c>
      <c r="B1959">
        <v>73022</v>
      </c>
      <c r="C1959" t="s">
        <v>8</v>
      </c>
      <c r="D1959">
        <v>120</v>
      </c>
      <c r="E1959" t="s">
        <v>9</v>
      </c>
      <c r="F1959" t="s">
        <v>71</v>
      </c>
      <c r="G1959" t="s">
        <v>5</v>
      </c>
      <c r="H1959" s="35" t="s">
        <v>72</v>
      </c>
      <c r="I1959" s="32" t="s">
        <v>62</v>
      </c>
      <c r="J1959" t="s">
        <v>86</v>
      </c>
      <c r="K1959">
        <v>0</v>
      </c>
    </row>
    <row r="1960" spans="1:11" x14ac:dyDescent="0.25">
      <c r="A1960" t="s">
        <v>31</v>
      </c>
      <c r="B1960">
        <v>71047</v>
      </c>
      <c r="C1960" t="s">
        <v>8</v>
      </c>
      <c r="D1960">
        <v>122</v>
      </c>
      <c r="E1960" t="s">
        <v>9</v>
      </c>
      <c r="F1960" t="s">
        <v>71</v>
      </c>
      <c r="G1960" t="s">
        <v>5</v>
      </c>
      <c r="H1960" s="35" t="s">
        <v>72</v>
      </c>
      <c r="I1960" s="32" t="s">
        <v>62</v>
      </c>
      <c r="J1960" t="s">
        <v>86</v>
      </c>
      <c r="K1960">
        <v>0</v>
      </c>
    </row>
    <row r="1961" spans="1:11" x14ac:dyDescent="0.25">
      <c r="A1961" t="s">
        <v>32</v>
      </c>
      <c r="B1961">
        <v>73107</v>
      </c>
      <c r="C1961" t="s">
        <v>8</v>
      </c>
      <c r="D1961">
        <v>129</v>
      </c>
      <c r="E1961" t="s">
        <v>9</v>
      </c>
      <c r="F1961" t="s">
        <v>71</v>
      </c>
      <c r="G1961" t="s">
        <v>5</v>
      </c>
      <c r="H1961" s="35" t="s">
        <v>72</v>
      </c>
      <c r="I1961" s="32" t="s">
        <v>62</v>
      </c>
      <c r="J1961" t="s">
        <v>86</v>
      </c>
      <c r="K1961">
        <v>6443</v>
      </c>
    </row>
    <row r="1962" spans="1:11" x14ac:dyDescent="0.25">
      <c r="A1962" t="s">
        <v>33</v>
      </c>
      <c r="B1962">
        <v>71070</v>
      </c>
      <c r="C1962" t="s">
        <v>8</v>
      </c>
      <c r="D1962">
        <v>141</v>
      </c>
      <c r="E1962" t="s">
        <v>9</v>
      </c>
      <c r="F1962" t="s">
        <v>71</v>
      </c>
      <c r="G1962" t="s">
        <v>5</v>
      </c>
      <c r="H1962" s="35" t="s">
        <v>72</v>
      </c>
      <c r="I1962" s="32" t="s">
        <v>62</v>
      </c>
      <c r="J1962" t="s">
        <v>86</v>
      </c>
      <c r="K1962">
        <v>0</v>
      </c>
    </row>
    <row r="1963" spans="1:11" x14ac:dyDescent="0.25">
      <c r="A1963" t="s">
        <v>34</v>
      </c>
      <c r="B1963">
        <v>73009</v>
      </c>
      <c r="C1963" t="s">
        <v>8</v>
      </c>
      <c r="D1963">
        <v>157</v>
      </c>
      <c r="E1963" t="s">
        <v>9</v>
      </c>
      <c r="F1963" t="s">
        <v>71</v>
      </c>
      <c r="G1963" t="s">
        <v>5</v>
      </c>
      <c r="H1963" s="35" t="s">
        <v>72</v>
      </c>
      <c r="I1963" s="32" t="s">
        <v>62</v>
      </c>
      <c r="J1963" t="s">
        <v>86</v>
      </c>
      <c r="K1963">
        <v>0</v>
      </c>
    </row>
    <row r="1964" spans="1:11" x14ac:dyDescent="0.25">
      <c r="A1964" t="s">
        <v>35</v>
      </c>
      <c r="B1964">
        <v>71069</v>
      </c>
      <c r="C1964" t="s">
        <v>8</v>
      </c>
      <c r="D1964">
        <v>166</v>
      </c>
      <c r="E1964" t="s">
        <v>9</v>
      </c>
      <c r="F1964" t="s">
        <v>71</v>
      </c>
      <c r="G1964" t="s">
        <v>5</v>
      </c>
      <c r="H1964" s="35" t="s">
        <v>72</v>
      </c>
      <c r="I1964" s="32" t="s">
        <v>62</v>
      </c>
      <c r="J1964" t="s">
        <v>86</v>
      </c>
      <c r="K1964">
        <v>0</v>
      </c>
    </row>
    <row r="1965" spans="1:11" x14ac:dyDescent="0.25">
      <c r="A1965" t="s">
        <v>36</v>
      </c>
      <c r="B1965">
        <v>72041</v>
      </c>
      <c r="C1965" t="s">
        <v>8</v>
      </c>
      <c r="D1965">
        <v>171</v>
      </c>
      <c r="E1965" t="s">
        <v>9</v>
      </c>
      <c r="F1965" t="s">
        <v>71</v>
      </c>
      <c r="G1965" t="s">
        <v>5</v>
      </c>
      <c r="H1965" s="35" t="s">
        <v>72</v>
      </c>
      <c r="I1965" s="32" t="s">
        <v>62</v>
      </c>
      <c r="J1965" t="s">
        <v>86</v>
      </c>
      <c r="K1965">
        <v>0</v>
      </c>
    </row>
    <row r="1966" spans="1:11" x14ac:dyDescent="0.25">
      <c r="A1966" t="s">
        <v>37</v>
      </c>
      <c r="B1966">
        <v>73040</v>
      </c>
      <c r="C1966" t="s">
        <v>8</v>
      </c>
      <c r="D1966">
        <v>172</v>
      </c>
      <c r="E1966" t="s">
        <v>9</v>
      </c>
      <c r="F1966" t="s">
        <v>71</v>
      </c>
      <c r="G1966" t="s">
        <v>5</v>
      </c>
      <c r="H1966" s="35" t="s">
        <v>72</v>
      </c>
      <c r="I1966" s="32" t="s">
        <v>62</v>
      </c>
      <c r="J1966" t="s">
        <v>86</v>
      </c>
      <c r="K1966">
        <v>0</v>
      </c>
    </row>
    <row r="1967" spans="1:11" x14ac:dyDescent="0.25">
      <c r="A1967" t="s">
        <v>38</v>
      </c>
      <c r="B1967">
        <v>73001</v>
      </c>
      <c r="C1967" t="s">
        <v>8</v>
      </c>
      <c r="D1967">
        <v>194</v>
      </c>
      <c r="E1967" t="s">
        <v>9</v>
      </c>
      <c r="F1967" t="s">
        <v>71</v>
      </c>
      <c r="G1967" t="s">
        <v>5</v>
      </c>
      <c r="H1967" s="35" t="s">
        <v>72</v>
      </c>
      <c r="I1967" s="32" t="s">
        <v>62</v>
      </c>
      <c r="J1967" t="s">
        <v>86</v>
      </c>
      <c r="K1967">
        <v>0</v>
      </c>
    </row>
    <row r="1968" spans="1:11" x14ac:dyDescent="0.25">
      <c r="A1968" t="s">
        <v>39</v>
      </c>
      <c r="B1968">
        <v>71034</v>
      </c>
      <c r="C1968" t="s">
        <v>8</v>
      </c>
      <c r="D1968">
        <v>205</v>
      </c>
      <c r="E1968" t="s">
        <v>9</v>
      </c>
      <c r="F1968" t="s">
        <v>71</v>
      </c>
      <c r="G1968" t="s">
        <v>5</v>
      </c>
      <c r="H1968" s="35" t="s">
        <v>72</v>
      </c>
      <c r="I1968" s="32" t="s">
        <v>62</v>
      </c>
      <c r="J1968" t="s">
        <v>86</v>
      </c>
      <c r="K1968">
        <v>0</v>
      </c>
    </row>
    <row r="1969" spans="1:11" x14ac:dyDescent="0.25">
      <c r="A1969" t="s">
        <v>40</v>
      </c>
      <c r="B1969">
        <v>71024</v>
      </c>
      <c r="C1969" t="s">
        <v>8</v>
      </c>
      <c r="D1969">
        <v>218</v>
      </c>
      <c r="E1969" t="s">
        <v>9</v>
      </c>
      <c r="F1969" t="s">
        <v>71</v>
      </c>
      <c r="G1969" t="s">
        <v>5</v>
      </c>
      <c r="H1969" s="35" t="s">
        <v>72</v>
      </c>
      <c r="I1969" s="32" t="s">
        <v>62</v>
      </c>
      <c r="J1969" t="s">
        <v>86</v>
      </c>
      <c r="K1969">
        <v>0</v>
      </c>
    </row>
    <row r="1970" spans="1:11" x14ac:dyDescent="0.25">
      <c r="A1970" t="s">
        <v>41</v>
      </c>
      <c r="B1970">
        <v>71017</v>
      </c>
      <c r="C1970" t="s">
        <v>8</v>
      </c>
      <c r="D1970">
        <v>264</v>
      </c>
      <c r="E1970" t="s">
        <v>9</v>
      </c>
      <c r="F1970" t="s">
        <v>71</v>
      </c>
      <c r="G1970" t="s">
        <v>5</v>
      </c>
      <c r="H1970" s="35" t="s">
        <v>72</v>
      </c>
      <c r="I1970" s="32" t="s">
        <v>62</v>
      </c>
      <c r="J1970" t="s">
        <v>86</v>
      </c>
      <c r="K1970">
        <v>0</v>
      </c>
    </row>
    <row r="1971" spans="1:11" x14ac:dyDescent="0.25">
      <c r="A1971" t="s">
        <v>42</v>
      </c>
      <c r="B1971">
        <v>71067</v>
      </c>
      <c r="C1971" t="s">
        <v>8</v>
      </c>
      <c r="D1971">
        <v>267</v>
      </c>
      <c r="E1971" t="s">
        <v>9</v>
      </c>
      <c r="F1971" t="s">
        <v>71</v>
      </c>
      <c r="G1971" t="s">
        <v>5</v>
      </c>
      <c r="H1971" s="35" t="s">
        <v>72</v>
      </c>
      <c r="I1971" s="32" t="s">
        <v>62</v>
      </c>
      <c r="J1971" t="s">
        <v>86</v>
      </c>
      <c r="K1971">
        <v>0</v>
      </c>
    </row>
    <row r="1972" spans="1:11" x14ac:dyDescent="0.25">
      <c r="A1972" t="s">
        <v>43</v>
      </c>
      <c r="B1972">
        <v>72030</v>
      </c>
      <c r="C1972" t="s">
        <v>8</v>
      </c>
      <c r="D1972">
        <v>269</v>
      </c>
      <c r="E1972" t="s">
        <v>9</v>
      </c>
      <c r="F1972" t="s">
        <v>71</v>
      </c>
      <c r="G1972" t="s">
        <v>5</v>
      </c>
      <c r="H1972" s="35" t="s">
        <v>72</v>
      </c>
      <c r="I1972" s="32" t="s">
        <v>62</v>
      </c>
      <c r="J1972" t="s">
        <v>86</v>
      </c>
      <c r="K1972">
        <v>0</v>
      </c>
    </row>
    <row r="1973" spans="1:11" x14ac:dyDescent="0.25">
      <c r="A1973" t="s">
        <v>44</v>
      </c>
      <c r="B1973">
        <v>71004</v>
      </c>
      <c r="C1973" t="s">
        <v>8</v>
      </c>
      <c r="D1973">
        <v>270</v>
      </c>
      <c r="E1973" t="s">
        <v>9</v>
      </c>
      <c r="F1973" t="s">
        <v>71</v>
      </c>
      <c r="G1973" t="s">
        <v>5</v>
      </c>
      <c r="H1973" s="35" t="s">
        <v>72</v>
      </c>
      <c r="I1973" s="32" t="s">
        <v>62</v>
      </c>
      <c r="J1973" t="s">
        <v>86</v>
      </c>
      <c r="K1973">
        <v>0</v>
      </c>
    </row>
    <row r="1974" spans="1:11" x14ac:dyDescent="0.25">
      <c r="A1974" t="s">
        <v>45</v>
      </c>
      <c r="B1974">
        <v>71045</v>
      </c>
      <c r="C1974" t="s">
        <v>8</v>
      </c>
      <c r="D1974">
        <v>272</v>
      </c>
      <c r="E1974" t="s">
        <v>9</v>
      </c>
      <c r="F1974" t="s">
        <v>71</v>
      </c>
      <c r="G1974" t="s">
        <v>5</v>
      </c>
      <c r="H1974" s="35" t="s">
        <v>72</v>
      </c>
      <c r="I1974" s="32" t="s">
        <v>62</v>
      </c>
      <c r="J1974" t="s">
        <v>86</v>
      </c>
      <c r="K1974">
        <v>0</v>
      </c>
    </row>
    <row r="1975" spans="1:11" x14ac:dyDescent="0.25">
      <c r="A1975" t="s">
        <v>46</v>
      </c>
      <c r="B1975">
        <v>71002</v>
      </c>
      <c r="C1975" t="s">
        <v>8</v>
      </c>
      <c r="D1975">
        <v>275</v>
      </c>
      <c r="E1975" t="s">
        <v>9</v>
      </c>
      <c r="F1975" t="s">
        <v>71</v>
      </c>
      <c r="G1975" t="s">
        <v>5</v>
      </c>
      <c r="H1975" s="35" t="s">
        <v>72</v>
      </c>
      <c r="I1975" s="32" t="s">
        <v>62</v>
      </c>
      <c r="J1975" t="s">
        <v>86</v>
      </c>
      <c r="K1975">
        <v>0</v>
      </c>
    </row>
    <row r="1976" spans="1:11" x14ac:dyDescent="0.25">
      <c r="A1976" t="s">
        <v>47</v>
      </c>
      <c r="B1976">
        <v>72003</v>
      </c>
      <c r="C1976" t="s">
        <v>8</v>
      </c>
      <c r="D1976">
        <v>282</v>
      </c>
      <c r="E1976" t="s">
        <v>9</v>
      </c>
      <c r="F1976" t="s">
        <v>71</v>
      </c>
      <c r="G1976" t="s">
        <v>5</v>
      </c>
      <c r="H1976" s="35" t="s">
        <v>72</v>
      </c>
      <c r="I1976" s="32" t="s">
        <v>62</v>
      </c>
      <c r="J1976" t="s">
        <v>86</v>
      </c>
      <c r="K1976">
        <v>0</v>
      </c>
    </row>
    <row r="1977" spans="1:11" x14ac:dyDescent="0.25">
      <c r="A1977" t="s">
        <v>48</v>
      </c>
      <c r="B1977">
        <v>71057</v>
      </c>
      <c r="C1977" t="s">
        <v>8</v>
      </c>
      <c r="D1977">
        <v>283</v>
      </c>
      <c r="E1977" t="s">
        <v>9</v>
      </c>
      <c r="F1977" t="s">
        <v>71</v>
      </c>
      <c r="G1977" t="s">
        <v>5</v>
      </c>
      <c r="H1977" s="35" t="s">
        <v>72</v>
      </c>
      <c r="I1977" s="32" t="s">
        <v>62</v>
      </c>
      <c r="J1977" t="s">
        <v>86</v>
      </c>
      <c r="K1977">
        <v>0</v>
      </c>
    </row>
    <row r="1978" spans="1:11" x14ac:dyDescent="0.25">
      <c r="A1978" t="s">
        <v>49</v>
      </c>
      <c r="B1978">
        <v>71022</v>
      </c>
      <c r="C1978" t="s">
        <v>8</v>
      </c>
      <c r="D1978">
        <v>286</v>
      </c>
      <c r="E1978" t="s">
        <v>9</v>
      </c>
      <c r="F1978" t="s">
        <v>71</v>
      </c>
      <c r="G1978" t="s">
        <v>5</v>
      </c>
      <c r="H1978" s="35" t="s">
        <v>72</v>
      </c>
      <c r="I1978" s="32" t="s">
        <v>62</v>
      </c>
      <c r="J1978" t="s">
        <v>86</v>
      </c>
      <c r="K1978">
        <v>1991.73</v>
      </c>
    </row>
    <row r="1979" spans="1:11" x14ac:dyDescent="0.25">
      <c r="A1979" t="s">
        <v>50</v>
      </c>
      <c r="B1979">
        <v>71016</v>
      </c>
      <c r="C1979" t="s">
        <v>8</v>
      </c>
      <c r="D1979">
        <v>289</v>
      </c>
      <c r="E1979" t="s">
        <v>9</v>
      </c>
      <c r="F1979" t="s">
        <v>71</v>
      </c>
      <c r="G1979" t="s">
        <v>5</v>
      </c>
      <c r="H1979" s="35" t="s">
        <v>72</v>
      </c>
      <c r="I1979" s="32" t="s">
        <v>62</v>
      </c>
      <c r="J1979" t="s">
        <v>86</v>
      </c>
      <c r="K1979">
        <v>2276</v>
      </c>
    </row>
    <row r="1980" spans="1:11" x14ac:dyDescent="0.25">
      <c r="A1980" t="s">
        <v>51</v>
      </c>
      <c r="B1980">
        <v>73032</v>
      </c>
      <c r="C1980" t="s">
        <v>8</v>
      </c>
      <c r="D1980">
        <v>292</v>
      </c>
      <c r="E1980" t="s">
        <v>9</v>
      </c>
      <c r="F1980" t="s">
        <v>71</v>
      </c>
      <c r="G1980" t="s">
        <v>5</v>
      </c>
      <c r="H1980" s="35" t="s">
        <v>72</v>
      </c>
      <c r="I1980" s="32" t="s">
        <v>62</v>
      </c>
      <c r="J1980" t="s">
        <v>86</v>
      </c>
      <c r="K1980">
        <v>0</v>
      </c>
    </row>
    <row r="1981" spans="1:11" x14ac:dyDescent="0.25">
      <c r="A1981" t="s">
        <v>52</v>
      </c>
      <c r="B1981">
        <v>72029</v>
      </c>
      <c r="C1981" t="s">
        <v>8</v>
      </c>
      <c r="D1981">
        <v>293</v>
      </c>
      <c r="E1981" t="s">
        <v>9</v>
      </c>
      <c r="F1981" t="s">
        <v>71</v>
      </c>
      <c r="G1981" t="s">
        <v>5</v>
      </c>
      <c r="H1981" s="35" t="s">
        <v>72</v>
      </c>
      <c r="I1981" s="32" t="s">
        <v>62</v>
      </c>
      <c r="J1981" t="s">
        <v>86</v>
      </c>
      <c r="K1981">
        <v>0</v>
      </c>
    </row>
    <row r="1982" spans="1:11" x14ac:dyDescent="0.25">
      <c r="A1982" t="s">
        <v>7</v>
      </c>
      <c r="B1982">
        <v>73098</v>
      </c>
      <c r="C1982" t="s">
        <v>8</v>
      </c>
      <c r="D1982">
        <v>4</v>
      </c>
      <c r="E1982" t="s">
        <v>9</v>
      </c>
      <c r="F1982" t="s">
        <v>71</v>
      </c>
      <c r="G1982" t="s">
        <v>5</v>
      </c>
      <c r="H1982" s="35" t="s">
        <v>72</v>
      </c>
      <c r="I1982" s="32" t="s">
        <v>62</v>
      </c>
      <c r="J1982" t="s">
        <v>87</v>
      </c>
      <c r="K1982">
        <v>0</v>
      </c>
    </row>
    <row r="1983" spans="1:11" x14ac:dyDescent="0.25">
      <c r="A1983" t="s">
        <v>10</v>
      </c>
      <c r="B1983">
        <v>73109</v>
      </c>
      <c r="C1983" t="s">
        <v>8</v>
      </c>
      <c r="D1983">
        <v>8</v>
      </c>
      <c r="E1983" t="s">
        <v>9</v>
      </c>
      <c r="F1983" t="s">
        <v>71</v>
      </c>
      <c r="G1983" t="s">
        <v>5</v>
      </c>
      <c r="H1983" s="35" t="s">
        <v>72</v>
      </c>
      <c r="I1983" s="32" t="s">
        <v>62</v>
      </c>
      <c r="J1983" t="s">
        <v>87</v>
      </c>
      <c r="K1983">
        <v>0</v>
      </c>
    </row>
    <row r="1984" spans="1:11" x14ac:dyDescent="0.25">
      <c r="A1984" t="s">
        <v>11</v>
      </c>
      <c r="B1984">
        <v>73083</v>
      </c>
      <c r="C1984" t="s">
        <v>8</v>
      </c>
      <c r="D1984">
        <v>13</v>
      </c>
      <c r="E1984" t="s">
        <v>9</v>
      </c>
      <c r="F1984" t="s">
        <v>71</v>
      </c>
      <c r="G1984" t="s">
        <v>5</v>
      </c>
      <c r="H1984" s="35" t="s">
        <v>72</v>
      </c>
      <c r="I1984" s="32" t="s">
        <v>62</v>
      </c>
      <c r="J1984" t="s">
        <v>87</v>
      </c>
      <c r="K1984">
        <v>95.517608999999993</v>
      </c>
    </row>
    <row r="1985" spans="1:11" x14ac:dyDescent="0.25">
      <c r="A1985" t="s">
        <v>12</v>
      </c>
      <c r="B1985">
        <v>73042</v>
      </c>
      <c r="C1985" t="s">
        <v>8</v>
      </c>
      <c r="D1985">
        <v>32</v>
      </c>
      <c r="E1985" t="s">
        <v>9</v>
      </c>
      <c r="F1985" t="s">
        <v>71</v>
      </c>
      <c r="G1985" t="s">
        <v>5</v>
      </c>
      <c r="H1985" s="35" t="s">
        <v>72</v>
      </c>
      <c r="I1985" s="32" t="s">
        <v>62</v>
      </c>
      <c r="J1985" t="s">
        <v>87</v>
      </c>
      <c r="K1985">
        <v>0</v>
      </c>
    </row>
    <row r="1986" spans="1:11" x14ac:dyDescent="0.25">
      <c r="A1986" t="s">
        <v>13</v>
      </c>
      <c r="B1986">
        <v>73028</v>
      </c>
      <c r="C1986" t="s">
        <v>8</v>
      </c>
      <c r="D1986">
        <v>35</v>
      </c>
      <c r="E1986" t="s">
        <v>9</v>
      </c>
      <c r="F1986" t="s">
        <v>71</v>
      </c>
      <c r="G1986" t="s">
        <v>5</v>
      </c>
      <c r="H1986" s="35" t="s">
        <v>72</v>
      </c>
      <c r="I1986" s="32" t="s">
        <v>62</v>
      </c>
      <c r="J1986" t="s">
        <v>87</v>
      </c>
      <c r="K1986">
        <v>0</v>
      </c>
    </row>
    <row r="1987" spans="1:11" x14ac:dyDescent="0.25">
      <c r="A1987" t="s">
        <v>14</v>
      </c>
      <c r="B1987">
        <v>73066</v>
      </c>
      <c r="C1987" t="s">
        <v>8</v>
      </c>
      <c r="D1987">
        <v>45</v>
      </c>
      <c r="E1987" t="s">
        <v>9</v>
      </c>
      <c r="F1987" t="s">
        <v>71</v>
      </c>
      <c r="G1987" t="s">
        <v>5</v>
      </c>
      <c r="H1987" s="35" t="s">
        <v>72</v>
      </c>
      <c r="I1987" s="32" t="s">
        <v>62</v>
      </c>
      <c r="J1987" t="s">
        <v>87</v>
      </c>
      <c r="K1987">
        <v>0</v>
      </c>
    </row>
    <row r="1988" spans="1:11" x14ac:dyDescent="0.25">
      <c r="A1988" t="s">
        <v>15</v>
      </c>
      <c r="B1988">
        <v>72037</v>
      </c>
      <c r="C1988" t="s">
        <v>8</v>
      </c>
      <c r="D1988">
        <v>51</v>
      </c>
      <c r="E1988" t="s">
        <v>9</v>
      </c>
      <c r="F1988" t="s">
        <v>71</v>
      </c>
      <c r="G1988" t="s">
        <v>5</v>
      </c>
      <c r="H1988" s="35" t="s">
        <v>72</v>
      </c>
      <c r="I1988" s="32" t="s">
        <v>62</v>
      </c>
      <c r="J1988" t="s">
        <v>87</v>
      </c>
      <c r="K1988">
        <v>0</v>
      </c>
    </row>
    <row r="1989" spans="1:11" x14ac:dyDescent="0.25">
      <c r="A1989" t="s">
        <v>16</v>
      </c>
      <c r="B1989">
        <v>72021</v>
      </c>
      <c r="C1989" t="s">
        <v>8</v>
      </c>
      <c r="D1989">
        <v>58</v>
      </c>
      <c r="E1989" t="s">
        <v>9</v>
      </c>
      <c r="F1989" t="s">
        <v>71</v>
      </c>
      <c r="G1989" t="s">
        <v>5</v>
      </c>
      <c r="H1989" s="35" t="s">
        <v>72</v>
      </c>
      <c r="I1989" s="32" t="s">
        <v>62</v>
      </c>
      <c r="J1989" t="s">
        <v>87</v>
      </c>
      <c r="K1989">
        <v>0</v>
      </c>
    </row>
    <row r="1990" spans="1:11" x14ac:dyDescent="0.25">
      <c r="A1990" t="s">
        <v>17</v>
      </c>
      <c r="B1990">
        <v>72004</v>
      </c>
      <c r="C1990" t="s">
        <v>8</v>
      </c>
      <c r="D1990">
        <v>62</v>
      </c>
      <c r="E1990" t="s">
        <v>9</v>
      </c>
      <c r="F1990" t="s">
        <v>71</v>
      </c>
      <c r="G1990" t="s">
        <v>5</v>
      </c>
      <c r="H1990" s="35" t="s">
        <v>72</v>
      </c>
      <c r="I1990" s="32" t="s">
        <v>62</v>
      </c>
      <c r="J1990" t="s">
        <v>87</v>
      </c>
      <c r="K1990">
        <v>0</v>
      </c>
    </row>
    <row r="1991" spans="1:11" x14ac:dyDescent="0.25">
      <c r="A1991" t="s">
        <v>18</v>
      </c>
      <c r="B1991">
        <v>72038</v>
      </c>
      <c r="C1991" t="s">
        <v>8</v>
      </c>
      <c r="D1991">
        <v>65</v>
      </c>
      <c r="E1991" t="s">
        <v>9</v>
      </c>
      <c r="F1991" t="s">
        <v>71</v>
      </c>
      <c r="G1991" t="s">
        <v>5</v>
      </c>
      <c r="H1991" s="35" t="s">
        <v>72</v>
      </c>
      <c r="I1991" s="32" t="s">
        <v>62</v>
      </c>
      <c r="J1991" t="s">
        <v>87</v>
      </c>
      <c r="K1991">
        <v>0</v>
      </c>
    </row>
    <row r="1992" spans="1:11" x14ac:dyDescent="0.25">
      <c r="A1992" t="s">
        <v>19</v>
      </c>
      <c r="B1992">
        <v>71066</v>
      </c>
      <c r="C1992" t="s">
        <v>8</v>
      </c>
      <c r="D1992">
        <v>67</v>
      </c>
      <c r="E1992" t="s">
        <v>9</v>
      </c>
      <c r="F1992" t="s">
        <v>71</v>
      </c>
      <c r="G1992" t="s">
        <v>5</v>
      </c>
      <c r="H1992" s="35" t="s">
        <v>72</v>
      </c>
      <c r="I1992" s="32" t="s">
        <v>62</v>
      </c>
      <c r="J1992" t="s">
        <v>87</v>
      </c>
      <c r="K1992">
        <v>0</v>
      </c>
    </row>
    <row r="1993" spans="1:11" x14ac:dyDescent="0.25">
      <c r="A1993" t="s">
        <v>20</v>
      </c>
      <c r="B1993">
        <v>72020</v>
      </c>
      <c r="C1993" t="s">
        <v>8</v>
      </c>
      <c r="D1993">
        <v>74</v>
      </c>
      <c r="E1993" t="s">
        <v>9</v>
      </c>
      <c r="F1993" t="s">
        <v>71</v>
      </c>
      <c r="G1993" t="s">
        <v>5</v>
      </c>
      <c r="H1993" s="35" t="s">
        <v>72</v>
      </c>
      <c r="I1993" s="32" t="s">
        <v>62</v>
      </c>
      <c r="J1993" t="s">
        <v>87</v>
      </c>
      <c r="K1993">
        <v>0</v>
      </c>
    </row>
    <row r="1994" spans="1:11" x14ac:dyDescent="0.25">
      <c r="A1994" t="s">
        <v>21</v>
      </c>
      <c r="B1994">
        <v>72025</v>
      </c>
      <c r="C1994" t="s">
        <v>8</v>
      </c>
      <c r="D1994">
        <v>90</v>
      </c>
      <c r="E1994" t="s">
        <v>9</v>
      </c>
      <c r="F1994" t="s">
        <v>71</v>
      </c>
      <c r="G1994" t="s">
        <v>5</v>
      </c>
      <c r="H1994" s="35" t="s">
        <v>72</v>
      </c>
      <c r="I1994" s="32" t="s">
        <v>62</v>
      </c>
      <c r="J1994" t="s">
        <v>87</v>
      </c>
      <c r="K1994">
        <v>0</v>
      </c>
    </row>
    <row r="1995" spans="1:11" x14ac:dyDescent="0.25">
      <c r="A1995" t="s">
        <v>22</v>
      </c>
      <c r="B1995">
        <v>72040</v>
      </c>
      <c r="C1995" t="s">
        <v>8</v>
      </c>
      <c r="D1995">
        <v>93</v>
      </c>
      <c r="E1995" t="s">
        <v>9</v>
      </c>
      <c r="F1995" t="s">
        <v>71</v>
      </c>
      <c r="G1995" t="s">
        <v>5</v>
      </c>
      <c r="H1995" s="35" t="s">
        <v>72</v>
      </c>
      <c r="I1995" s="32" t="s">
        <v>62</v>
      </c>
      <c r="J1995" t="s">
        <v>87</v>
      </c>
      <c r="K1995">
        <v>0</v>
      </c>
    </row>
    <row r="1996" spans="1:11" x14ac:dyDescent="0.25">
      <c r="A1996" t="s">
        <v>23</v>
      </c>
      <c r="B1996">
        <v>72018</v>
      </c>
      <c r="C1996" t="s">
        <v>8</v>
      </c>
      <c r="D1996">
        <v>95</v>
      </c>
      <c r="E1996" t="s">
        <v>9</v>
      </c>
      <c r="F1996" t="s">
        <v>71</v>
      </c>
      <c r="G1996" t="s">
        <v>5</v>
      </c>
      <c r="H1996" s="35" t="s">
        <v>72</v>
      </c>
      <c r="I1996" s="32" t="s">
        <v>62</v>
      </c>
      <c r="J1996" t="s">
        <v>87</v>
      </c>
      <c r="K1996">
        <v>0</v>
      </c>
    </row>
    <row r="1997" spans="1:11" x14ac:dyDescent="0.25">
      <c r="A1997" t="s">
        <v>24</v>
      </c>
      <c r="B1997">
        <v>71053</v>
      </c>
      <c r="C1997" t="s">
        <v>8</v>
      </c>
      <c r="D1997">
        <v>97</v>
      </c>
      <c r="E1997" t="s">
        <v>9</v>
      </c>
      <c r="F1997" t="s">
        <v>71</v>
      </c>
      <c r="G1997" t="s">
        <v>5</v>
      </c>
      <c r="H1997" s="35" t="s">
        <v>72</v>
      </c>
      <c r="I1997" s="32" t="s">
        <v>62</v>
      </c>
      <c r="J1997" t="s">
        <v>87</v>
      </c>
      <c r="K1997">
        <v>132.65801999999999</v>
      </c>
    </row>
    <row r="1998" spans="1:11" x14ac:dyDescent="0.25">
      <c r="A1998" t="s">
        <v>25</v>
      </c>
      <c r="B1998">
        <v>72039</v>
      </c>
      <c r="C1998" t="s">
        <v>8</v>
      </c>
      <c r="D1998">
        <v>102</v>
      </c>
      <c r="E1998" t="s">
        <v>9</v>
      </c>
      <c r="F1998" t="s">
        <v>71</v>
      </c>
      <c r="G1998" t="s">
        <v>5</v>
      </c>
      <c r="H1998" s="35" t="s">
        <v>72</v>
      </c>
      <c r="I1998" s="32" t="s">
        <v>62</v>
      </c>
      <c r="J1998" t="s">
        <v>87</v>
      </c>
      <c r="K1998">
        <v>0</v>
      </c>
    </row>
    <row r="1999" spans="1:11" x14ac:dyDescent="0.25">
      <c r="A1999" t="s">
        <v>26</v>
      </c>
      <c r="B1999">
        <v>73006</v>
      </c>
      <c r="C1999" t="s">
        <v>8</v>
      </c>
      <c r="D1999">
        <v>107</v>
      </c>
      <c r="E1999" t="s">
        <v>9</v>
      </c>
      <c r="F1999" t="s">
        <v>71</v>
      </c>
      <c r="G1999" t="s">
        <v>5</v>
      </c>
      <c r="H1999" s="35" t="s">
        <v>72</v>
      </c>
      <c r="I1999" s="32" t="s">
        <v>62</v>
      </c>
      <c r="J1999" t="s">
        <v>87</v>
      </c>
      <c r="K1999">
        <v>0</v>
      </c>
    </row>
    <row r="2000" spans="1:11" x14ac:dyDescent="0.25">
      <c r="A2000" t="s">
        <v>27</v>
      </c>
      <c r="B2000">
        <v>71037</v>
      </c>
      <c r="C2000" t="s">
        <v>8</v>
      </c>
      <c r="D2000">
        <v>111</v>
      </c>
      <c r="E2000" t="s">
        <v>9</v>
      </c>
      <c r="F2000" t="s">
        <v>71</v>
      </c>
      <c r="G2000" t="s">
        <v>5</v>
      </c>
      <c r="H2000" s="35" t="s">
        <v>72</v>
      </c>
      <c r="I2000" s="32" t="s">
        <v>62</v>
      </c>
      <c r="J2000" t="s">
        <v>87</v>
      </c>
      <c r="K2000">
        <v>0</v>
      </c>
    </row>
    <row r="2001" spans="1:11" x14ac:dyDescent="0.25">
      <c r="A2001" t="s">
        <v>28</v>
      </c>
      <c r="B2001">
        <v>71011</v>
      </c>
      <c r="C2001" t="s">
        <v>8</v>
      </c>
      <c r="D2001">
        <v>112</v>
      </c>
      <c r="E2001" t="s">
        <v>9</v>
      </c>
      <c r="F2001" t="s">
        <v>71</v>
      </c>
      <c r="G2001" t="s">
        <v>5</v>
      </c>
      <c r="H2001" s="35" t="s">
        <v>72</v>
      </c>
      <c r="I2001" s="32" t="s">
        <v>62</v>
      </c>
      <c r="J2001" t="s">
        <v>87</v>
      </c>
      <c r="K2001">
        <v>685.00368000000003</v>
      </c>
    </row>
    <row r="2002" spans="1:11" x14ac:dyDescent="0.25">
      <c r="A2002" t="s">
        <v>29</v>
      </c>
      <c r="B2002">
        <v>71020</v>
      </c>
      <c r="C2002" t="s">
        <v>8</v>
      </c>
      <c r="D2002">
        <v>117</v>
      </c>
      <c r="E2002" t="s">
        <v>9</v>
      </c>
      <c r="F2002" t="s">
        <v>71</v>
      </c>
      <c r="G2002" t="s">
        <v>5</v>
      </c>
      <c r="H2002" s="35" t="s">
        <v>72</v>
      </c>
      <c r="I2002" s="32" t="s">
        <v>62</v>
      </c>
      <c r="J2002" t="s">
        <v>87</v>
      </c>
      <c r="K2002">
        <v>0</v>
      </c>
    </row>
    <row r="2003" spans="1:11" x14ac:dyDescent="0.25">
      <c r="A2003" t="s">
        <v>30</v>
      </c>
      <c r="B2003">
        <v>73022</v>
      </c>
      <c r="C2003" t="s">
        <v>8</v>
      </c>
      <c r="D2003">
        <v>120</v>
      </c>
      <c r="E2003" t="s">
        <v>9</v>
      </c>
      <c r="F2003" t="s">
        <v>71</v>
      </c>
      <c r="G2003" t="s">
        <v>5</v>
      </c>
      <c r="H2003" s="35" t="s">
        <v>72</v>
      </c>
      <c r="I2003" s="32" t="s">
        <v>62</v>
      </c>
      <c r="J2003" t="s">
        <v>87</v>
      </c>
      <c r="K2003">
        <v>0</v>
      </c>
    </row>
    <row r="2004" spans="1:11" x14ac:dyDescent="0.25">
      <c r="A2004" t="s">
        <v>31</v>
      </c>
      <c r="B2004">
        <v>71047</v>
      </c>
      <c r="C2004" t="s">
        <v>8</v>
      </c>
      <c r="D2004">
        <v>122</v>
      </c>
      <c r="E2004" t="s">
        <v>9</v>
      </c>
      <c r="F2004" t="s">
        <v>71</v>
      </c>
      <c r="G2004" t="s">
        <v>5</v>
      </c>
      <c r="H2004" s="35" t="s">
        <v>72</v>
      </c>
      <c r="I2004" s="32" t="s">
        <v>62</v>
      </c>
      <c r="J2004" t="s">
        <v>87</v>
      </c>
      <c r="K2004">
        <v>0</v>
      </c>
    </row>
    <row r="2005" spans="1:11" x14ac:dyDescent="0.25">
      <c r="A2005" t="s">
        <v>32</v>
      </c>
      <c r="B2005">
        <v>73107</v>
      </c>
      <c r="C2005" t="s">
        <v>8</v>
      </c>
      <c r="D2005">
        <v>129</v>
      </c>
      <c r="E2005" t="s">
        <v>9</v>
      </c>
      <c r="F2005" t="s">
        <v>71</v>
      </c>
      <c r="G2005" t="s">
        <v>5</v>
      </c>
      <c r="H2005" s="35" t="s">
        <v>72</v>
      </c>
      <c r="I2005" s="32" t="s">
        <v>62</v>
      </c>
      <c r="J2005" t="s">
        <v>87</v>
      </c>
      <c r="K2005">
        <v>1929.0120999999999</v>
      </c>
    </row>
    <row r="2006" spans="1:11" x14ac:dyDescent="0.25">
      <c r="A2006" t="s">
        <v>33</v>
      </c>
      <c r="B2006">
        <v>71070</v>
      </c>
      <c r="C2006" t="s">
        <v>8</v>
      </c>
      <c r="D2006">
        <v>141</v>
      </c>
      <c r="E2006" t="s">
        <v>9</v>
      </c>
      <c r="F2006" t="s">
        <v>71</v>
      </c>
      <c r="G2006" t="s">
        <v>5</v>
      </c>
      <c r="H2006" s="35" t="s">
        <v>72</v>
      </c>
      <c r="I2006" s="32" t="s">
        <v>62</v>
      </c>
      <c r="J2006" t="s">
        <v>87</v>
      </c>
      <c r="K2006">
        <v>0</v>
      </c>
    </row>
    <row r="2007" spans="1:11" x14ac:dyDescent="0.25">
      <c r="A2007" t="s">
        <v>34</v>
      </c>
      <c r="B2007">
        <v>73009</v>
      </c>
      <c r="C2007" t="s">
        <v>8</v>
      </c>
      <c r="D2007">
        <v>157</v>
      </c>
      <c r="E2007" t="s">
        <v>9</v>
      </c>
      <c r="F2007" t="s">
        <v>71</v>
      </c>
      <c r="G2007" t="s">
        <v>5</v>
      </c>
      <c r="H2007" s="35" t="s">
        <v>72</v>
      </c>
      <c r="I2007" s="32" t="s">
        <v>62</v>
      </c>
      <c r="J2007" t="s">
        <v>87</v>
      </c>
      <c r="K2007">
        <v>0</v>
      </c>
    </row>
    <row r="2008" spans="1:11" x14ac:dyDescent="0.25">
      <c r="A2008" t="s">
        <v>35</v>
      </c>
      <c r="B2008">
        <v>71069</v>
      </c>
      <c r="C2008" t="s">
        <v>8</v>
      </c>
      <c r="D2008">
        <v>166</v>
      </c>
      <c r="E2008" t="s">
        <v>9</v>
      </c>
      <c r="F2008" t="s">
        <v>71</v>
      </c>
      <c r="G2008" t="s">
        <v>5</v>
      </c>
      <c r="H2008" s="35" t="s">
        <v>72</v>
      </c>
      <c r="I2008" s="32" t="s">
        <v>62</v>
      </c>
      <c r="J2008" t="s">
        <v>87</v>
      </c>
      <c r="K2008">
        <v>0</v>
      </c>
    </row>
    <row r="2009" spans="1:11" x14ac:dyDescent="0.25">
      <c r="A2009" t="s">
        <v>36</v>
      </c>
      <c r="B2009">
        <v>72041</v>
      </c>
      <c r="C2009" t="s">
        <v>8</v>
      </c>
      <c r="D2009">
        <v>171</v>
      </c>
      <c r="E2009" t="s">
        <v>9</v>
      </c>
      <c r="F2009" t="s">
        <v>71</v>
      </c>
      <c r="G2009" t="s">
        <v>5</v>
      </c>
      <c r="H2009" s="35" t="s">
        <v>72</v>
      </c>
      <c r="I2009" s="32" t="s">
        <v>62</v>
      </c>
      <c r="J2009" t="s">
        <v>87</v>
      </c>
      <c r="K2009">
        <v>0</v>
      </c>
    </row>
    <row r="2010" spans="1:11" x14ac:dyDescent="0.25">
      <c r="A2010" t="s">
        <v>37</v>
      </c>
      <c r="B2010">
        <v>73040</v>
      </c>
      <c r="C2010" t="s">
        <v>8</v>
      </c>
      <c r="D2010">
        <v>172</v>
      </c>
      <c r="E2010" t="s">
        <v>9</v>
      </c>
      <c r="F2010" t="s">
        <v>71</v>
      </c>
      <c r="G2010" t="s">
        <v>5</v>
      </c>
      <c r="H2010" s="35" t="s">
        <v>72</v>
      </c>
      <c r="I2010" s="32" t="s">
        <v>62</v>
      </c>
      <c r="J2010" t="s">
        <v>87</v>
      </c>
      <c r="K2010">
        <v>0</v>
      </c>
    </row>
    <row r="2011" spans="1:11" x14ac:dyDescent="0.25">
      <c r="A2011" t="s">
        <v>38</v>
      </c>
      <c r="B2011">
        <v>73001</v>
      </c>
      <c r="C2011" t="s">
        <v>8</v>
      </c>
      <c r="D2011">
        <v>194</v>
      </c>
      <c r="E2011" t="s">
        <v>9</v>
      </c>
      <c r="F2011" t="s">
        <v>71</v>
      </c>
      <c r="G2011" t="s">
        <v>5</v>
      </c>
      <c r="H2011" s="35" t="s">
        <v>72</v>
      </c>
      <c r="I2011" s="32" t="s">
        <v>62</v>
      </c>
      <c r="J2011" t="s">
        <v>87</v>
      </c>
      <c r="K2011">
        <v>0</v>
      </c>
    </row>
    <row r="2012" spans="1:11" x14ac:dyDescent="0.25">
      <c r="A2012" t="s">
        <v>39</v>
      </c>
      <c r="B2012">
        <v>71034</v>
      </c>
      <c r="C2012" t="s">
        <v>8</v>
      </c>
      <c r="D2012">
        <v>205</v>
      </c>
      <c r="E2012" t="s">
        <v>9</v>
      </c>
      <c r="F2012" t="s">
        <v>71</v>
      </c>
      <c r="G2012" t="s">
        <v>5</v>
      </c>
      <c r="H2012" s="35" t="s">
        <v>72</v>
      </c>
      <c r="I2012" s="32" t="s">
        <v>62</v>
      </c>
      <c r="J2012" t="s">
        <v>87</v>
      </c>
      <c r="K2012">
        <v>0</v>
      </c>
    </row>
    <row r="2013" spans="1:11" x14ac:dyDescent="0.25">
      <c r="A2013" t="s">
        <v>40</v>
      </c>
      <c r="B2013">
        <v>71024</v>
      </c>
      <c r="C2013" t="s">
        <v>8</v>
      </c>
      <c r="D2013">
        <v>218</v>
      </c>
      <c r="E2013" t="s">
        <v>9</v>
      </c>
      <c r="F2013" t="s">
        <v>71</v>
      </c>
      <c r="G2013" t="s">
        <v>5</v>
      </c>
      <c r="H2013" s="35" t="s">
        <v>72</v>
      </c>
      <c r="I2013" s="32" t="s">
        <v>62</v>
      </c>
      <c r="J2013" t="s">
        <v>87</v>
      </c>
      <c r="K2013">
        <v>0</v>
      </c>
    </row>
    <row r="2014" spans="1:11" x14ac:dyDescent="0.25">
      <c r="A2014" t="s">
        <v>41</v>
      </c>
      <c r="B2014">
        <v>71017</v>
      </c>
      <c r="C2014" t="s">
        <v>8</v>
      </c>
      <c r="D2014">
        <v>264</v>
      </c>
      <c r="E2014" t="s">
        <v>9</v>
      </c>
      <c r="F2014" t="s">
        <v>71</v>
      </c>
      <c r="G2014" t="s">
        <v>5</v>
      </c>
      <c r="H2014" s="35" t="s">
        <v>72</v>
      </c>
      <c r="I2014" s="32" t="s">
        <v>62</v>
      </c>
      <c r="J2014" t="s">
        <v>87</v>
      </c>
      <c r="K2014">
        <v>0</v>
      </c>
    </row>
    <row r="2015" spans="1:11" x14ac:dyDescent="0.25">
      <c r="A2015" t="s">
        <v>42</v>
      </c>
      <c r="B2015">
        <v>71067</v>
      </c>
      <c r="C2015" t="s">
        <v>8</v>
      </c>
      <c r="D2015">
        <v>267</v>
      </c>
      <c r="E2015" t="s">
        <v>9</v>
      </c>
      <c r="F2015" t="s">
        <v>71</v>
      </c>
      <c r="G2015" t="s">
        <v>5</v>
      </c>
      <c r="H2015" s="35" t="s">
        <v>72</v>
      </c>
      <c r="I2015" s="32" t="s">
        <v>62</v>
      </c>
      <c r="J2015" t="s">
        <v>87</v>
      </c>
      <c r="K2015">
        <v>0</v>
      </c>
    </row>
    <row r="2016" spans="1:11" x14ac:dyDescent="0.25">
      <c r="A2016" t="s">
        <v>43</v>
      </c>
      <c r="B2016">
        <v>72030</v>
      </c>
      <c r="C2016" t="s">
        <v>8</v>
      </c>
      <c r="D2016">
        <v>269</v>
      </c>
      <c r="E2016" t="s">
        <v>9</v>
      </c>
      <c r="F2016" t="s">
        <v>71</v>
      </c>
      <c r="G2016" t="s">
        <v>5</v>
      </c>
      <c r="H2016" s="35" t="s">
        <v>72</v>
      </c>
      <c r="I2016" s="32" t="s">
        <v>62</v>
      </c>
      <c r="J2016" t="s">
        <v>87</v>
      </c>
      <c r="K2016">
        <v>0</v>
      </c>
    </row>
    <row r="2017" spans="1:11" x14ac:dyDescent="0.25">
      <c r="A2017" t="s">
        <v>44</v>
      </c>
      <c r="B2017">
        <v>71004</v>
      </c>
      <c r="C2017" t="s">
        <v>8</v>
      </c>
      <c r="D2017">
        <v>270</v>
      </c>
      <c r="E2017" t="s">
        <v>9</v>
      </c>
      <c r="F2017" t="s">
        <v>71</v>
      </c>
      <c r="G2017" t="s">
        <v>5</v>
      </c>
      <c r="H2017" s="35" t="s">
        <v>72</v>
      </c>
      <c r="I2017" s="32" t="s">
        <v>62</v>
      </c>
      <c r="J2017" t="s">
        <v>87</v>
      </c>
      <c r="K2017">
        <v>0</v>
      </c>
    </row>
    <row r="2018" spans="1:11" x14ac:dyDescent="0.25">
      <c r="A2018" t="s">
        <v>45</v>
      </c>
      <c r="B2018">
        <v>71045</v>
      </c>
      <c r="C2018" t="s">
        <v>8</v>
      </c>
      <c r="D2018">
        <v>272</v>
      </c>
      <c r="E2018" t="s">
        <v>9</v>
      </c>
      <c r="F2018" t="s">
        <v>71</v>
      </c>
      <c r="G2018" t="s">
        <v>5</v>
      </c>
      <c r="H2018" s="35" t="s">
        <v>72</v>
      </c>
      <c r="I2018" s="32" t="s">
        <v>62</v>
      </c>
      <c r="J2018" t="s">
        <v>87</v>
      </c>
      <c r="K2018">
        <v>0</v>
      </c>
    </row>
    <row r="2019" spans="1:11" x14ac:dyDescent="0.25">
      <c r="A2019" t="s">
        <v>46</v>
      </c>
      <c r="B2019">
        <v>71002</v>
      </c>
      <c r="C2019" t="s">
        <v>8</v>
      </c>
      <c r="D2019">
        <v>275</v>
      </c>
      <c r="E2019" t="s">
        <v>9</v>
      </c>
      <c r="F2019" t="s">
        <v>71</v>
      </c>
      <c r="G2019" t="s">
        <v>5</v>
      </c>
      <c r="H2019" s="35" t="s">
        <v>72</v>
      </c>
      <c r="I2019" s="32" t="s">
        <v>62</v>
      </c>
      <c r="J2019" t="s">
        <v>87</v>
      </c>
      <c r="K2019">
        <v>0</v>
      </c>
    </row>
    <row r="2020" spans="1:11" x14ac:dyDescent="0.25">
      <c r="A2020" t="s">
        <v>47</v>
      </c>
      <c r="B2020">
        <v>72003</v>
      </c>
      <c r="C2020" t="s">
        <v>8</v>
      </c>
      <c r="D2020">
        <v>282</v>
      </c>
      <c r="E2020" t="s">
        <v>9</v>
      </c>
      <c r="F2020" t="s">
        <v>71</v>
      </c>
      <c r="G2020" t="s">
        <v>5</v>
      </c>
      <c r="H2020" s="35" t="s">
        <v>72</v>
      </c>
      <c r="I2020" s="32" t="s">
        <v>62</v>
      </c>
      <c r="J2020" t="s">
        <v>87</v>
      </c>
      <c r="K2020">
        <v>0</v>
      </c>
    </row>
    <row r="2021" spans="1:11" x14ac:dyDescent="0.25">
      <c r="A2021" t="s">
        <v>48</v>
      </c>
      <c r="B2021">
        <v>71057</v>
      </c>
      <c r="C2021" t="s">
        <v>8</v>
      </c>
      <c r="D2021">
        <v>283</v>
      </c>
      <c r="E2021" t="s">
        <v>9</v>
      </c>
      <c r="F2021" t="s">
        <v>71</v>
      </c>
      <c r="G2021" t="s">
        <v>5</v>
      </c>
      <c r="H2021" s="35" t="s">
        <v>72</v>
      </c>
      <c r="I2021" s="32" t="s">
        <v>62</v>
      </c>
      <c r="J2021" t="s">
        <v>87</v>
      </c>
      <c r="K2021">
        <v>0</v>
      </c>
    </row>
    <row r="2022" spans="1:11" x14ac:dyDescent="0.25">
      <c r="A2022" t="s">
        <v>49</v>
      </c>
      <c r="B2022">
        <v>71022</v>
      </c>
      <c r="C2022" t="s">
        <v>8</v>
      </c>
      <c r="D2022">
        <v>286</v>
      </c>
      <c r="E2022" t="s">
        <v>9</v>
      </c>
      <c r="F2022" t="s">
        <v>71</v>
      </c>
      <c r="G2022" t="s">
        <v>5</v>
      </c>
      <c r="H2022" s="35" t="s">
        <v>72</v>
      </c>
      <c r="I2022" s="32" t="s">
        <v>62</v>
      </c>
      <c r="J2022" t="s">
        <v>87</v>
      </c>
      <c r="K2022">
        <v>1791.7428</v>
      </c>
    </row>
    <row r="2023" spans="1:11" x14ac:dyDescent="0.25">
      <c r="A2023" t="s">
        <v>50</v>
      </c>
      <c r="B2023">
        <v>71016</v>
      </c>
      <c r="C2023" t="s">
        <v>8</v>
      </c>
      <c r="D2023">
        <v>289</v>
      </c>
      <c r="E2023" t="s">
        <v>9</v>
      </c>
      <c r="F2023" t="s">
        <v>71</v>
      </c>
      <c r="G2023" t="s">
        <v>5</v>
      </c>
      <c r="H2023" s="35" t="s">
        <v>72</v>
      </c>
      <c r="I2023" s="32" t="s">
        <v>62</v>
      </c>
      <c r="J2023" t="s">
        <v>87</v>
      </c>
      <c r="K2023">
        <v>494.78519999999997</v>
      </c>
    </row>
    <row r="2024" spans="1:11" x14ac:dyDescent="0.25">
      <c r="A2024" t="s">
        <v>51</v>
      </c>
      <c r="B2024">
        <v>73032</v>
      </c>
      <c r="C2024" t="s">
        <v>8</v>
      </c>
      <c r="D2024">
        <v>292</v>
      </c>
      <c r="E2024" t="s">
        <v>9</v>
      </c>
      <c r="F2024" t="s">
        <v>71</v>
      </c>
      <c r="G2024" t="s">
        <v>5</v>
      </c>
      <c r="H2024" s="35" t="s">
        <v>72</v>
      </c>
      <c r="I2024" s="32" t="s">
        <v>62</v>
      </c>
      <c r="J2024" t="s">
        <v>87</v>
      </c>
      <c r="K2024">
        <v>0</v>
      </c>
    </row>
    <row r="2025" spans="1:11" x14ac:dyDescent="0.25">
      <c r="A2025" t="s">
        <v>52</v>
      </c>
      <c r="B2025">
        <v>72029</v>
      </c>
      <c r="C2025" t="s">
        <v>8</v>
      </c>
      <c r="D2025">
        <v>293</v>
      </c>
      <c r="E2025" t="s">
        <v>9</v>
      </c>
      <c r="F2025" t="s">
        <v>71</v>
      </c>
      <c r="G2025" t="s">
        <v>5</v>
      </c>
      <c r="H2025" s="35" t="s">
        <v>72</v>
      </c>
      <c r="I2025" s="32" t="s">
        <v>62</v>
      </c>
      <c r="J2025" t="s">
        <v>87</v>
      </c>
      <c r="K2025">
        <v>0</v>
      </c>
    </row>
    <row r="2026" spans="1:11" x14ac:dyDescent="0.25">
      <c r="A2026" t="s">
        <v>7</v>
      </c>
      <c r="B2026">
        <v>73098</v>
      </c>
      <c r="C2026" t="s">
        <v>8</v>
      </c>
      <c r="D2026">
        <v>4</v>
      </c>
      <c r="E2026" t="s">
        <v>9</v>
      </c>
      <c r="F2026" t="s">
        <v>71</v>
      </c>
      <c r="G2026" t="s">
        <v>5</v>
      </c>
      <c r="H2026" s="35" t="s">
        <v>72</v>
      </c>
      <c r="I2026" s="32" t="s">
        <v>62</v>
      </c>
      <c r="J2026" t="s">
        <v>88</v>
      </c>
      <c r="K2026">
        <v>0</v>
      </c>
    </row>
    <row r="2027" spans="1:11" x14ac:dyDescent="0.25">
      <c r="A2027" t="s">
        <v>10</v>
      </c>
      <c r="B2027">
        <v>73109</v>
      </c>
      <c r="C2027" t="s">
        <v>8</v>
      </c>
      <c r="D2027">
        <v>8</v>
      </c>
      <c r="E2027" t="s">
        <v>9</v>
      </c>
      <c r="F2027" t="s">
        <v>71</v>
      </c>
      <c r="G2027" t="s">
        <v>5</v>
      </c>
      <c r="H2027" s="35" t="s">
        <v>72</v>
      </c>
      <c r="I2027" s="32" t="s">
        <v>62</v>
      </c>
      <c r="J2027" t="s">
        <v>88</v>
      </c>
      <c r="K2027">
        <v>0</v>
      </c>
    </row>
    <row r="2028" spans="1:11" x14ac:dyDescent="0.25">
      <c r="A2028" t="s">
        <v>11</v>
      </c>
      <c r="B2028">
        <v>73083</v>
      </c>
      <c r="C2028" t="s">
        <v>8</v>
      </c>
      <c r="D2028">
        <v>13</v>
      </c>
      <c r="E2028" t="s">
        <v>9</v>
      </c>
      <c r="F2028" t="s">
        <v>71</v>
      </c>
      <c r="G2028" t="s">
        <v>5</v>
      </c>
      <c r="H2028" s="35" t="s">
        <v>72</v>
      </c>
      <c r="I2028" s="32" t="s">
        <v>62</v>
      </c>
      <c r="J2028" t="s">
        <v>88</v>
      </c>
      <c r="K2028">
        <v>183.27418</v>
      </c>
    </row>
    <row r="2029" spans="1:11" x14ac:dyDescent="0.25">
      <c r="A2029" t="s">
        <v>12</v>
      </c>
      <c r="B2029">
        <v>73042</v>
      </c>
      <c r="C2029" t="s">
        <v>8</v>
      </c>
      <c r="D2029">
        <v>32</v>
      </c>
      <c r="E2029" t="s">
        <v>9</v>
      </c>
      <c r="F2029" t="s">
        <v>71</v>
      </c>
      <c r="G2029" t="s">
        <v>5</v>
      </c>
      <c r="H2029" s="35" t="s">
        <v>72</v>
      </c>
      <c r="I2029" s="32" t="s">
        <v>62</v>
      </c>
      <c r="J2029" t="s">
        <v>88</v>
      </c>
      <c r="K2029">
        <v>0</v>
      </c>
    </row>
    <row r="2030" spans="1:11" x14ac:dyDescent="0.25">
      <c r="A2030" t="s">
        <v>13</v>
      </c>
      <c r="B2030">
        <v>73028</v>
      </c>
      <c r="C2030" t="s">
        <v>8</v>
      </c>
      <c r="D2030">
        <v>35</v>
      </c>
      <c r="E2030" t="s">
        <v>9</v>
      </c>
      <c r="F2030" t="s">
        <v>71</v>
      </c>
      <c r="G2030" t="s">
        <v>5</v>
      </c>
      <c r="H2030" s="35" t="s">
        <v>72</v>
      </c>
      <c r="I2030" s="32" t="s">
        <v>62</v>
      </c>
      <c r="J2030" t="s">
        <v>88</v>
      </c>
      <c r="K2030">
        <v>0</v>
      </c>
    </row>
    <row r="2031" spans="1:11" x14ac:dyDescent="0.25">
      <c r="A2031" t="s">
        <v>14</v>
      </c>
      <c r="B2031">
        <v>73066</v>
      </c>
      <c r="C2031" t="s">
        <v>8</v>
      </c>
      <c r="D2031">
        <v>45</v>
      </c>
      <c r="E2031" t="s">
        <v>9</v>
      </c>
      <c r="F2031" t="s">
        <v>71</v>
      </c>
      <c r="G2031" t="s">
        <v>5</v>
      </c>
      <c r="H2031" s="35" t="s">
        <v>72</v>
      </c>
      <c r="I2031" s="32" t="s">
        <v>62</v>
      </c>
      <c r="J2031" t="s">
        <v>88</v>
      </c>
      <c r="K2031">
        <v>0</v>
      </c>
    </row>
    <row r="2032" spans="1:11" x14ac:dyDescent="0.25">
      <c r="A2032" t="s">
        <v>15</v>
      </c>
      <c r="B2032">
        <v>72037</v>
      </c>
      <c r="C2032" t="s">
        <v>8</v>
      </c>
      <c r="D2032">
        <v>51</v>
      </c>
      <c r="E2032" t="s">
        <v>9</v>
      </c>
      <c r="F2032" t="s">
        <v>71</v>
      </c>
      <c r="G2032" t="s">
        <v>5</v>
      </c>
      <c r="H2032" s="35" t="s">
        <v>72</v>
      </c>
      <c r="I2032" s="32" t="s">
        <v>62</v>
      </c>
      <c r="J2032" t="s">
        <v>88</v>
      </c>
      <c r="K2032">
        <v>0</v>
      </c>
    </row>
    <row r="2033" spans="1:11" x14ac:dyDescent="0.25">
      <c r="A2033" t="s">
        <v>16</v>
      </c>
      <c r="B2033">
        <v>72021</v>
      </c>
      <c r="C2033" t="s">
        <v>8</v>
      </c>
      <c r="D2033">
        <v>58</v>
      </c>
      <c r="E2033" t="s">
        <v>9</v>
      </c>
      <c r="F2033" t="s">
        <v>71</v>
      </c>
      <c r="G2033" t="s">
        <v>5</v>
      </c>
      <c r="H2033" s="35" t="s">
        <v>72</v>
      </c>
      <c r="I2033" s="32" t="s">
        <v>62</v>
      </c>
      <c r="J2033" t="s">
        <v>88</v>
      </c>
      <c r="K2033">
        <v>0</v>
      </c>
    </row>
    <row r="2034" spans="1:11" x14ac:dyDescent="0.25">
      <c r="A2034" t="s">
        <v>17</v>
      </c>
      <c r="B2034">
        <v>72004</v>
      </c>
      <c r="C2034" t="s">
        <v>8</v>
      </c>
      <c r="D2034">
        <v>62</v>
      </c>
      <c r="E2034" t="s">
        <v>9</v>
      </c>
      <c r="F2034" t="s">
        <v>71</v>
      </c>
      <c r="G2034" t="s">
        <v>5</v>
      </c>
      <c r="H2034" s="35" t="s">
        <v>72</v>
      </c>
      <c r="I2034" s="32" t="s">
        <v>62</v>
      </c>
      <c r="J2034" t="s">
        <v>88</v>
      </c>
      <c r="K2034">
        <v>0</v>
      </c>
    </row>
    <row r="2035" spans="1:11" x14ac:dyDescent="0.25">
      <c r="A2035" t="s">
        <v>18</v>
      </c>
      <c r="B2035">
        <v>72038</v>
      </c>
      <c r="C2035" t="s">
        <v>8</v>
      </c>
      <c r="D2035">
        <v>65</v>
      </c>
      <c r="E2035" t="s">
        <v>9</v>
      </c>
      <c r="F2035" t="s">
        <v>71</v>
      </c>
      <c r="G2035" t="s">
        <v>5</v>
      </c>
      <c r="H2035" s="35" t="s">
        <v>72</v>
      </c>
      <c r="I2035" s="32" t="s">
        <v>62</v>
      </c>
      <c r="J2035" t="s">
        <v>88</v>
      </c>
      <c r="K2035">
        <v>0</v>
      </c>
    </row>
    <row r="2036" spans="1:11" x14ac:dyDescent="0.25">
      <c r="A2036" t="s">
        <v>19</v>
      </c>
      <c r="B2036">
        <v>71066</v>
      </c>
      <c r="C2036" t="s">
        <v>8</v>
      </c>
      <c r="D2036">
        <v>67</v>
      </c>
      <c r="E2036" t="s">
        <v>9</v>
      </c>
      <c r="F2036" t="s">
        <v>71</v>
      </c>
      <c r="G2036" t="s">
        <v>5</v>
      </c>
      <c r="H2036" s="35" t="s">
        <v>72</v>
      </c>
      <c r="I2036" s="32" t="s">
        <v>62</v>
      </c>
      <c r="J2036" t="s">
        <v>88</v>
      </c>
      <c r="K2036">
        <v>0</v>
      </c>
    </row>
    <row r="2037" spans="1:11" x14ac:dyDescent="0.25">
      <c r="A2037" t="s">
        <v>20</v>
      </c>
      <c r="B2037">
        <v>72020</v>
      </c>
      <c r="C2037" t="s">
        <v>8</v>
      </c>
      <c r="D2037">
        <v>74</v>
      </c>
      <c r="E2037" t="s">
        <v>9</v>
      </c>
      <c r="F2037" t="s">
        <v>71</v>
      </c>
      <c r="G2037" t="s">
        <v>5</v>
      </c>
      <c r="H2037" s="35" t="s">
        <v>72</v>
      </c>
      <c r="I2037" s="32" t="s">
        <v>62</v>
      </c>
      <c r="J2037" t="s">
        <v>88</v>
      </c>
      <c r="K2037">
        <v>0</v>
      </c>
    </row>
    <row r="2038" spans="1:11" x14ac:dyDescent="0.25">
      <c r="A2038" t="s">
        <v>21</v>
      </c>
      <c r="B2038">
        <v>72025</v>
      </c>
      <c r="C2038" t="s">
        <v>8</v>
      </c>
      <c r="D2038">
        <v>90</v>
      </c>
      <c r="E2038" t="s">
        <v>9</v>
      </c>
      <c r="F2038" t="s">
        <v>71</v>
      </c>
      <c r="G2038" t="s">
        <v>5</v>
      </c>
      <c r="H2038" s="35" t="s">
        <v>72</v>
      </c>
      <c r="I2038" s="32" t="s">
        <v>62</v>
      </c>
      <c r="J2038" t="s">
        <v>88</v>
      </c>
      <c r="K2038">
        <v>0</v>
      </c>
    </row>
    <row r="2039" spans="1:11" x14ac:dyDescent="0.25">
      <c r="A2039" t="s">
        <v>22</v>
      </c>
      <c r="B2039">
        <v>72040</v>
      </c>
      <c r="C2039" t="s">
        <v>8</v>
      </c>
      <c r="D2039">
        <v>93</v>
      </c>
      <c r="E2039" t="s">
        <v>9</v>
      </c>
      <c r="F2039" t="s">
        <v>71</v>
      </c>
      <c r="G2039" t="s">
        <v>5</v>
      </c>
      <c r="H2039" s="35" t="s">
        <v>72</v>
      </c>
      <c r="I2039" s="32" t="s">
        <v>62</v>
      </c>
      <c r="J2039" t="s">
        <v>88</v>
      </c>
      <c r="K2039">
        <v>0</v>
      </c>
    </row>
    <row r="2040" spans="1:11" x14ac:dyDescent="0.25">
      <c r="A2040" t="s">
        <v>23</v>
      </c>
      <c r="B2040">
        <v>72018</v>
      </c>
      <c r="C2040" t="s">
        <v>8</v>
      </c>
      <c r="D2040">
        <v>95</v>
      </c>
      <c r="E2040" t="s">
        <v>9</v>
      </c>
      <c r="F2040" t="s">
        <v>71</v>
      </c>
      <c r="G2040" t="s">
        <v>5</v>
      </c>
      <c r="H2040" s="35" t="s">
        <v>72</v>
      </c>
      <c r="I2040" s="32" t="s">
        <v>62</v>
      </c>
      <c r="J2040" t="s">
        <v>88</v>
      </c>
      <c r="K2040">
        <v>0</v>
      </c>
    </row>
    <row r="2041" spans="1:11" x14ac:dyDescent="0.25">
      <c r="A2041" t="s">
        <v>24</v>
      </c>
      <c r="B2041">
        <v>71053</v>
      </c>
      <c r="C2041" t="s">
        <v>8</v>
      </c>
      <c r="D2041">
        <v>97</v>
      </c>
      <c r="E2041" t="s">
        <v>9</v>
      </c>
      <c r="F2041" t="s">
        <v>71</v>
      </c>
      <c r="G2041" t="s">
        <v>5</v>
      </c>
      <c r="H2041" s="35" t="s">
        <v>72</v>
      </c>
      <c r="I2041" s="32" t="s">
        <v>62</v>
      </c>
      <c r="J2041" t="s">
        <v>88</v>
      </c>
      <c r="K2041">
        <v>1.4723447000000001</v>
      </c>
    </row>
    <row r="2042" spans="1:11" x14ac:dyDescent="0.25">
      <c r="A2042" t="s">
        <v>25</v>
      </c>
      <c r="B2042">
        <v>72039</v>
      </c>
      <c r="C2042" t="s">
        <v>8</v>
      </c>
      <c r="D2042">
        <v>102</v>
      </c>
      <c r="E2042" t="s">
        <v>9</v>
      </c>
      <c r="F2042" t="s">
        <v>71</v>
      </c>
      <c r="G2042" t="s">
        <v>5</v>
      </c>
      <c r="H2042" s="35" t="s">
        <v>72</v>
      </c>
      <c r="I2042" s="32" t="s">
        <v>62</v>
      </c>
      <c r="J2042" t="s">
        <v>88</v>
      </c>
      <c r="K2042">
        <v>0</v>
      </c>
    </row>
    <row r="2043" spans="1:11" x14ac:dyDescent="0.25">
      <c r="A2043" t="s">
        <v>26</v>
      </c>
      <c r="B2043">
        <v>73006</v>
      </c>
      <c r="C2043" t="s">
        <v>8</v>
      </c>
      <c r="D2043">
        <v>107</v>
      </c>
      <c r="E2043" t="s">
        <v>9</v>
      </c>
      <c r="F2043" t="s">
        <v>71</v>
      </c>
      <c r="G2043" t="s">
        <v>5</v>
      </c>
      <c r="H2043" s="35" t="s">
        <v>72</v>
      </c>
      <c r="I2043" s="32" t="s">
        <v>62</v>
      </c>
      <c r="J2043" t="s">
        <v>88</v>
      </c>
      <c r="K2043">
        <v>0</v>
      </c>
    </row>
    <row r="2044" spans="1:11" x14ac:dyDescent="0.25">
      <c r="A2044" t="s">
        <v>27</v>
      </c>
      <c r="B2044">
        <v>71037</v>
      </c>
      <c r="C2044" t="s">
        <v>8</v>
      </c>
      <c r="D2044">
        <v>111</v>
      </c>
      <c r="E2044" t="s">
        <v>9</v>
      </c>
      <c r="F2044" t="s">
        <v>71</v>
      </c>
      <c r="G2044" t="s">
        <v>5</v>
      </c>
      <c r="H2044" s="35" t="s">
        <v>72</v>
      </c>
      <c r="I2044" s="32" t="s">
        <v>62</v>
      </c>
      <c r="J2044" t="s">
        <v>88</v>
      </c>
      <c r="K2044">
        <v>0</v>
      </c>
    </row>
    <row r="2045" spans="1:11" x14ac:dyDescent="0.25">
      <c r="A2045" t="s">
        <v>28</v>
      </c>
      <c r="B2045">
        <v>71011</v>
      </c>
      <c r="C2045" t="s">
        <v>8</v>
      </c>
      <c r="D2045">
        <v>112</v>
      </c>
      <c r="E2045" t="s">
        <v>9</v>
      </c>
      <c r="F2045" t="s">
        <v>71</v>
      </c>
      <c r="G2045" t="s">
        <v>5</v>
      </c>
      <c r="H2045" s="35" t="s">
        <v>72</v>
      </c>
      <c r="I2045" s="32" t="s">
        <v>62</v>
      </c>
      <c r="J2045" t="s">
        <v>88</v>
      </c>
      <c r="K2045">
        <v>83.138519000000002</v>
      </c>
    </row>
    <row r="2046" spans="1:11" x14ac:dyDescent="0.25">
      <c r="A2046" t="s">
        <v>29</v>
      </c>
      <c r="B2046">
        <v>71020</v>
      </c>
      <c r="C2046" t="s">
        <v>8</v>
      </c>
      <c r="D2046">
        <v>117</v>
      </c>
      <c r="E2046" t="s">
        <v>9</v>
      </c>
      <c r="F2046" t="s">
        <v>71</v>
      </c>
      <c r="G2046" t="s">
        <v>5</v>
      </c>
      <c r="H2046" s="35" t="s">
        <v>72</v>
      </c>
      <c r="I2046" s="32" t="s">
        <v>62</v>
      </c>
      <c r="J2046" t="s">
        <v>88</v>
      </c>
      <c r="K2046">
        <v>0</v>
      </c>
    </row>
    <row r="2047" spans="1:11" x14ac:dyDescent="0.25">
      <c r="A2047" t="s">
        <v>30</v>
      </c>
      <c r="B2047">
        <v>73022</v>
      </c>
      <c r="C2047" t="s">
        <v>8</v>
      </c>
      <c r="D2047">
        <v>120</v>
      </c>
      <c r="E2047" t="s">
        <v>9</v>
      </c>
      <c r="F2047" t="s">
        <v>71</v>
      </c>
      <c r="G2047" t="s">
        <v>5</v>
      </c>
      <c r="H2047" s="35" t="s">
        <v>72</v>
      </c>
      <c r="I2047" s="32" t="s">
        <v>62</v>
      </c>
      <c r="J2047" t="s">
        <v>88</v>
      </c>
      <c r="K2047">
        <v>0</v>
      </c>
    </row>
    <row r="2048" spans="1:11" x14ac:dyDescent="0.25">
      <c r="A2048" t="s">
        <v>31</v>
      </c>
      <c r="B2048">
        <v>71047</v>
      </c>
      <c r="C2048" t="s">
        <v>8</v>
      </c>
      <c r="D2048">
        <v>122</v>
      </c>
      <c r="E2048" t="s">
        <v>9</v>
      </c>
      <c r="F2048" t="s">
        <v>71</v>
      </c>
      <c r="G2048" t="s">
        <v>5</v>
      </c>
      <c r="H2048" s="35" t="s">
        <v>72</v>
      </c>
      <c r="I2048" s="32" t="s">
        <v>62</v>
      </c>
      <c r="J2048" t="s">
        <v>88</v>
      </c>
      <c r="K2048">
        <v>0</v>
      </c>
    </row>
    <row r="2049" spans="1:11" x14ac:dyDescent="0.25">
      <c r="A2049" t="s">
        <v>32</v>
      </c>
      <c r="B2049">
        <v>73107</v>
      </c>
      <c r="C2049" t="s">
        <v>8</v>
      </c>
      <c r="D2049">
        <v>129</v>
      </c>
      <c r="E2049" t="s">
        <v>9</v>
      </c>
      <c r="F2049" t="s">
        <v>71</v>
      </c>
      <c r="G2049" t="s">
        <v>5</v>
      </c>
      <c r="H2049" s="35" t="s">
        <v>72</v>
      </c>
      <c r="I2049" s="32" t="s">
        <v>62</v>
      </c>
      <c r="J2049" t="s">
        <v>88</v>
      </c>
      <c r="K2049">
        <v>2058.8359999999998</v>
      </c>
    </row>
    <row r="2050" spans="1:11" x14ac:dyDescent="0.25">
      <c r="A2050" t="s">
        <v>33</v>
      </c>
      <c r="B2050">
        <v>71070</v>
      </c>
      <c r="C2050" t="s">
        <v>8</v>
      </c>
      <c r="D2050">
        <v>141</v>
      </c>
      <c r="E2050" t="s">
        <v>9</v>
      </c>
      <c r="F2050" t="s">
        <v>71</v>
      </c>
      <c r="G2050" t="s">
        <v>5</v>
      </c>
      <c r="H2050" s="35" t="s">
        <v>72</v>
      </c>
      <c r="I2050" s="32" t="s">
        <v>62</v>
      </c>
      <c r="J2050" t="s">
        <v>88</v>
      </c>
      <c r="K2050">
        <v>0</v>
      </c>
    </row>
    <row r="2051" spans="1:11" x14ac:dyDescent="0.25">
      <c r="A2051" t="s">
        <v>34</v>
      </c>
      <c r="B2051">
        <v>73009</v>
      </c>
      <c r="C2051" t="s">
        <v>8</v>
      </c>
      <c r="D2051">
        <v>157</v>
      </c>
      <c r="E2051" t="s">
        <v>9</v>
      </c>
      <c r="F2051" t="s">
        <v>71</v>
      </c>
      <c r="G2051" t="s">
        <v>5</v>
      </c>
      <c r="H2051" s="35" t="s">
        <v>72</v>
      </c>
      <c r="I2051" s="32" t="s">
        <v>62</v>
      </c>
      <c r="J2051" t="s">
        <v>88</v>
      </c>
      <c r="K2051">
        <v>0</v>
      </c>
    </row>
    <row r="2052" spans="1:11" x14ac:dyDescent="0.25">
      <c r="A2052" t="s">
        <v>35</v>
      </c>
      <c r="B2052">
        <v>71069</v>
      </c>
      <c r="C2052" t="s">
        <v>8</v>
      </c>
      <c r="D2052">
        <v>166</v>
      </c>
      <c r="E2052" t="s">
        <v>9</v>
      </c>
      <c r="F2052" t="s">
        <v>71</v>
      </c>
      <c r="G2052" t="s">
        <v>5</v>
      </c>
      <c r="H2052" s="35" t="s">
        <v>72</v>
      </c>
      <c r="I2052" s="32" t="s">
        <v>62</v>
      </c>
      <c r="J2052" t="s">
        <v>88</v>
      </c>
      <c r="K2052">
        <v>0</v>
      </c>
    </row>
    <row r="2053" spans="1:11" x14ac:dyDescent="0.25">
      <c r="A2053" t="s">
        <v>36</v>
      </c>
      <c r="B2053">
        <v>72041</v>
      </c>
      <c r="C2053" t="s">
        <v>8</v>
      </c>
      <c r="D2053">
        <v>171</v>
      </c>
      <c r="E2053" t="s">
        <v>9</v>
      </c>
      <c r="F2053" t="s">
        <v>71</v>
      </c>
      <c r="G2053" t="s">
        <v>5</v>
      </c>
      <c r="H2053" s="35" t="s">
        <v>72</v>
      </c>
      <c r="I2053" s="32" t="s">
        <v>62</v>
      </c>
      <c r="J2053" t="s">
        <v>88</v>
      </c>
      <c r="K2053">
        <v>0</v>
      </c>
    </row>
    <row r="2054" spans="1:11" x14ac:dyDescent="0.25">
      <c r="A2054" t="s">
        <v>37</v>
      </c>
      <c r="B2054">
        <v>73040</v>
      </c>
      <c r="C2054" t="s">
        <v>8</v>
      </c>
      <c r="D2054">
        <v>172</v>
      </c>
      <c r="E2054" t="s">
        <v>9</v>
      </c>
      <c r="F2054" t="s">
        <v>71</v>
      </c>
      <c r="G2054" t="s">
        <v>5</v>
      </c>
      <c r="H2054" s="35" t="s">
        <v>72</v>
      </c>
      <c r="I2054" s="32" t="s">
        <v>62</v>
      </c>
      <c r="J2054" t="s">
        <v>88</v>
      </c>
      <c r="K2054">
        <v>0</v>
      </c>
    </row>
    <row r="2055" spans="1:11" x14ac:dyDescent="0.25">
      <c r="A2055" t="s">
        <v>38</v>
      </c>
      <c r="B2055">
        <v>73001</v>
      </c>
      <c r="C2055" t="s">
        <v>8</v>
      </c>
      <c r="D2055">
        <v>194</v>
      </c>
      <c r="E2055" t="s">
        <v>9</v>
      </c>
      <c r="F2055" t="s">
        <v>71</v>
      </c>
      <c r="G2055" t="s">
        <v>5</v>
      </c>
      <c r="H2055" s="35" t="s">
        <v>72</v>
      </c>
      <c r="I2055" s="32" t="s">
        <v>62</v>
      </c>
      <c r="J2055" t="s">
        <v>88</v>
      </c>
      <c r="K2055">
        <v>0</v>
      </c>
    </row>
    <row r="2056" spans="1:11" x14ac:dyDescent="0.25">
      <c r="A2056" t="s">
        <v>39</v>
      </c>
      <c r="B2056">
        <v>71034</v>
      </c>
      <c r="C2056" t="s">
        <v>8</v>
      </c>
      <c r="D2056">
        <v>205</v>
      </c>
      <c r="E2056" t="s">
        <v>9</v>
      </c>
      <c r="F2056" t="s">
        <v>71</v>
      </c>
      <c r="G2056" t="s">
        <v>5</v>
      </c>
      <c r="H2056" s="35" t="s">
        <v>72</v>
      </c>
      <c r="I2056" s="32" t="s">
        <v>62</v>
      </c>
      <c r="J2056" t="s">
        <v>88</v>
      </c>
      <c r="K2056">
        <v>0</v>
      </c>
    </row>
    <row r="2057" spans="1:11" x14ac:dyDescent="0.25">
      <c r="A2057" t="s">
        <v>40</v>
      </c>
      <c r="B2057">
        <v>71024</v>
      </c>
      <c r="C2057" t="s">
        <v>8</v>
      </c>
      <c r="D2057">
        <v>218</v>
      </c>
      <c r="E2057" t="s">
        <v>9</v>
      </c>
      <c r="F2057" t="s">
        <v>71</v>
      </c>
      <c r="G2057" t="s">
        <v>5</v>
      </c>
      <c r="H2057" s="35" t="s">
        <v>72</v>
      </c>
      <c r="I2057" s="32" t="s">
        <v>62</v>
      </c>
      <c r="J2057" t="s">
        <v>88</v>
      </c>
      <c r="K2057">
        <v>0</v>
      </c>
    </row>
    <row r="2058" spans="1:11" x14ac:dyDescent="0.25">
      <c r="A2058" t="s">
        <v>41</v>
      </c>
      <c r="B2058">
        <v>71017</v>
      </c>
      <c r="C2058" t="s">
        <v>8</v>
      </c>
      <c r="D2058">
        <v>264</v>
      </c>
      <c r="E2058" t="s">
        <v>9</v>
      </c>
      <c r="F2058" t="s">
        <v>71</v>
      </c>
      <c r="G2058" t="s">
        <v>5</v>
      </c>
      <c r="H2058" s="35" t="s">
        <v>72</v>
      </c>
      <c r="I2058" s="32" t="s">
        <v>62</v>
      </c>
      <c r="J2058" t="s">
        <v>88</v>
      </c>
      <c r="K2058">
        <v>0</v>
      </c>
    </row>
    <row r="2059" spans="1:11" x14ac:dyDescent="0.25">
      <c r="A2059" t="s">
        <v>42</v>
      </c>
      <c r="B2059">
        <v>71067</v>
      </c>
      <c r="C2059" t="s">
        <v>8</v>
      </c>
      <c r="D2059">
        <v>267</v>
      </c>
      <c r="E2059" t="s">
        <v>9</v>
      </c>
      <c r="F2059" t="s">
        <v>71</v>
      </c>
      <c r="G2059" t="s">
        <v>5</v>
      </c>
      <c r="H2059" s="35" t="s">
        <v>72</v>
      </c>
      <c r="I2059" s="32" t="s">
        <v>62</v>
      </c>
      <c r="J2059" t="s">
        <v>88</v>
      </c>
      <c r="K2059">
        <v>0</v>
      </c>
    </row>
    <row r="2060" spans="1:11" x14ac:dyDescent="0.25">
      <c r="A2060" t="s">
        <v>43</v>
      </c>
      <c r="B2060">
        <v>72030</v>
      </c>
      <c r="C2060" t="s">
        <v>8</v>
      </c>
      <c r="D2060">
        <v>269</v>
      </c>
      <c r="E2060" t="s">
        <v>9</v>
      </c>
      <c r="F2060" t="s">
        <v>71</v>
      </c>
      <c r="G2060" t="s">
        <v>5</v>
      </c>
      <c r="H2060" s="35" t="s">
        <v>72</v>
      </c>
      <c r="I2060" s="32" t="s">
        <v>62</v>
      </c>
      <c r="J2060" t="s">
        <v>88</v>
      </c>
      <c r="K2060">
        <v>0</v>
      </c>
    </row>
    <row r="2061" spans="1:11" x14ac:dyDescent="0.25">
      <c r="A2061" t="s">
        <v>44</v>
      </c>
      <c r="B2061">
        <v>71004</v>
      </c>
      <c r="C2061" t="s">
        <v>8</v>
      </c>
      <c r="D2061">
        <v>270</v>
      </c>
      <c r="E2061" t="s">
        <v>9</v>
      </c>
      <c r="F2061" t="s">
        <v>71</v>
      </c>
      <c r="G2061" t="s">
        <v>5</v>
      </c>
      <c r="H2061" s="35" t="s">
        <v>72</v>
      </c>
      <c r="I2061" s="32" t="s">
        <v>62</v>
      </c>
      <c r="J2061" t="s">
        <v>88</v>
      </c>
      <c r="K2061">
        <v>0</v>
      </c>
    </row>
    <row r="2062" spans="1:11" x14ac:dyDescent="0.25">
      <c r="A2062" t="s">
        <v>45</v>
      </c>
      <c r="B2062">
        <v>71045</v>
      </c>
      <c r="C2062" t="s">
        <v>8</v>
      </c>
      <c r="D2062">
        <v>272</v>
      </c>
      <c r="E2062" t="s">
        <v>9</v>
      </c>
      <c r="F2062" t="s">
        <v>71</v>
      </c>
      <c r="G2062" t="s">
        <v>5</v>
      </c>
      <c r="H2062" s="35" t="s">
        <v>72</v>
      </c>
      <c r="I2062" s="32" t="s">
        <v>62</v>
      </c>
      <c r="J2062" t="s">
        <v>88</v>
      </c>
      <c r="K2062">
        <v>0</v>
      </c>
    </row>
    <row r="2063" spans="1:11" x14ac:dyDescent="0.25">
      <c r="A2063" t="s">
        <v>46</v>
      </c>
      <c r="B2063">
        <v>71002</v>
      </c>
      <c r="C2063" t="s">
        <v>8</v>
      </c>
      <c r="D2063">
        <v>275</v>
      </c>
      <c r="E2063" t="s">
        <v>9</v>
      </c>
      <c r="F2063" t="s">
        <v>71</v>
      </c>
      <c r="G2063" t="s">
        <v>5</v>
      </c>
      <c r="H2063" s="35" t="s">
        <v>72</v>
      </c>
      <c r="I2063" s="32" t="s">
        <v>62</v>
      </c>
      <c r="J2063" t="s">
        <v>88</v>
      </c>
      <c r="K2063">
        <v>0</v>
      </c>
    </row>
    <row r="2064" spans="1:11" x14ac:dyDescent="0.25">
      <c r="A2064" t="s">
        <v>47</v>
      </c>
      <c r="B2064">
        <v>72003</v>
      </c>
      <c r="C2064" t="s">
        <v>8</v>
      </c>
      <c r="D2064">
        <v>282</v>
      </c>
      <c r="E2064" t="s">
        <v>9</v>
      </c>
      <c r="F2064" t="s">
        <v>71</v>
      </c>
      <c r="G2064" t="s">
        <v>5</v>
      </c>
      <c r="H2064" s="35" t="s">
        <v>72</v>
      </c>
      <c r="I2064" s="32" t="s">
        <v>62</v>
      </c>
      <c r="J2064" t="s">
        <v>88</v>
      </c>
      <c r="K2064">
        <v>0</v>
      </c>
    </row>
    <row r="2065" spans="1:11" x14ac:dyDescent="0.25">
      <c r="A2065" t="s">
        <v>48</v>
      </c>
      <c r="B2065">
        <v>71057</v>
      </c>
      <c r="C2065" t="s">
        <v>8</v>
      </c>
      <c r="D2065">
        <v>283</v>
      </c>
      <c r="E2065" t="s">
        <v>9</v>
      </c>
      <c r="F2065" t="s">
        <v>71</v>
      </c>
      <c r="G2065" t="s">
        <v>5</v>
      </c>
      <c r="H2065" s="35" t="s">
        <v>72</v>
      </c>
      <c r="I2065" s="32" t="s">
        <v>62</v>
      </c>
      <c r="J2065" t="s">
        <v>88</v>
      </c>
      <c r="K2065">
        <v>0</v>
      </c>
    </row>
    <row r="2066" spans="1:11" x14ac:dyDescent="0.25">
      <c r="A2066" t="s">
        <v>49</v>
      </c>
      <c r="B2066">
        <v>71022</v>
      </c>
      <c r="C2066" t="s">
        <v>8</v>
      </c>
      <c r="D2066">
        <v>286</v>
      </c>
      <c r="E2066" t="s">
        <v>9</v>
      </c>
      <c r="F2066" t="s">
        <v>71</v>
      </c>
      <c r="G2066" t="s">
        <v>5</v>
      </c>
      <c r="H2066" s="35" t="s">
        <v>72</v>
      </c>
      <c r="I2066" s="32" t="s">
        <v>62</v>
      </c>
      <c r="J2066" t="s">
        <v>88</v>
      </c>
      <c r="K2066">
        <v>891.40746000000001</v>
      </c>
    </row>
    <row r="2067" spans="1:11" x14ac:dyDescent="0.25">
      <c r="A2067" t="s">
        <v>50</v>
      </c>
      <c r="B2067">
        <v>71016</v>
      </c>
      <c r="C2067" t="s">
        <v>8</v>
      </c>
      <c r="D2067">
        <v>289</v>
      </c>
      <c r="E2067" t="s">
        <v>9</v>
      </c>
      <c r="F2067" t="s">
        <v>71</v>
      </c>
      <c r="G2067" t="s">
        <v>5</v>
      </c>
      <c r="H2067" s="35" t="s">
        <v>72</v>
      </c>
      <c r="I2067" s="32" t="s">
        <v>62</v>
      </c>
      <c r="J2067" t="s">
        <v>88</v>
      </c>
      <c r="K2067">
        <v>605.17926</v>
      </c>
    </row>
    <row r="2068" spans="1:11" x14ac:dyDescent="0.25">
      <c r="A2068" t="s">
        <v>51</v>
      </c>
      <c r="B2068">
        <v>73032</v>
      </c>
      <c r="C2068" t="s">
        <v>8</v>
      </c>
      <c r="D2068">
        <v>292</v>
      </c>
      <c r="E2068" t="s">
        <v>9</v>
      </c>
      <c r="F2068" t="s">
        <v>71</v>
      </c>
      <c r="G2068" t="s">
        <v>5</v>
      </c>
      <c r="H2068" s="35" t="s">
        <v>72</v>
      </c>
      <c r="I2068" s="32" t="s">
        <v>62</v>
      </c>
      <c r="J2068" t="s">
        <v>88</v>
      </c>
      <c r="K2068">
        <v>0</v>
      </c>
    </row>
    <row r="2069" spans="1:11" x14ac:dyDescent="0.25">
      <c r="A2069" t="s">
        <v>52</v>
      </c>
      <c r="B2069">
        <v>72029</v>
      </c>
      <c r="C2069" t="s">
        <v>8</v>
      </c>
      <c r="D2069">
        <v>293</v>
      </c>
      <c r="E2069" t="s">
        <v>9</v>
      </c>
      <c r="F2069" t="s">
        <v>71</v>
      </c>
      <c r="G2069" t="s">
        <v>5</v>
      </c>
      <c r="H2069" s="35" t="s">
        <v>72</v>
      </c>
      <c r="I2069" s="32" t="s">
        <v>62</v>
      </c>
      <c r="J2069" t="s">
        <v>88</v>
      </c>
      <c r="K2069">
        <v>0</v>
      </c>
    </row>
    <row r="2070" spans="1:11" x14ac:dyDescent="0.25">
      <c r="A2070" t="s">
        <v>7</v>
      </c>
      <c r="B2070">
        <v>73098</v>
      </c>
      <c r="C2070" t="s">
        <v>8</v>
      </c>
      <c r="D2070">
        <v>4</v>
      </c>
      <c r="E2070" t="s">
        <v>53</v>
      </c>
      <c r="F2070" t="s">
        <v>71</v>
      </c>
      <c r="G2070" t="s">
        <v>5</v>
      </c>
      <c r="H2070" s="35" t="s">
        <v>72</v>
      </c>
      <c r="I2070" s="32" t="s">
        <v>62</v>
      </c>
      <c r="J2070" t="s">
        <v>88</v>
      </c>
      <c r="K2070">
        <v>0</v>
      </c>
    </row>
    <row r="2071" spans="1:11" x14ac:dyDescent="0.25">
      <c r="A2071" t="s">
        <v>10</v>
      </c>
      <c r="B2071">
        <v>73109</v>
      </c>
      <c r="C2071" t="s">
        <v>8</v>
      </c>
      <c r="D2071">
        <v>8</v>
      </c>
      <c r="E2071" t="s">
        <v>53</v>
      </c>
      <c r="F2071" t="s">
        <v>71</v>
      </c>
      <c r="G2071" t="s">
        <v>5</v>
      </c>
      <c r="H2071" s="35" t="s">
        <v>72</v>
      </c>
      <c r="I2071" s="32" t="s">
        <v>62</v>
      </c>
      <c r="J2071" t="s">
        <v>88</v>
      </c>
      <c r="K2071">
        <v>0</v>
      </c>
    </row>
    <row r="2072" spans="1:11" x14ac:dyDescent="0.25">
      <c r="A2072" t="s">
        <v>11</v>
      </c>
      <c r="B2072">
        <v>73083</v>
      </c>
      <c r="C2072" t="s">
        <v>8</v>
      </c>
      <c r="D2072">
        <v>13</v>
      </c>
      <c r="E2072" t="s">
        <v>53</v>
      </c>
      <c r="F2072" t="s">
        <v>71</v>
      </c>
      <c r="G2072" t="s">
        <v>5</v>
      </c>
      <c r="H2072" s="35" t="s">
        <v>72</v>
      </c>
      <c r="I2072" s="32" t="s">
        <v>62</v>
      </c>
      <c r="J2072" t="s">
        <v>88</v>
      </c>
      <c r="K2072">
        <v>311.67106000000001</v>
      </c>
    </row>
    <row r="2073" spans="1:11" x14ac:dyDescent="0.25">
      <c r="A2073" t="s">
        <v>12</v>
      </c>
      <c r="B2073">
        <v>73042</v>
      </c>
      <c r="C2073" t="s">
        <v>8</v>
      </c>
      <c r="D2073">
        <v>32</v>
      </c>
      <c r="E2073" t="s">
        <v>53</v>
      </c>
      <c r="F2073" t="s">
        <v>71</v>
      </c>
      <c r="G2073" t="s">
        <v>5</v>
      </c>
      <c r="H2073" s="35" t="s">
        <v>72</v>
      </c>
      <c r="I2073" s="32" t="s">
        <v>62</v>
      </c>
      <c r="J2073" t="s">
        <v>88</v>
      </c>
      <c r="K2073">
        <v>0</v>
      </c>
    </row>
    <row r="2074" spans="1:11" x14ac:dyDescent="0.25">
      <c r="A2074" t="s">
        <v>13</v>
      </c>
      <c r="B2074">
        <v>73028</v>
      </c>
      <c r="C2074" t="s">
        <v>8</v>
      </c>
      <c r="D2074">
        <v>35</v>
      </c>
      <c r="E2074" t="s">
        <v>53</v>
      </c>
      <c r="F2074" t="s">
        <v>71</v>
      </c>
      <c r="G2074" t="s">
        <v>5</v>
      </c>
      <c r="H2074" s="35" t="s">
        <v>72</v>
      </c>
      <c r="I2074" s="32" t="s">
        <v>62</v>
      </c>
      <c r="J2074" t="s">
        <v>88</v>
      </c>
      <c r="K2074">
        <v>0</v>
      </c>
    </row>
    <row r="2075" spans="1:11" x14ac:dyDescent="0.25">
      <c r="A2075" t="s">
        <v>14</v>
      </c>
      <c r="B2075">
        <v>73066</v>
      </c>
      <c r="C2075" t="s">
        <v>8</v>
      </c>
      <c r="D2075">
        <v>45</v>
      </c>
      <c r="E2075" t="s">
        <v>53</v>
      </c>
      <c r="F2075" t="s">
        <v>71</v>
      </c>
      <c r="G2075" t="s">
        <v>5</v>
      </c>
      <c r="H2075" s="35" t="s">
        <v>72</v>
      </c>
      <c r="I2075" s="32" t="s">
        <v>62</v>
      </c>
      <c r="J2075" t="s">
        <v>88</v>
      </c>
      <c r="K2075">
        <v>0</v>
      </c>
    </row>
    <row r="2076" spans="1:11" x14ac:dyDescent="0.25">
      <c r="A2076" t="s">
        <v>15</v>
      </c>
      <c r="B2076">
        <v>72037</v>
      </c>
      <c r="C2076" t="s">
        <v>8</v>
      </c>
      <c r="D2076">
        <v>51</v>
      </c>
      <c r="E2076" t="s">
        <v>53</v>
      </c>
      <c r="F2076" t="s">
        <v>71</v>
      </c>
      <c r="G2076" t="s">
        <v>5</v>
      </c>
      <c r="H2076" s="35" t="s">
        <v>72</v>
      </c>
      <c r="I2076" s="32" t="s">
        <v>62</v>
      </c>
      <c r="J2076" t="s">
        <v>88</v>
      </c>
      <c r="K2076">
        <v>0</v>
      </c>
    </row>
    <row r="2077" spans="1:11" x14ac:dyDescent="0.25">
      <c r="A2077" t="s">
        <v>16</v>
      </c>
      <c r="B2077">
        <v>72021</v>
      </c>
      <c r="C2077" t="s">
        <v>8</v>
      </c>
      <c r="D2077">
        <v>58</v>
      </c>
      <c r="E2077" t="s">
        <v>53</v>
      </c>
      <c r="F2077" t="s">
        <v>71</v>
      </c>
      <c r="G2077" t="s">
        <v>5</v>
      </c>
      <c r="H2077" s="35" t="s">
        <v>72</v>
      </c>
      <c r="I2077" s="32" t="s">
        <v>62</v>
      </c>
      <c r="J2077" t="s">
        <v>88</v>
      </c>
      <c r="K2077">
        <v>0</v>
      </c>
    </row>
    <row r="2078" spans="1:11" x14ac:dyDescent="0.25">
      <c r="A2078" t="s">
        <v>17</v>
      </c>
      <c r="B2078">
        <v>72004</v>
      </c>
      <c r="C2078" t="s">
        <v>8</v>
      </c>
      <c r="D2078">
        <v>62</v>
      </c>
      <c r="E2078" t="s">
        <v>53</v>
      </c>
      <c r="F2078" t="s">
        <v>71</v>
      </c>
      <c r="G2078" t="s">
        <v>5</v>
      </c>
      <c r="H2078" s="35" t="s">
        <v>72</v>
      </c>
      <c r="I2078" s="32" t="s">
        <v>62</v>
      </c>
      <c r="J2078" t="s">
        <v>88</v>
      </c>
      <c r="K2078">
        <v>0</v>
      </c>
    </row>
    <row r="2079" spans="1:11" x14ac:dyDescent="0.25">
      <c r="A2079" t="s">
        <v>18</v>
      </c>
      <c r="B2079">
        <v>72038</v>
      </c>
      <c r="C2079" t="s">
        <v>8</v>
      </c>
      <c r="D2079">
        <v>65</v>
      </c>
      <c r="E2079" t="s">
        <v>53</v>
      </c>
      <c r="F2079" t="s">
        <v>71</v>
      </c>
      <c r="G2079" t="s">
        <v>5</v>
      </c>
      <c r="H2079" s="35" t="s">
        <v>72</v>
      </c>
      <c r="I2079" s="32" t="s">
        <v>62</v>
      </c>
      <c r="J2079" t="s">
        <v>88</v>
      </c>
      <c r="K2079">
        <v>0</v>
      </c>
    </row>
    <row r="2080" spans="1:11" x14ac:dyDescent="0.25">
      <c r="A2080" t="s">
        <v>19</v>
      </c>
      <c r="B2080">
        <v>71066</v>
      </c>
      <c r="C2080" t="s">
        <v>8</v>
      </c>
      <c r="D2080">
        <v>67</v>
      </c>
      <c r="E2080" t="s">
        <v>53</v>
      </c>
      <c r="F2080" t="s">
        <v>71</v>
      </c>
      <c r="G2080" t="s">
        <v>5</v>
      </c>
      <c r="H2080" s="35" t="s">
        <v>72</v>
      </c>
      <c r="I2080" s="32" t="s">
        <v>62</v>
      </c>
      <c r="J2080" t="s">
        <v>88</v>
      </c>
      <c r="K2080">
        <v>0</v>
      </c>
    </row>
    <row r="2081" spans="1:11" x14ac:dyDescent="0.25">
      <c r="A2081" t="s">
        <v>20</v>
      </c>
      <c r="B2081">
        <v>72020</v>
      </c>
      <c r="C2081" t="s">
        <v>8</v>
      </c>
      <c r="D2081">
        <v>74</v>
      </c>
      <c r="E2081" t="s">
        <v>53</v>
      </c>
      <c r="F2081" t="s">
        <v>71</v>
      </c>
      <c r="G2081" t="s">
        <v>5</v>
      </c>
      <c r="H2081" s="35" t="s">
        <v>72</v>
      </c>
      <c r="I2081" s="32" t="s">
        <v>62</v>
      </c>
      <c r="J2081" t="s">
        <v>88</v>
      </c>
      <c r="K2081">
        <v>0</v>
      </c>
    </row>
    <row r="2082" spans="1:11" x14ac:dyDescent="0.25">
      <c r="A2082" t="s">
        <v>21</v>
      </c>
      <c r="B2082">
        <v>72025</v>
      </c>
      <c r="C2082" t="s">
        <v>8</v>
      </c>
      <c r="D2082">
        <v>90</v>
      </c>
      <c r="E2082" t="s">
        <v>53</v>
      </c>
      <c r="F2082" t="s">
        <v>71</v>
      </c>
      <c r="G2082" t="s">
        <v>5</v>
      </c>
      <c r="H2082" s="35" t="s">
        <v>72</v>
      </c>
      <c r="I2082" s="32" t="s">
        <v>62</v>
      </c>
      <c r="J2082" t="s">
        <v>88</v>
      </c>
      <c r="K2082">
        <v>227.06021000000001</v>
      </c>
    </row>
    <row r="2083" spans="1:11" x14ac:dyDescent="0.25">
      <c r="A2083" t="s">
        <v>22</v>
      </c>
      <c r="B2083">
        <v>72040</v>
      </c>
      <c r="C2083" t="s">
        <v>8</v>
      </c>
      <c r="D2083">
        <v>93</v>
      </c>
      <c r="E2083" t="s">
        <v>53</v>
      </c>
      <c r="F2083" t="s">
        <v>71</v>
      </c>
      <c r="G2083" t="s">
        <v>5</v>
      </c>
      <c r="H2083" s="35" t="s">
        <v>72</v>
      </c>
      <c r="I2083" s="32" t="s">
        <v>62</v>
      </c>
      <c r="J2083" t="s">
        <v>88</v>
      </c>
      <c r="K2083">
        <v>0</v>
      </c>
    </row>
    <row r="2084" spans="1:11" x14ac:dyDescent="0.25">
      <c r="A2084" t="s">
        <v>23</v>
      </c>
      <c r="B2084">
        <v>72018</v>
      </c>
      <c r="C2084" t="s">
        <v>8</v>
      </c>
      <c r="D2084">
        <v>95</v>
      </c>
      <c r="E2084" t="s">
        <v>53</v>
      </c>
      <c r="F2084" t="s">
        <v>71</v>
      </c>
      <c r="G2084" t="s">
        <v>5</v>
      </c>
      <c r="H2084" s="35" t="s">
        <v>72</v>
      </c>
      <c r="I2084" s="32" t="s">
        <v>62</v>
      </c>
      <c r="J2084" t="s">
        <v>88</v>
      </c>
      <c r="K2084">
        <v>0</v>
      </c>
    </row>
    <row r="2085" spans="1:11" x14ac:dyDescent="0.25">
      <c r="A2085" t="s">
        <v>24</v>
      </c>
      <c r="B2085">
        <v>71053</v>
      </c>
      <c r="C2085" t="s">
        <v>8</v>
      </c>
      <c r="D2085">
        <v>97</v>
      </c>
      <c r="E2085" t="s">
        <v>53</v>
      </c>
      <c r="F2085" t="s">
        <v>71</v>
      </c>
      <c r="G2085" t="s">
        <v>5</v>
      </c>
      <c r="H2085" s="35" t="s">
        <v>72</v>
      </c>
      <c r="I2085" s="32" t="s">
        <v>62</v>
      </c>
      <c r="J2085" t="s">
        <v>88</v>
      </c>
      <c r="K2085">
        <v>1.4723447000000001</v>
      </c>
    </row>
    <row r="2086" spans="1:11" x14ac:dyDescent="0.25">
      <c r="A2086" t="s">
        <v>25</v>
      </c>
      <c r="B2086">
        <v>72039</v>
      </c>
      <c r="C2086" t="s">
        <v>8</v>
      </c>
      <c r="D2086">
        <v>102</v>
      </c>
      <c r="E2086" t="s">
        <v>53</v>
      </c>
      <c r="F2086" t="s">
        <v>71</v>
      </c>
      <c r="G2086" t="s">
        <v>5</v>
      </c>
      <c r="H2086" s="35" t="s">
        <v>72</v>
      </c>
      <c r="I2086" s="32" t="s">
        <v>62</v>
      </c>
      <c r="J2086" t="s">
        <v>88</v>
      </c>
      <c r="K2086">
        <v>0</v>
      </c>
    </row>
    <row r="2087" spans="1:11" x14ac:dyDescent="0.25">
      <c r="A2087" t="s">
        <v>26</v>
      </c>
      <c r="B2087">
        <v>73006</v>
      </c>
      <c r="C2087" t="s">
        <v>8</v>
      </c>
      <c r="D2087">
        <v>107</v>
      </c>
      <c r="E2087" t="s">
        <v>53</v>
      </c>
      <c r="F2087" t="s">
        <v>71</v>
      </c>
      <c r="G2087" t="s">
        <v>5</v>
      </c>
      <c r="H2087" s="35" t="s">
        <v>72</v>
      </c>
      <c r="I2087" s="32" t="s">
        <v>62</v>
      </c>
      <c r="J2087" t="s">
        <v>88</v>
      </c>
      <c r="K2087">
        <v>0</v>
      </c>
    </row>
    <row r="2088" spans="1:11" x14ac:dyDescent="0.25">
      <c r="A2088" t="s">
        <v>27</v>
      </c>
      <c r="B2088">
        <v>71037</v>
      </c>
      <c r="C2088" t="s">
        <v>8</v>
      </c>
      <c r="D2088">
        <v>111</v>
      </c>
      <c r="E2088" t="s">
        <v>53</v>
      </c>
      <c r="F2088" t="s">
        <v>71</v>
      </c>
      <c r="G2088" t="s">
        <v>5</v>
      </c>
      <c r="H2088" s="35" t="s">
        <v>72</v>
      </c>
      <c r="I2088" s="32" t="s">
        <v>62</v>
      </c>
      <c r="J2088" t="s">
        <v>88</v>
      </c>
      <c r="K2088">
        <v>0</v>
      </c>
    </row>
    <row r="2089" spans="1:11" x14ac:dyDescent="0.25">
      <c r="A2089" t="s">
        <v>28</v>
      </c>
      <c r="B2089">
        <v>71011</v>
      </c>
      <c r="C2089" t="s">
        <v>8</v>
      </c>
      <c r="D2089">
        <v>112</v>
      </c>
      <c r="E2089" t="s">
        <v>53</v>
      </c>
      <c r="F2089" t="s">
        <v>71</v>
      </c>
      <c r="G2089" t="s">
        <v>5</v>
      </c>
      <c r="H2089" s="35" t="s">
        <v>72</v>
      </c>
      <c r="I2089" s="32" t="s">
        <v>62</v>
      </c>
      <c r="J2089" t="s">
        <v>88</v>
      </c>
      <c r="K2089">
        <v>120.31541</v>
      </c>
    </row>
    <row r="2090" spans="1:11" x14ac:dyDescent="0.25">
      <c r="A2090" t="s">
        <v>29</v>
      </c>
      <c r="B2090">
        <v>71020</v>
      </c>
      <c r="C2090" t="s">
        <v>8</v>
      </c>
      <c r="D2090">
        <v>117</v>
      </c>
      <c r="E2090" t="s">
        <v>53</v>
      </c>
      <c r="F2090" t="s">
        <v>71</v>
      </c>
      <c r="G2090" t="s">
        <v>5</v>
      </c>
      <c r="H2090" s="35" t="s">
        <v>72</v>
      </c>
      <c r="I2090" s="32" t="s">
        <v>62</v>
      </c>
      <c r="J2090" t="s">
        <v>88</v>
      </c>
      <c r="K2090">
        <v>0</v>
      </c>
    </row>
    <row r="2091" spans="1:11" x14ac:dyDescent="0.25">
      <c r="A2091" t="s">
        <v>30</v>
      </c>
      <c r="B2091">
        <v>73022</v>
      </c>
      <c r="C2091" t="s">
        <v>8</v>
      </c>
      <c r="D2091">
        <v>120</v>
      </c>
      <c r="E2091" t="s">
        <v>53</v>
      </c>
      <c r="F2091" t="s">
        <v>71</v>
      </c>
      <c r="G2091" t="s">
        <v>5</v>
      </c>
      <c r="H2091" s="35" t="s">
        <v>72</v>
      </c>
      <c r="I2091" s="32" t="s">
        <v>62</v>
      </c>
      <c r="J2091" t="s">
        <v>88</v>
      </c>
      <c r="K2091">
        <v>0</v>
      </c>
    </row>
    <row r="2092" spans="1:11" x14ac:dyDescent="0.25">
      <c r="A2092" t="s">
        <v>31</v>
      </c>
      <c r="B2092">
        <v>71047</v>
      </c>
      <c r="C2092" t="s">
        <v>8</v>
      </c>
      <c r="D2092">
        <v>122</v>
      </c>
      <c r="E2092" t="s">
        <v>53</v>
      </c>
      <c r="F2092" t="s">
        <v>71</v>
      </c>
      <c r="G2092" t="s">
        <v>5</v>
      </c>
      <c r="H2092" s="35" t="s">
        <v>72</v>
      </c>
      <c r="I2092" s="32" t="s">
        <v>62</v>
      </c>
      <c r="J2092" t="s">
        <v>88</v>
      </c>
      <c r="K2092">
        <v>0</v>
      </c>
    </row>
    <row r="2093" spans="1:11" x14ac:dyDescent="0.25">
      <c r="A2093" t="s">
        <v>32</v>
      </c>
      <c r="B2093">
        <v>73107</v>
      </c>
      <c r="C2093" t="s">
        <v>8</v>
      </c>
      <c r="D2093">
        <v>129</v>
      </c>
      <c r="E2093" t="s">
        <v>53</v>
      </c>
      <c r="F2093" t="s">
        <v>71</v>
      </c>
      <c r="G2093" t="s">
        <v>5</v>
      </c>
      <c r="H2093" s="35" t="s">
        <v>72</v>
      </c>
      <c r="I2093" s="32" t="s">
        <v>62</v>
      </c>
      <c r="J2093" t="s">
        <v>88</v>
      </c>
      <c r="K2093">
        <v>2004.4372000000001</v>
      </c>
    </row>
    <row r="2094" spans="1:11" x14ac:dyDescent="0.25">
      <c r="A2094" t="s">
        <v>33</v>
      </c>
      <c r="B2094">
        <v>71070</v>
      </c>
      <c r="C2094" t="s">
        <v>8</v>
      </c>
      <c r="D2094">
        <v>141</v>
      </c>
      <c r="E2094" t="s">
        <v>53</v>
      </c>
      <c r="F2094" t="s">
        <v>71</v>
      </c>
      <c r="G2094" t="s">
        <v>5</v>
      </c>
      <c r="H2094" s="35" t="s">
        <v>72</v>
      </c>
      <c r="I2094" s="32" t="s">
        <v>62</v>
      </c>
      <c r="J2094" t="s">
        <v>88</v>
      </c>
      <c r="K2094">
        <v>0</v>
      </c>
    </row>
    <row r="2095" spans="1:11" x14ac:dyDescent="0.25">
      <c r="A2095" t="s">
        <v>34</v>
      </c>
      <c r="B2095">
        <v>73009</v>
      </c>
      <c r="C2095" t="s">
        <v>8</v>
      </c>
      <c r="D2095">
        <v>157</v>
      </c>
      <c r="E2095" t="s">
        <v>53</v>
      </c>
      <c r="F2095" t="s">
        <v>71</v>
      </c>
      <c r="G2095" t="s">
        <v>5</v>
      </c>
      <c r="H2095" s="35" t="s">
        <v>72</v>
      </c>
      <c r="I2095" s="32" t="s">
        <v>62</v>
      </c>
      <c r="J2095" t="s">
        <v>88</v>
      </c>
      <c r="K2095">
        <v>0</v>
      </c>
    </row>
    <row r="2096" spans="1:11" x14ac:dyDescent="0.25">
      <c r="A2096" t="s">
        <v>35</v>
      </c>
      <c r="B2096">
        <v>71069</v>
      </c>
      <c r="C2096" t="s">
        <v>8</v>
      </c>
      <c r="D2096">
        <v>166</v>
      </c>
      <c r="E2096" t="s">
        <v>53</v>
      </c>
      <c r="F2096" t="s">
        <v>71</v>
      </c>
      <c r="G2096" t="s">
        <v>5</v>
      </c>
      <c r="H2096" s="35" t="s">
        <v>72</v>
      </c>
      <c r="I2096" s="32" t="s">
        <v>62</v>
      </c>
      <c r="J2096" t="s">
        <v>88</v>
      </c>
      <c r="K2096">
        <v>0</v>
      </c>
    </row>
    <row r="2097" spans="1:11" x14ac:dyDescent="0.25">
      <c r="A2097" t="s">
        <v>36</v>
      </c>
      <c r="B2097">
        <v>72041</v>
      </c>
      <c r="C2097" t="s">
        <v>8</v>
      </c>
      <c r="D2097">
        <v>171</v>
      </c>
      <c r="E2097" t="s">
        <v>53</v>
      </c>
      <c r="F2097" t="s">
        <v>71</v>
      </c>
      <c r="G2097" t="s">
        <v>5</v>
      </c>
      <c r="H2097" s="35" t="s">
        <v>72</v>
      </c>
      <c r="I2097" s="32" t="s">
        <v>62</v>
      </c>
      <c r="J2097" t="s">
        <v>88</v>
      </c>
      <c r="K2097">
        <v>0</v>
      </c>
    </row>
    <row r="2098" spans="1:11" x14ac:dyDescent="0.25">
      <c r="A2098" t="s">
        <v>37</v>
      </c>
      <c r="B2098">
        <v>73040</v>
      </c>
      <c r="C2098" t="s">
        <v>8</v>
      </c>
      <c r="D2098">
        <v>172</v>
      </c>
      <c r="E2098" t="s">
        <v>53</v>
      </c>
      <c r="F2098" t="s">
        <v>71</v>
      </c>
      <c r="G2098" t="s">
        <v>5</v>
      </c>
      <c r="H2098" s="35" t="s">
        <v>72</v>
      </c>
      <c r="I2098" s="32" t="s">
        <v>62</v>
      </c>
      <c r="J2098" t="s">
        <v>88</v>
      </c>
      <c r="K2098">
        <v>0</v>
      </c>
    </row>
    <row r="2099" spans="1:11" x14ac:dyDescent="0.25">
      <c r="A2099" t="s">
        <v>38</v>
      </c>
      <c r="B2099">
        <v>73001</v>
      </c>
      <c r="C2099" t="s">
        <v>8</v>
      </c>
      <c r="D2099">
        <v>194</v>
      </c>
      <c r="E2099" t="s">
        <v>53</v>
      </c>
      <c r="F2099" t="s">
        <v>71</v>
      </c>
      <c r="G2099" t="s">
        <v>5</v>
      </c>
      <c r="H2099" s="35" t="s">
        <v>72</v>
      </c>
      <c r="I2099" s="32" t="s">
        <v>62</v>
      </c>
      <c r="J2099" t="s">
        <v>88</v>
      </c>
      <c r="K2099">
        <v>0</v>
      </c>
    </row>
    <row r="2100" spans="1:11" x14ac:dyDescent="0.25">
      <c r="A2100" t="s">
        <v>39</v>
      </c>
      <c r="B2100">
        <v>71034</v>
      </c>
      <c r="C2100" t="s">
        <v>8</v>
      </c>
      <c r="D2100">
        <v>205</v>
      </c>
      <c r="E2100" t="s">
        <v>53</v>
      </c>
      <c r="F2100" t="s">
        <v>71</v>
      </c>
      <c r="G2100" t="s">
        <v>5</v>
      </c>
      <c r="H2100" s="35" t="s">
        <v>72</v>
      </c>
      <c r="I2100" s="32" t="s">
        <v>62</v>
      </c>
      <c r="J2100" t="s">
        <v>88</v>
      </c>
      <c r="K2100">
        <v>0</v>
      </c>
    </row>
    <row r="2101" spans="1:11" x14ac:dyDescent="0.25">
      <c r="A2101" t="s">
        <v>40</v>
      </c>
      <c r="B2101">
        <v>71024</v>
      </c>
      <c r="C2101" t="s">
        <v>8</v>
      </c>
      <c r="D2101">
        <v>218</v>
      </c>
      <c r="E2101" t="s">
        <v>53</v>
      </c>
      <c r="F2101" t="s">
        <v>71</v>
      </c>
      <c r="G2101" t="s">
        <v>5</v>
      </c>
      <c r="H2101" s="35" t="s">
        <v>72</v>
      </c>
      <c r="I2101" s="32" t="s">
        <v>62</v>
      </c>
      <c r="J2101" t="s">
        <v>88</v>
      </c>
      <c r="K2101">
        <v>0</v>
      </c>
    </row>
    <row r="2102" spans="1:11" x14ac:dyDescent="0.25">
      <c r="A2102" t="s">
        <v>41</v>
      </c>
      <c r="B2102">
        <v>71017</v>
      </c>
      <c r="C2102" t="s">
        <v>8</v>
      </c>
      <c r="D2102">
        <v>264</v>
      </c>
      <c r="E2102" t="s">
        <v>53</v>
      </c>
      <c r="F2102" t="s">
        <v>71</v>
      </c>
      <c r="G2102" t="s">
        <v>5</v>
      </c>
      <c r="H2102" s="35" t="s">
        <v>72</v>
      </c>
      <c r="I2102" s="32" t="s">
        <v>62</v>
      </c>
      <c r="J2102" t="s">
        <v>88</v>
      </c>
      <c r="K2102">
        <v>0</v>
      </c>
    </row>
    <row r="2103" spans="1:11" x14ac:dyDescent="0.25">
      <c r="A2103" t="s">
        <v>42</v>
      </c>
      <c r="B2103">
        <v>71067</v>
      </c>
      <c r="C2103" t="s">
        <v>8</v>
      </c>
      <c r="D2103">
        <v>267</v>
      </c>
      <c r="E2103" t="s">
        <v>53</v>
      </c>
      <c r="F2103" t="s">
        <v>71</v>
      </c>
      <c r="G2103" t="s">
        <v>5</v>
      </c>
      <c r="H2103" s="35" t="s">
        <v>72</v>
      </c>
      <c r="I2103" s="32" t="s">
        <v>62</v>
      </c>
      <c r="J2103" t="s">
        <v>88</v>
      </c>
      <c r="K2103">
        <v>0</v>
      </c>
    </row>
    <row r="2104" spans="1:11" x14ac:dyDescent="0.25">
      <c r="A2104" t="s">
        <v>43</v>
      </c>
      <c r="B2104">
        <v>72030</v>
      </c>
      <c r="C2104" t="s">
        <v>8</v>
      </c>
      <c r="D2104">
        <v>269</v>
      </c>
      <c r="E2104" t="s">
        <v>53</v>
      </c>
      <c r="F2104" t="s">
        <v>71</v>
      </c>
      <c r="G2104" t="s">
        <v>5</v>
      </c>
      <c r="H2104" s="35" t="s">
        <v>72</v>
      </c>
      <c r="I2104" s="32" t="s">
        <v>62</v>
      </c>
      <c r="J2104" t="s">
        <v>88</v>
      </c>
      <c r="K2104">
        <v>0</v>
      </c>
    </row>
    <row r="2105" spans="1:11" x14ac:dyDescent="0.25">
      <c r="A2105" t="s">
        <v>44</v>
      </c>
      <c r="B2105">
        <v>71004</v>
      </c>
      <c r="C2105" t="s">
        <v>8</v>
      </c>
      <c r="D2105">
        <v>270</v>
      </c>
      <c r="E2105" t="s">
        <v>53</v>
      </c>
      <c r="F2105" t="s">
        <v>71</v>
      </c>
      <c r="G2105" t="s">
        <v>5</v>
      </c>
      <c r="H2105" s="35" t="s">
        <v>72</v>
      </c>
      <c r="I2105" s="32" t="s">
        <v>62</v>
      </c>
      <c r="J2105" t="s">
        <v>88</v>
      </c>
      <c r="K2105">
        <v>0</v>
      </c>
    </row>
    <row r="2106" spans="1:11" x14ac:dyDescent="0.25">
      <c r="A2106" t="s">
        <v>45</v>
      </c>
      <c r="B2106">
        <v>71045</v>
      </c>
      <c r="C2106" t="s">
        <v>8</v>
      </c>
      <c r="D2106">
        <v>272</v>
      </c>
      <c r="E2106" t="s">
        <v>53</v>
      </c>
      <c r="F2106" t="s">
        <v>71</v>
      </c>
      <c r="G2106" t="s">
        <v>5</v>
      </c>
      <c r="H2106" s="35" t="s">
        <v>72</v>
      </c>
      <c r="I2106" s="32" t="s">
        <v>62</v>
      </c>
      <c r="J2106" t="s">
        <v>88</v>
      </c>
      <c r="K2106">
        <v>0</v>
      </c>
    </row>
    <row r="2107" spans="1:11" x14ac:dyDescent="0.25">
      <c r="A2107" t="s">
        <v>46</v>
      </c>
      <c r="B2107">
        <v>71002</v>
      </c>
      <c r="C2107" t="s">
        <v>8</v>
      </c>
      <c r="D2107">
        <v>275</v>
      </c>
      <c r="E2107" t="s">
        <v>53</v>
      </c>
      <c r="F2107" t="s">
        <v>71</v>
      </c>
      <c r="G2107" t="s">
        <v>5</v>
      </c>
      <c r="H2107" s="35" t="s">
        <v>72</v>
      </c>
      <c r="I2107" s="32" t="s">
        <v>62</v>
      </c>
      <c r="J2107" t="s">
        <v>88</v>
      </c>
      <c r="K2107">
        <v>0</v>
      </c>
    </row>
    <row r="2108" spans="1:11" x14ac:dyDescent="0.25">
      <c r="A2108" t="s">
        <v>47</v>
      </c>
      <c r="B2108">
        <v>72003</v>
      </c>
      <c r="C2108" t="s">
        <v>8</v>
      </c>
      <c r="D2108">
        <v>282</v>
      </c>
      <c r="E2108" t="s">
        <v>53</v>
      </c>
      <c r="F2108" t="s">
        <v>71</v>
      </c>
      <c r="G2108" t="s">
        <v>5</v>
      </c>
      <c r="H2108" s="35" t="s">
        <v>72</v>
      </c>
      <c r="I2108" s="32" t="s">
        <v>62</v>
      </c>
      <c r="J2108" t="s">
        <v>88</v>
      </c>
      <c r="K2108">
        <v>0</v>
      </c>
    </row>
    <row r="2109" spans="1:11" x14ac:dyDescent="0.25">
      <c r="A2109" t="s">
        <v>48</v>
      </c>
      <c r="B2109">
        <v>71057</v>
      </c>
      <c r="C2109" t="s">
        <v>8</v>
      </c>
      <c r="D2109">
        <v>283</v>
      </c>
      <c r="E2109" t="s">
        <v>53</v>
      </c>
      <c r="F2109" t="s">
        <v>71</v>
      </c>
      <c r="G2109" t="s">
        <v>5</v>
      </c>
      <c r="H2109" s="35" t="s">
        <v>72</v>
      </c>
      <c r="I2109" s="32" t="s">
        <v>62</v>
      </c>
      <c r="J2109" t="s">
        <v>88</v>
      </c>
      <c r="K2109">
        <v>0</v>
      </c>
    </row>
    <row r="2110" spans="1:11" x14ac:dyDescent="0.25">
      <c r="A2110" t="s">
        <v>49</v>
      </c>
      <c r="B2110">
        <v>71022</v>
      </c>
      <c r="C2110" t="s">
        <v>8</v>
      </c>
      <c r="D2110">
        <v>286</v>
      </c>
      <c r="E2110" t="s">
        <v>53</v>
      </c>
      <c r="F2110" t="s">
        <v>71</v>
      </c>
      <c r="G2110" t="s">
        <v>5</v>
      </c>
      <c r="H2110" s="35" t="s">
        <v>72</v>
      </c>
      <c r="I2110" s="32" t="s">
        <v>62</v>
      </c>
      <c r="J2110" t="s">
        <v>88</v>
      </c>
      <c r="K2110">
        <v>987.90643999999998</v>
      </c>
    </row>
    <row r="2111" spans="1:11" x14ac:dyDescent="0.25">
      <c r="A2111" t="s">
        <v>50</v>
      </c>
      <c r="B2111">
        <v>71016</v>
      </c>
      <c r="C2111" t="s">
        <v>8</v>
      </c>
      <c r="D2111">
        <v>289</v>
      </c>
      <c r="E2111" t="s">
        <v>53</v>
      </c>
      <c r="F2111" t="s">
        <v>71</v>
      </c>
      <c r="G2111" t="s">
        <v>5</v>
      </c>
      <c r="H2111" s="35" t="s">
        <v>72</v>
      </c>
      <c r="I2111" s="32" t="s">
        <v>62</v>
      </c>
      <c r="J2111" t="s">
        <v>88</v>
      </c>
      <c r="K2111">
        <v>580.42926</v>
      </c>
    </row>
    <row r="2112" spans="1:11" x14ac:dyDescent="0.25">
      <c r="A2112" t="s">
        <v>51</v>
      </c>
      <c r="B2112">
        <v>73032</v>
      </c>
      <c r="C2112" t="s">
        <v>8</v>
      </c>
      <c r="D2112">
        <v>292</v>
      </c>
      <c r="E2112" t="s">
        <v>53</v>
      </c>
      <c r="F2112" t="s">
        <v>71</v>
      </c>
      <c r="G2112" t="s">
        <v>5</v>
      </c>
      <c r="H2112" s="35" t="s">
        <v>72</v>
      </c>
      <c r="I2112" s="32" t="s">
        <v>62</v>
      </c>
      <c r="J2112" t="s">
        <v>88</v>
      </c>
      <c r="K2112">
        <v>0</v>
      </c>
    </row>
    <row r="2113" spans="1:11" x14ac:dyDescent="0.25">
      <c r="A2113" t="s">
        <v>52</v>
      </c>
      <c r="B2113">
        <v>72029</v>
      </c>
      <c r="C2113" t="s">
        <v>8</v>
      </c>
      <c r="D2113">
        <v>293</v>
      </c>
      <c r="E2113" t="s">
        <v>53</v>
      </c>
      <c r="F2113" t="s">
        <v>71</v>
      </c>
      <c r="G2113" t="s">
        <v>5</v>
      </c>
      <c r="H2113" s="35" t="s">
        <v>72</v>
      </c>
      <c r="I2113" s="32" t="s">
        <v>62</v>
      </c>
      <c r="J2113" t="s">
        <v>88</v>
      </c>
      <c r="K2113">
        <v>0.24999999000000001</v>
      </c>
    </row>
    <row r="2114" spans="1:11" x14ac:dyDescent="0.25">
      <c r="A2114" t="s">
        <v>7</v>
      </c>
      <c r="B2114">
        <v>73098</v>
      </c>
      <c r="C2114" t="s">
        <v>8</v>
      </c>
      <c r="D2114">
        <v>4</v>
      </c>
      <c r="E2114" t="s">
        <v>53</v>
      </c>
      <c r="F2114" t="s">
        <v>70</v>
      </c>
      <c r="G2114" t="s">
        <v>4</v>
      </c>
      <c r="H2114" s="35" t="s">
        <v>65</v>
      </c>
      <c r="I2114" s="32" t="s">
        <v>75</v>
      </c>
      <c r="J2114" t="s">
        <v>86</v>
      </c>
      <c r="K2114">
        <v>0</v>
      </c>
    </row>
    <row r="2115" spans="1:11" x14ac:dyDescent="0.25">
      <c r="A2115" t="s">
        <v>10</v>
      </c>
      <c r="B2115">
        <v>73109</v>
      </c>
      <c r="C2115" t="s">
        <v>8</v>
      </c>
      <c r="D2115">
        <v>8</v>
      </c>
      <c r="E2115" t="s">
        <v>53</v>
      </c>
      <c r="F2115" t="s">
        <v>70</v>
      </c>
      <c r="G2115" t="s">
        <v>4</v>
      </c>
      <c r="H2115" s="35" t="s">
        <v>65</v>
      </c>
      <c r="I2115" s="32" t="s">
        <v>75</v>
      </c>
      <c r="J2115" t="s">
        <v>86</v>
      </c>
      <c r="K2115">
        <v>0</v>
      </c>
    </row>
    <row r="2116" spans="1:11" x14ac:dyDescent="0.25">
      <c r="A2116" t="s">
        <v>11</v>
      </c>
      <c r="B2116">
        <v>73083</v>
      </c>
      <c r="C2116" t="s">
        <v>8</v>
      </c>
      <c r="D2116">
        <v>13</v>
      </c>
      <c r="E2116" t="s">
        <v>53</v>
      </c>
      <c r="F2116" t="s">
        <v>70</v>
      </c>
      <c r="G2116" t="s">
        <v>4</v>
      </c>
      <c r="H2116" s="35" t="s">
        <v>65</v>
      </c>
      <c r="I2116" s="32" t="s">
        <v>75</v>
      </c>
      <c r="J2116" t="s">
        <v>86</v>
      </c>
      <c r="K2116">
        <v>0</v>
      </c>
    </row>
    <row r="2117" spans="1:11" x14ac:dyDescent="0.25">
      <c r="A2117" t="s">
        <v>12</v>
      </c>
      <c r="B2117">
        <v>73042</v>
      </c>
      <c r="C2117" t="s">
        <v>8</v>
      </c>
      <c r="D2117">
        <v>32</v>
      </c>
      <c r="E2117" t="s">
        <v>53</v>
      </c>
      <c r="F2117" t="s">
        <v>70</v>
      </c>
      <c r="G2117" t="s">
        <v>4</v>
      </c>
      <c r="H2117" s="35" t="s">
        <v>65</v>
      </c>
      <c r="I2117" s="32" t="s">
        <v>75</v>
      </c>
      <c r="J2117" t="s">
        <v>86</v>
      </c>
      <c r="K2117">
        <v>0</v>
      </c>
    </row>
    <row r="2118" spans="1:11" x14ac:dyDescent="0.25">
      <c r="A2118" t="s">
        <v>13</v>
      </c>
      <c r="B2118">
        <v>73028</v>
      </c>
      <c r="C2118" t="s">
        <v>8</v>
      </c>
      <c r="D2118">
        <v>35</v>
      </c>
      <c r="E2118" t="s">
        <v>53</v>
      </c>
      <c r="F2118" t="s">
        <v>70</v>
      </c>
      <c r="G2118" t="s">
        <v>4</v>
      </c>
      <c r="H2118" s="35" t="s">
        <v>65</v>
      </c>
      <c r="I2118" s="32" t="s">
        <v>75</v>
      </c>
      <c r="J2118" t="s">
        <v>86</v>
      </c>
      <c r="K2118">
        <v>0</v>
      </c>
    </row>
    <row r="2119" spans="1:11" x14ac:dyDescent="0.25">
      <c r="A2119" t="s">
        <v>14</v>
      </c>
      <c r="B2119">
        <v>73066</v>
      </c>
      <c r="C2119" t="s">
        <v>8</v>
      </c>
      <c r="D2119">
        <v>45</v>
      </c>
      <c r="E2119" t="s">
        <v>53</v>
      </c>
      <c r="F2119" t="s">
        <v>70</v>
      </c>
      <c r="G2119" t="s">
        <v>4</v>
      </c>
      <c r="H2119" s="35" t="s">
        <v>65</v>
      </c>
      <c r="I2119" s="32" t="s">
        <v>75</v>
      </c>
      <c r="J2119" t="s">
        <v>86</v>
      </c>
      <c r="K2119">
        <v>0</v>
      </c>
    </row>
    <row r="2120" spans="1:11" x14ac:dyDescent="0.25">
      <c r="A2120" t="s">
        <v>15</v>
      </c>
      <c r="B2120">
        <v>72037</v>
      </c>
      <c r="C2120" t="s">
        <v>8</v>
      </c>
      <c r="D2120">
        <v>51</v>
      </c>
      <c r="E2120" t="s">
        <v>53</v>
      </c>
      <c r="F2120" t="s">
        <v>70</v>
      </c>
      <c r="G2120" t="s">
        <v>4</v>
      </c>
      <c r="H2120" s="35" t="s">
        <v>65</v>
      </c>
      <c r="I2120" s="32" t="s">
        <v>75</v>
      </c>
      <c r="J2120" t="s">
        <v>86</v>
      </c>
      <c r="K2120">
        <v>0</v>
      </c>
    </row>
    <row r="2121" spans="1:11" x14ac:dyDescent="0.25">
      <c r="A2121" t="s">
        <v>16</v>
      </c>
      <c r="B2121">
        <v>72021</v>
      </c>
      <c r="C2121" t="s">
        <v>8</v>
      </c>
      <c r="D2121">
        <v>58</v>
      </c>
      <c r="E2121" t="s">
        <v>53</v>
      </c>
      <c r="F2121" t="s">
        <v>70</v>
      </c>
      <c r="G2121" t="s">
        <v>4</v>
      </c>
      <c r="H2121" s="35" t="s">
        <v>65</v>
      </c>
      <c r="I2121" s="32" t="s">
        <v>75</v>
      </c>
      <c r="J2121" t="s">
        <v>86</v>
      </c>
      <c r="K2121">
        <v>0</v>
      </c>
    </row>
    <row r="2122" spans="1:11" x14ac:dyDescent="0.25">
      <c r="A2122" t="s">
        <v>17</v>
      </c>
      <c r="B2122">
        <v>72004</v>
      </c>
      <c r="C2122" t="s">
        <v>8</v>
      </c>
      <c r="D2122">
        <v>62</v>
      </c>
      <c r="E2122" t="s">
        <v>53</v>
      </c>
      <c r="F2122" t="s">
        <v>70</v>
      </c>
      <c r="G2122" t="s">
        <v>4</v>
      </c>
      <c r="H2122" s="35" t="s">
        <v>65</v>
      </c>
      <c r="I2122" s="32" t="s">
        <v>75</v>
      </c>
      <c r="J2122" t="s">
        <v>86</v>
      </c>
      <c r="K2122">
        <v>0</v>
      </c>
    </row>
    <row r="2123" spans="1:11" x14ac:dyDescent="0.25">
      <c r="A2123" t="s">
        <v>18</v>
      </c>
      <c r="B2123">
        <v>72038</v>
      </c>
      <c r="C2123" t="s">
        <v>8</v>
      </c>
      <c r="D2123">
        <v>65</v>
      </c>
      <c r="E2123" t="s">
        <v>53</v>
      </c>
      <c r="F2123" t="s">
        <v>70</v>
      </c>
      <c r="G2123" t="s">
        <v>4</v>
      </c>
      <c r="H2123" s="35" t="s">
        <v>65</v>
      </c>
      <c r="I2123" s="32" t="s">
        <v>75</v>
      </c>
      <c r="J2123" t="s">
        <v>86</v>
      </c>
      <c r="K2123">
        <v>0</v>
      </c>
    </row>
    <row r="2124" spans="1:11" x14ac:dyDescent="0.25">
      <c r="A2124" t="s">
        <v>19</v>
      </c>
      <c r="B2124">
        <v>71066</v>
      </c>
      <c r="C2124" t="s">
        <v>8</v>
      </c>
      <c r="D2124">
        <v>67</v>
      </c>
      <c r="E2124" t="s">
        <v>53</v>
      </c>
      <c r="F2124" t="s">
        <v>70</v>
      </c>
      <c r="G2124" t="s">
        <v>4</v>
      </c>
      <c r="H2124" s="35" t="s">
        <v>65</v>
      </c>
      <c r="I2124" s="32" t="s">
        <v>75</v>
      </c>
      <c r="J2124" t="s">
        <v>86</v>
      </c>
      <c r="K2124">
        <v>0</v>
      </c>
    </row>
    <row r="2125" spans="1:11" x14ac:dyDescent="0.25">
      <c r="A2125" t="s">
        <v>20</v>
      </c>
      <c r="B2125">
        <v>72020</v>
      </c>
      <c r="C2125" t="s">
        <v>8</v>
      </c>
      <c r="D2125">
        <v>74</v>
      </c>
      <c r="E2125" t="s">
        <v>53</v>
      </c>
      <c r="F2125" t="s">
        <v>70</v>
      </c>
      <c r="G2125" t="s">
        <v>4</v>
      </c>
      <c r="H2125" s="35" t="s">
        <v>65</v>
      </c>
      <c r="I2125" s="32" t="s">
        <v>75</v>
      </c>
      <c r="J2125" t="s">
        <v>86</v>
      </c>
      <c r="K2125">
        <v>0</v>
      </c>
    </row>
    <row r="2126" spans="1:11" x14ac:dyDescent="0.25">
      <c r="A2126" t="s">
        <v>21</v>
      </c>
      <c r="B2126">
        <v>72025</v>
      </c>
      <c r="C2126" t="s">
        <v>8</v>
      </c>
      <c r="D2126">
        <v>90</v>
      </c>
      <c r="E2126" t="s">
        <v>53</v>
      </c>
      <c r="F2126" t="s">
        <v>70</v>
      </c>
      <c r="G2126" t="s">
        <v>4</v>
      </c>
      <c r="H2126" s="35" t="s">
        <v>65</v>
      </c>
      <c r="I2126" s="32" t="s">
        <v>75</v>
      </c>
      <c r="J2126" t="s">
        <v>86</v>
      </c>
      <c r="K2126">
        <v>0</v>
      </c>
    </row>
    <row r="2127" spans="1:11" x14ac:dyDescent="0.25">
      <c r="A2127" t="s">
        <v>22</v>
      </c>
      <c r="B2127">
        <v>72040</v>
      </c>
      <c r="C2127" t="s">
        <v>8</v>
      </c>
      <c r="D2127">
        <v>93</v>
      </c>
      <c r="E2127" t="s">
        <v>53</v>
      </c>
      <c r="F2127" t="s">
        <v>70</v>
      </c>
      <c r="G2127" t="s">
        <v>4</v>
      </c>
      <c r="H2127" s="35" t="s">
        <v>65</v>
      </c>
      <c r="I2127" s="32" t="s">
        <v>75</v>
      </c>
      <c r="J2127" t="s">
        <v>86</v>
      </c>
      <c r="K2127">
        <v>0</v>
      </c>
    </row>
    <row r="2128" spans="1:11" x14ac:dyDescent="0.25">
      <c r="A2128" t="s">
        <v>23</v>
      </c>
      <c r="B2128">
        <v>72018</v>
      </c>
      <c r="C2128" t="s">
        <v>8</v>
      </c>
      <c r="D2128">
        <v>95</v>
      </c>
      <c r="E2128" t="s">
        <v>53</v>
      </c>
      <c r="F2128" t="s">
        <v>70</v>
      </c>
      <c r="G2128" t="s">
        <v>4</v>
      </c>
      <c r="H2128" s="35" t="s">
        <v>65</v>
      </c>
      <c r="I2128" s="32" t="s">
        <v>75</v>
      </c>
      <c r="J2128" t="s">
        <v>86</v>
      </c>
      <c r="K2128">
        <v>0</v>
      </c>
    </row>
    <row r="2129" spans="1:11" x14ac:dyDescent="0.25">
      <c r="A2129" t="s">
        <v>24</v>
      </c>
      <c r="B2129">
        <v>71053</v>
      </c>
      <c r="C2129" t="s">
        <v>8</v>
      </c>
      <c r="D2129">
        <v>97</v>
      </c>
      <c r="E2129" t="s">
        <v>53</v>
      </c>
      <c r="F2129" t="s">
        <v>70</v>
      </c>
      <c r="G2129" t="s">
        <v>4</v>
      </c>
      <c r="H2129" s="35" t="s">
        <v>65</v>
      </c>
      <c r="I2129" s="32" t="s">
        <v>75</v>
      </c>
      <c r="J2129" t="s">
        <v>86</v>
      </c>
      <c r="K2129">
        <v>0</v>
      </c>
    </row>
    <row r="2130" spans="1:11" x14ac:dyDescent="0.25">
      <c r="A2130" t="s">
        <v>25</v>
      </c>
      <c r="B2130">
        <v>72039</v>
      </c>
      <c r="C2130" t="s">
        <v>8</v>
      </c>
      <c r="D2130">
        <v>102</v>
      </c>
      <c r="E2130" t="s">
        <v>53</v>
      </c>
      <c r="F2130" t="s">
        <v>70</v>
      </c>
      <c r="G2130" t="s">
        <v>4</v>
      </c>
      <c r="H2130" s="35" t="s">
        <v>65</v>
      </c>
      <c r="I2130" s="32" t="s">
        <v>75</v>
      </c>
      <c r="J2130" t="s">
        <v>86</v>
      </c>
      <c r="K2130">
        <v>0</v>
      </c>
    </row>
    <row r="2131" spans="1:11" x14ac:dyDescent="0.25">
      <c r="A2131" t="s">
        <v>26</v>
      </c>
      <c r="B2131">
        <v>73006</v>
      </c>
      <c r="C2131" t="s">
        <v>8</v>
      </c>
      <c r="D2131">
        <v>107</v>
      </c>
      <c r="E2131" t="s">
        <v>53</v>
      </c>
      <c r="F2131" t="s">
        <v>70</v>
      </c>
      <c r="G2131" t="s">
        <v>4</v>
      </c>
      <c r="H2131" s="35" t="s">
        <v>65</v>
      </c>
      <c r="I2131" s="32" t="s">
        <v>75</v>
      </c>
      <c r="J2131" t="s">
        <v>86</v>
      </c>
      <c r="K2131">
        <v>0</v>
      </c>
    </row>
    <row r="2132" spans="1:11" x14ac:dyDescent="0.25">
      <c r="A2132" t="s">
        <v>27</v>
      </c>
      <c r="B2132">
        <v>71037</v>
      </c>
      <c r="C2132" t="s">
        <v>8</v>
      </c>
      <c r="D2132">
        <v>111</v>
      </c>
      <c r="E2132" t="s">
        <v>53</v>
      </c>
      <c r="F2132" t="s">
        <v>70</v>
      </c>
      <c r="G2132" t="s">
        <v>4</v>
      </c>
      <c r="H2132" s="35" t="s">
        <v>65</v>
      </c>
      <c r="I2132" s="32" t="s">
        <v>75</v>
      </c>
      <c r="J2132" t="s">
        <v>86</v>
      </c>
      <c r="K2132">
        <v>0</v>
      </c>
    </row>
    <row r="2133" spans="1:11" x14ac:dyDescent="0.25">
      <c r="A2133" t="s">
        <v>28</v>
      </c>
      <c r="B2133">
        <v>71011</v>
      </c>
      <c r="C2133" t="s">
        <v>8</v>
      </c>
      <c r="D2133">
        <v>112</v>
      </c>
      <c r="E2133" t="s">
        <v>53</v>
      </c>
      <c r="F2133" t="s">
        <v>70</v>
      </c>
      <c r="G2133" t="s">
        <v>4</v>
      </c>
      <c r="H2133" s="35" t="s">
        <v>65</v>
      </c>
      <c r="I2133" s="32" t="s">
        <v>75</v>
      </c>
      <c r="J2133" t="s">
        <v>86</v>
      </c>
      <c r="K2133">
        <v>0</v>
      </c>
    </row>
    <row r="2134" spans="1:11" x14ac:dyDescent="0.25">
      <c r="A2134" t="s">
        <v>29</v>
      </c>
      <c r="B2134">
        <v>71020</v>
      </c>
      <c r="C2134" t="s">
        <v>8</v>
      </c>
      <c r="D2134">
        <v>117</v>
      </c>
      <c r="E2134" t="s">
        <v>53</v>
      </c>
      <c r="F2134" t="s">
        <v>70</v>
      </c>
      <c r="G2134" t="s">
        <v>4</v>
      </c>
      <c r="H2134" s="35" t="s">
        <v>65</v>
      </c>
      <c r="I2134" s="32" t="s">
        <v>75</v>
      </c>
      <c r="J2134" t="s">
        <v>86</v>
      </c>
      <c r="K2134">
        <v>0</v>
      </c>
    </row>
    <row r="2135" spans="1:11" x14ac:dyDescent="0.25">
      <c r="A2135" t="s">
        <v>30</v>
      </c>
      <c r="B2135">
        <v>73022</v>
      </c>
      <c r="C2135" t="s">
        <v>8</v>
      </c>
      <c r="D2135">
        <v>120</v>
      </c>
      <c r="E2135" t="s">
        <v>53</v>
      </c>
      <c r="F2135" t="s">
        <v>70</v>
      </c>
      <c r="G2135" t="s">
        <v>4</v>
      </c>
      <c r="H2135" s="35" t="s">
        <v>65</v>
      </c>
      <c r="I2135" s="32" t="s">
        <v>75</v>
      </c>
      <c r="J2135" t="s">
        <v>86</v>
      </c>
      <c r="K2135">
        <v>0</v>
      </c>
    </row>
    <row r="2136" spans="1:11" x14ac:dyDescent="0.25">
      <c r="A2136" t="s">
        <v>31</v>
      </c>
      <c r="B2136">
        <v>71047</v>
      </c>
      <c r="C2136" t="s">
        <v>8</v>
      </c>
      <c r="D2136">
        <v>122</v>
      </c>
      <c r="E2136" t="s">
        <v>53</v>
      </c>
      <c r="F2136" t="s">
        <v>70</v>
      </c>
      <c r="G2136" t="s">
        <v>4</v>
      </c>
      <c r="H2136" s="35" t="s">
        <v>65</v>
      </c>
      <c r="I2136" s="32" t="s">
        <v>75</v>
      </c>
      <c r="J2136" t="s">
        <v>86</v>
      </c>
      <c r="K2136">
        <v>0</v>
      </c>
    </row>
    <row r="2137" spans="1:11" x14ac:dyDescent="0.25">
      <c r="A2137" t="s">
        <v>32</v>
      </c>
      <c r="B2137">
        <v>73107</v>
      </c>
      <c r="C2137" t="s">
        <v>8</v>
      </c>
      <c r="D2137">
        <v>129</v>
      </c>
      <c r="E2137" t="s">
        <v>53</v>
      </c>
      <c r="F2137" t="s">
        <v>70</v>
      </c>
      <c r="G2137" t="s">
        <v>4</v>
      </c>
      <c r="H2137" s="35" t="s">
        <v>65</v>
      </c>
      <c r="I2137" s="32" t="s">
        <v>75</v>
      </c>
      <c r="J2137" t="s">
        <v>86</v>
      </c>
      <c r="K2137">
        <v>0</v>
      </c>
    </row>
    <row r="2138" spans="1:11" x14ac:dyDescent="0.25">
      <c r="A2138" t="s">
        <v>33</v>
      </c>
      <c r="B2138">
        <v>71070</v>
      </c>
      <c r="C2138" t="s">
        <v>8</v>
      </c>
      <c r="D2138">
        <v>141</v>
      </c>
      <c r="E2138" t="s">
        <v>53</v>
      </c>
      <c r="F2138" t="s">
        <v>70</v>
      </c>
      <c r="G2138" t="s">
        <v>4</v>
      </c>
      <c r="H2138" s="35" t="s">
        <v>65</v>
      </c>
      <c r="I2138" s="32" t="s">
        <v>75</v>
      </c>
      <c r="J2138" t="s">
        <v>86</v>
      </c>
      <c r="K2138">
        <v>0</v>
      </c>
    </row>
    <row r="2139" spans="1:11" x14ac:dyDescent="0.25">
      <c r="A2139" t="s">
        <v>34</v>
      </c>
      <c r="B2139">
        <v>73009</v>
      </c>
      <c r="C2139" t="s">
        <v>8</v>
      </c>
      <c r="D2139">
        <v>157</v>
      </c>
      <c r="E2139" t="s">
        <v>53</v>
      </c>
      <c r="F2139" t="s">
        <v>70</v>
      </c>
      <c r="G2139" t="s">
        <v>4</v>
      </c>
      <c r="H2139" s="35" t="s">
        <v>65</v>
      </c>
      <c r="I2139" s="32" t="s">
        <v>75</v>
      </c>
      <c r="J2139" t="s">
        <v>86</v>
      </c>
      <c r="K2139">
        <v>0</v>
      </c>
    </row>
    <row r="2140" spans="1:11" x14ac:dyDescent="0.25">
      <c r="A2140" t="s">
        <v>35</v>
      </c>
      <c r="B2140">
        <v>71069</v>
      </c>
      <c r="C2140" t="s">
        <v>8</v>
      </c>
      <c r="D2140">
        <v>166</v>
      </c>
      <c r="E2140" t="s">
        <v>53</v>
      </c>
      <c r="F2140" t="s">
        <v>70</v>
      </c>
      <c r="G2140" t="s">
        <v>4</v>
      </c>
      <c r="H2140" s="35" t="s">
        <v>65</v>
      </c>
      <c r="I2140" s="32" t="s">
        <v>75</v>
      </c>
      <c r="J2140" t="s">
        <v>86</v>
      </c>
      <c r="K2140">
        <v>0</v>
      </c>
    </row>
    <row r="2141" spans="1:11" x14ac:dyDescent="0.25">
      <c r="A2141" t="s">
        <v>36</v>
      </c>
      <c r="B2141">
        <v>72041</v>
      </c>
      <c r="C2141" t="s">
        <v>8</v>
      </c>
      <c r="D2141">
        <v>171</v>
      </c>
      <c r="E2141" t="s">
        <v>53</v>
      </c>
      <c r="F2141" t="s">
        <v>70</v>
      </c>
      <c r="G2141" t="s">
        <v>4</v>
      </c>
      <c r="H2141" s="35" t="s">
        <v>65</v>
      </c>
      <c r="I2141" s="32" t="s">
        <v>75</v>
      </c>
      <c r="J2141" t="s">
        <v>86</v>
      </c>
      <c r="K2141">
        <v>0</v>
      </c>
    </row>
    <row r="2142" spans="1:11" x14ac:dyDescent="0.25">
      <c r="A2142" t="s">
        <v>37</v>
      </c>
      <c r="B2142">
        <v>73040</v>
      </c>
      <c r="C2142" t="s">
        <v>8</v>
      </c>
      <c r="D2142">
        <v>172</v>
      </c>
      <c r="E2142" t="s">
        <v>53</v>
      </c>
      <c r="F2142" t="s">
        <v>70</v>
      </c>
      <c r="G2142" t="s">
        <v>4</v>
      </c>
      <c r="H2142" s="35" t="s">
        <v>65</v>
      </c>
      <c r="I2142" s="32" t="s">
        <v>75</v>
      </c>
      <c r="J2142" t="s">
        <v>86</v>
      </c>
      <c r="K2142">
        <v>0</v>
      </c>
    </row>
    <row r="2143" spans="1:11" x14ac:dyDescent="0.25">
      <c r="A2143" t="s">
        <v>38</v>
      </c>
      <c r="B2143">
        <v>73001</v>
      </c>
      <c r="C2143" t="s">
        <v>8</v>
      </c>
      <c r="D2143">
        <v>194</v>
      </c>
      <c r="E2143" t="s">
        <v>53</v>
      </c>
      <c r="F2143" t="s">
        <v>70</v>
      </c>
      <c r="G2143" t="s">
        <v>4</v>
      </c>
      <c r="H2143" s="35" t="s">
        <v>65</v>
      </c>
      <c r="I2143" s="32" t="s">
        <v>75</v>
      </c>
      <c r="J2143" t="s">
        <v>86</v>
      </c>
      <c r="K2143">
        <v>0</v>
      </c>
    </row>
    <row r="2144" spans="1:11" x14ac:dyDescent="0.25">
      <c r="A2144" t="s">
        <v>39</v>
      </c>
      <c r="B2144">
        <v>71034</v>
      </c>
      <c r="C2144" t="s">
        <v>8</v>
      </c>
      <c r="D2144">
        <v>205</v>
      </c>
      <c r="E2144" t="s">
        <v>53</v>
      </c>
      <c r="F2144" t="s">
        <v>70</v>
      </c>
      <c r="G2144" t="s">
        <v>4</v>
      </c>
      <c r="H2144" s="35" t="s">
        <v>65</v>
      </c>
      <c r="I2144" s="32" t="s">
        <v>75</v>
      </c>
      <c r="J2144" t="s">
        <v>86</v>
      </c>
      <c r="K2144">
        <v>0</v>
      </c>
    </row>
    <row r="2145" spans="1:11" x14ac:dyDescent="0.25">
      <c r="A2145" t="s">
        <v>40</v>
      </c>
      <c r="B2145">
        <v>71024</v>
      </c>
      <c r="C2145" t="s">
        <v>8</v>
      </c>
      <c r="D2145">
        <v>218</v>
      </c>
      <c r="E2145" t="s">
        <v>53</v>
      </c>
      <c r="F2145" t="s">
        <v>70</v>
      </c>
      <c r="G2145" t="s">
        <v>4</v>
      </c>
      <c r="H2145" s="35" t="s">
        <v>65</v>
      </c>
      <c r="I2145" s="32" t="s">
        <v>75</v>
      </c>
      <c r="J2145" t="s">
        <v>86</v>
      </c>
      <c r="K2145">
        <v>0</v>
      </c>
    </row>
    <row r="2146" spans="1:11" x14ac:dyDescent="0.25">
      <c r="A2146" t="s">
        <v>41</v>
      </c>
      <c r="B2146">
        <v>71017</v>
      </c>
      <c r="C2146" t="s">
        <v>8</v>
      </c>
      <c r="D2146">
        <v>264</v>
      </c>
      <c r="E2146" t="s">
        <v>53</v>
      </c>
      <c r="F2146" t="s">
        <v>70</v>
      </c>
      <c r="G2146" t="s">
        <v>4</v>
      </c>
      <c r="H2146" s="35" t="s">
        <v>65</v>
      </c>
      <c r="I2146" s="32" t="s">
        <v>75</v>
      </c>
      <c r="J2146" t="s">
        <v>86</v>
      </c>
      <c r="K2146">
        <v>0</v>
      </c>
    </row>
    <row r="2147" spans="1:11" x14ac:dyDescent="0.25">
      <c r="A2147" t="s">
        <v>42</v>
      </c>
      <c r="B2147">
        <v>71067</v>
      </c>
      <c r="C2147" t="s">
        <v>8</v>
      </c>
      <c r="D2147">
        <v>267</v>
      </c>
      <c r="E2147" t="s">
        <v>53</v>
      </c>
      <c r="F2147" t="s">
        <v>70</v>
      </c>
      <c r="G2147" t="s">
        <v>4</v>
      </c>
      <c r="H2147" s="35" t="s">
        <v>65</v>
      </c>
      <c r="I2147" s="32" t="s">
        <v>75</v>
      </c>
      <c r="J2147" t="s">
        <v>86</v>
      </c>
      <c r="K2147">
        <v>0</v>
      </c>
    </row>
    <row r="2148" spans="1:11" x14ac:dyDescent="0.25">
      <c r="A2148" t="s">
        <v>43</v>
      </c>
      <c r="B2148">
        <v>72030</v>
      </c>
      <c r="C2148" t="s">
        <v>8</v>
      </c>
      <c r="D2148">
        <v>269</v>
      </c>
      <c r="E2148" t="s">
        <v>53</v>
      </c>
      <c r="F2148" t="s">
        <v>70</v>
      </c>
      <c r="G2148" t="s">
        <v>4</v>
      </c>
      <c r="H2148" s="35" t="s">
        <v>65</v>
      </c>
      <c r="I2148" s="32" t="s">
        <v>75</v>
      </c>
      <c r="J2148" t="s">
        <v>86</v>
      </c>
      <c r="K2148">
        <v>0</v>
      </c>
    </row>
    <row r="2149" spans="1:11" x14ac:dyDescent="0.25">
      <c r="A2149" t="s">
        <v>44</v>
      </c>
      <c r="B2149">
        <v>71004</v>
      </c>
      <c r="C2149" t="s">
        <v>8</v>
      </c>
      <c r="D2149">
        <v>270</v>
      </c>
      <c r="E2149" t="s">
        <v>53</v>
      </c>
      <c r="F2149" t="s">
        <v>70</v>
      </c>
      <c r="G2149" t="s">
        <v>4</v>
      </c>
      <c r="H2149" s="35" t="s">
        <v>65</v>
      </c>
      <c r="I2149" s="32" t="s">
        <v>75</v>
      </c>
      <c r="J2149" t="s">
        <v>86</v>
      </c>
      <c r="K2149">
        <v>0</v>
      </c>
    </row>
    <row r="2150" spans="1:11" x14ac:dyDescent="0.25">
      <c r="A2150" t="s">
        <v>45</v>
      </c>
      <c r="B2150">
        <v>71045</v>
      </c>
      <c r="C2150" t="s">
        <v>8</v>
      </c>
      <c r="D2150">
        <v>272</v>
      </c>
      <c r="E2150" t="s">
        <v>53</v>
      </c>
      <c r="F2150" t="s">
        <v>70</v>
      </c>
      <c r="G2150" t="s">
        <v>4</v>
      </c>
      <c r="H2150" s="35" t="s">
        <v>65</v>
      </c>
      <c r="I2150" s="32" t="s">
        <v>75</v>
      </c>
      <c r="J2150" t="s">
        <v>86</v>
      </c>
      <c r="K2150">
        <v>0</v>
      </c>
    </row>
    <row r="2151" spans="1:11" x14ac:dyDescent="0.25">
      <c r="A2151" t="s">
        <v>46</v>
      </c>
      <c r="B2151">
        <v>71002</v>
      </c>
      <c r="C2151" t="s">
        <v>8</v>
      </c>
      <c r="D2151">
        <v>275</v>
      </c>
      <c r="E2151" t="s">
        <v>53</v>
      </c>
      <c r="F2151" t="s">
        <v>70</v>
      </c>
      <c r="G2151" t="s">
        <v>4</v>
      </c>
      <c r="H2151" s="35" t="s">
        <v>65</v>
      </c>
      <c r="I2151" s="32" t="s">
        <v>75</v>
      </c>
      <c r="J2151" t="s">
        <v>86</v>
      </c>
      <c r="K2151">
        <v>0</v>
      </c>
    </row>
    <row r="2152" spans="1:11" x14ac:dyDescent="0.25">
      <c r="A2152" t="s">
        <v>47</v>
      </c>
      <c r="B2152">
        <v>72003</v>
      </c>
      <c r="C2152" t="s">
        <v>8</v>
      </c>
      <c r="D2152">
        <v>282</v>
      </c>
      <c r="E2152" t="s">
        <v>53</v>
      </c>
      <c r="F2152" t="s">
        <v>70</v>
      </c>
      <c r="G2152" t="s">
        <v>4</v>
      </c>
      <c r="H2152" s="35" t="s">
        <v>65</v>
      </c>
      <c r="I2152" s="32" t="s">
        <v>75</v>
      </c>
      <c r="J2152" t="s">
        <v>86</v>
      </c>
      <c r="K2152">
        <v>0</v>
      </c>
    </row>
    <row r="2153" spans="1:11" x14ac:dyDescent="0.25">
      <c r="A2153" t="s">
        <v>48</v>
      </c>
      <c r="B2153">
        <v>71057</v>
      </c>
      <c r="C2153" t="s">
        <v>8</v>
      </c>
      <c r="D2153">
        <v>283</v>
      </c>
      <c r="E2153" t="s">
        <v>53</v>
      </c>
      <c r="F2153" t="s">
        <v>70</v>
      </c>
      <c r="G2153" t="s">
        <v>4</v>
      </c>
      <c r="H2153" s="35" t="s">
        <v>65</v>
      </c>
      <c r="I2153" s="32" t="s">
        <v>75</v>
      </c>
      <c r="J2153" t="s">
        <v>86</v>
      </c>
      <c r="K2153">
        <v>0</v>
      </c>
    </row>
    <row r="2154" spans="1:11" x14ac:dyDescent="0.25">
      <c r="A2154" t="s">
        <v>49</v>
      </c>
      <c r="B2154">
        <v>71022</v>
      </c>
      <c r="C2154" t="s">
        <v>8</v>
      </c>
      <c r="D2154">
        <v>286</v>
      </c>
      <c r="E2154" t="s">
        <v>53</v>
      </c>
      <c r="F2154" t="s">
        <v>70</v>
      </c>
      <c r="G2154" t="s">
        <v>4</v>
      </c>
      <c r="H2154" s="35" t="s">
        <v>65</v>
      </c>
      <c r="I2154" s="32" t="s">
        <v>75</v>
      </c>
      <c r="J2154" t="s">
        <v>86</v>
      </c>
      <c r="K2154">
        <v>0</v>
      </c>
    </row>
    <row r="2155" spans="1:11" x14ac:dyDescent="0.25">
      <c r="A2155" t="s">
        <v>50</v>
      </c>
      <c r="B2155">
        <v>71016</v>
      </c>
      <c r="C2155" t="s">
        <v>8</v>
      </c>
      <c r="D2155">
        <v>289</v>
      </c>
      <c r="E2155" t="s">
        <v>53</v>
      </c>
      <c r="F2155" t="s">
        <v>70</v>
      </c>
      <c r="G2155" t="s">
        <v>4</v>
      </c>
      <c r="H2155" s="35" t="s">
        <v>65</v>
      </c>
      <c r="I2155" s="32" t="s">
        <v>75</v>
      </c>
      <c r="J2155" t="s">
        <v>86</v>
      </c>
      <c r="K2155">
        <v>0</v>
      </c>
    </row>
    <row r="2156" spans="1:11" x14ac:dyDescent="0.25">
      <c r="A2156" t="s">
        <v>51</v>
      </c>
      <c r="B2156">
        <v>73032</v>
      </c>
      <c r="C2156" t="s">
        <v>8</v>
      </c>
      <c r="D2156">
        <v>292</v>
      </c>
      <c r="E2156" t="s">
        <v>53</v>
      </c>
      <c r="F2156" t="s">
        <v>70</v>
      </c>
      <c r="G2156" t="s">
        <v>4</v>
      </c>
      <c r="H2156" s="35" t="s">
        <v>65</v>
      </c>
      <c r="I2156" s="32" t="s">
        <v>75</v>
      </c>
      <c r="J2156" t="s">
        <v>86</v>
      </c>
      <c r="K2156">
        <v>0</v>
      </c>
    </row>
    <row r="2157" spans="1:11" x14ac:dyDescent="0.25">
      <c r="A2157" t="s">
        <v>52</v>
      </c>
      <c r="B2157">
        <v>72029</v>
      </c>
      <c r="C2157" t="s">
        <v>8</v>
      </c>
      <c r="D2157">
        <v>293</v>
      </c>
      <c r="E2157" t="s">
        <v>53</v>
      </c>
      <c r="F2157" t="s">
        <v>70</v>
      </c>
      <c r="G2157" t="s">
        <v>4</v>
      </c>
      <c r="H2157" s="35" t="s">
        <v>65</v>
      </c>
      <c r="I2157" s="32" t="s">
        <v>75</v>
      </c>
      <c r="J2157" t="s">
        <v>86</v>
      </c>
      <c r="K2157">
        <v>0</v>
      </c>
    </row>
    <row r="2158" spans="1:11" x14ac:dyDescent="0.25">
      <c r="A2158" t="s">
        <v>7</v>
      </c>
      <c r="B2158">
        <v>73098</v>
      </c>
      <c r="C2158" t="s">
        <v>8</v>
      </c>
      <c r="D2158">
        <v>4</v>
      </c>
      <c r="E2158" t="s">
        <v>53</v>
      </c>
      <c r="F2158" t="s">
        <v>70</v>
      </c>
      <c r="G2158" t="s">
        <v>4</v>
      </c>
      <c r="H2158" s="35" t="s">
        <v>65</v>
      </c>
      <c r="I2158" s="32" t="s">
        <v>75</v>
      </c>
      <c r="J2158" t="s">
        <v>87</v>
      </c>
      <c r="K2158">
        <v>0</v>
      </c>
    </row>
    <row r="2159" spans="1:11" x14ac:dyDescent="0.25">
      <c r="A2159" t="s">
        <v>10</v>
      </c>
      <c r="B2159">
        <v>73109</v>
      </c>
      <c r="C2159" t="s">
        <v>8</v>
      </c>
      <c r="D2159">
        <v>8</v>
      </c>
      <c r="E2159" t="s">
        <v>53</v>
      </c>
      <c r="F2159" t="s">
        <v>70</v>
      </c>
      <c r="G2159" t="s">
        <v>4</v>
      </c>
      <c r="H2159" s="35" t="s">
        <v>65</v>
      </c>
      <c r="I2159" s="32" t="s">
        <v>75</v>
      </c>
      <c r="J2159" t="s">
        <v>87</v>
      </c>
      <c r="K2159">
        <v>0</v>
      </c>
    </row>
    <row r="2160" spans="1:11" x14ac:dyDescent="0.25">
      <c r="A2160" t="s">
        <v>11</v>
      </c>
      <c r="B2160">
        <v>73083</v>
      </c>
      <c r="C2160" t="s">
        <v>8</v>
      </c>
      <c r="D2160">
        <v>13</v>
      </c>
      <c r="E2160" t="s">
        <v>53</v>
      </c>
      <c r="F2160" t="s">
        <v>70</v>
      </c>
      <c r="G2160" t="s">
        <v>4</v>
      </c>
      <c r="H2160" s="35" t="s">
        <v>65</v>
      </c>
      <c r="I2160" s="32" t="s">
        <v>75</v>
      </c>
      <c r="J2160" t="s">
        <v>87</v>
      </c>
      <c r="K2160">
        <v>0</v>
      </c>
    </row>
    <row r="2161" spans="1:11" x14ac:dyDescent="0.25">
      <c r="A2161" t="s">
        <v>12</v>
      </c>
      <c r="B2161">
        <v>73042</v>
      </c>
      <c r="C2161" t="s">
        <v>8</v>
      </c>
      <c r="D2161">
        <v>32</v>
      </c>
      <c r="E2161" t="s">
        <v>53</v>
      </c>
      <c r="F2161" t="s">
        <v>70</v>
      </c>
      <c r="G2161" t="s">
        <v>4</v>
      </c>
      <c r="H2161" s="35" t="s">
        <v>65</v>
      </c>
      <c r="I2161" s="32" t="s">
        <v>75</v>
      </c>
      <c r="J2161" t="s">
        <v>87</v>
      </c>
      <c r="K2161">
        <v>0</v>
      </c>
    </row>
    <row r="2162" spans="1:11" x14ac:dyDescent="0.25">
      <c r="A2162" t="s">
        <v>13</v>
      </c>
      <c r="B2162">
        <v>73028</v>
      </c>
      <c r="C2162" t="s">
        <v>8</v>
      </c>
      <c r="D2162">
        <v>35</v>
      </c>
      <c r="E2162" t="s">
        <v>53</v>
      </c>
      <c r="F2162" t="s">
        <v>70</v>
      </c>
      <c r="G2162" t="s">
        <v>4</v>
      </c>
      <c r="H2162" s="35" t="s">
        <v>65</v>
      </c>
      <c r="I2162" s="32" t="s">
        <v>75</v>
      </c>
      <c r="J2162" t="s">
        <v>87</v>
      </c>
      <c r="K2162">
        <v>0</v>
      </c>
    </row>
    <row r="2163" spans="1:11" x14ac:dyDescent="0.25">
      <c r="A2163" t="s">
        <v>14</v>
      </c>
      <c r="B2163">
        <v>73066</v>
      </c>
      <c r="C2163" t="s">
        <v>8</v>
      </c>
      <c r="D2163">
        <v>45</v>
      </c>
      <c r="E2163" t="s">
        <v>53</v>
      </c>
      <c r="F2163" t="s">
        <v>70</v>
      </c>
      <c r="G2163" t="s">
        <v>4</v>
      </c>
      <c r="H2163" s="35" t="s">
        <v>65</v>
      </c>
      <c r="I2163" s="32" t="s">
        <v>75</v>
      </c>
      <c r="J2163" t="s">
        <v>87</v>
      </c>
      <c r="K2163">
        <v>0</v>
      </c>
    </row>
    <row r="2164" spans="1:11" x14ac:dyDescent="0.25">
      <c r="A2164" t="s">
        <v>15</v>
      </c>
      <c r="B2164">
        <v>72037</v>
      </c>
      <c r="C2164" t="s">
        <v>8</v>
      </c>
      <c r="D2164">
        <v>51</v>
      </c>
      <c r="E2164" t="s">
        <v>53</v>
      </c>
      <c r="F2164" t="s">
        <v>70</v>
      </c>
      <c r="G2164" t="s">
        <v>4</v>
      </c>
      <c r="H2164" s="35" t="s">
        <v>65</v>
      </c>
      <c r="I2164" s="32" t="s">
        <v>75</v>
      </c>
      <c r="J2164" t="s">
        <v>87</v>
      </c>
      <c r="K2164">
        <v>0</v>
      </c>
    </row>
    <row r="2165" spans="1:11" x14ac:dyDescent="0.25">
      <c r="A2165" t="s">
        <v>16</v>
      </c>
      <c r="B2165">
        <v>72021</v>
      </c>
      <c r="C2165" t="s">
        <v>8</v>
      </c>
      <c r="D2165">
        <v>58</v>
      </c>
      <c r="E2165" t="s">
        <v>53</v>
      </c>
      <c r="F2165" t="s">
        <v>70</v>
      </c>
      <c r="G2165" t="s">
        <v>4</v>
      </c>
      <c r="H2165" s="35" t="s">
        <v>65</v>
      </c>
      <c r="I2165" s="32" t="s">
        <v>75</v>
      </c>
      <c r="J2165" t="s">
        <v>87</v>
      </c>
      <c r="K2165">
        <v>0</v>
      </c>
    </row>
    <row r="2166" spans="1:11" x14ac:dyDescent="0.25">
      <c r="A2166" t="s">
        <v>17</v>
      </c>
      <c r="B2166">
        <v>72004</v>
      </c>
      <c r="C2166" t="s">
        <v>8</v>
      </c>
      <c r="D2166">
        <v>62</v>
      </c>
      <c r="E2166" t="s">
        <v>53</v>
      </c>
      <c r="F2166" t="s">
        <v>70</v>
      </c>
      <c r="G2166" t="s">
        <v>4</v>
      </c>
      <c r="H2166" s="35" t="s">
        <v>65</v>
      </c>
      <c r="I2166" s="32" t="s">
        <v>75</v>
      </c>
      <c r="J2166" t="s">
        <v>87</v>
      </c>
      <c r="K2166">
        <v>0</v>
      </c>
    </row>
    <row r="2167" spans="1:11" x14ac:dyDescent="0.25">
      <c r="A2167" t="s">
        <v>18</v>
      </c>
      <c r="B2167">
        <v>72038</v>
      </c>
      <c r="C2167" t="s">
        <v>8</v>
      </c>
      <c r="D2167">
        <v>65</v>
      </c>
      <c r="E2167" t="s">
        <v>53</v>
      </c>
      <c r="F2167" t="s">
        <v>70</v>
      </c>
      <c r="G2167" t="s">
        <v>4</v>
      </c>
      <c r="H2167" s="35" t="s">
        <v>65</v>
      </c>
      <c r="I2167" s="32" t="s">
        <v>75</v>
      </c>
      <c r="J2167" t="s">
        <v>87</v>
      </c>
      <c r="K2167">
        <v>0</v>
      </c>
    </row>
    <row r="2168" spans="1:11" x14ac:dyDescent="0.25">
      <c r="A2168" t="s">
        <v>19</v>
      </c>
      <c r="B2168">
        <v>71066</v>
      </c>
      <c r="C2168" t="s">
        <v>8</v>
      </c>
      <c r="D2168">
        <v>67</v>
      </c>
      <c r="E2168" t="s">
        <v>53</v>
      </c>
      <c r="F2168" t="s">
        <v>70</v>
      </c>
      <c r="G2168" t="s">
        <v>4</v>
      </c>
      <c r="H2168" s="35" t="s">
        <v>65</v>
      </c>
      <c r="I2168" s="32" t="s">
        <v>75</v>
      </c>
      <c r="J2168" t="s">
        <v>87</v>
      </c>
      <c r="K2168">
        <v>0</v>
      </c>
    </row>
    <row r="2169" spans="1:11" x14ac:dyDescent="0.25">
      <c r="A2169" t="s">
        <v>20</v>
      </c>
      <c r="B2169">
        <v>72020</v>
      </c>
      <c r="C2169" t="s">
        <v>8</v>
      </c>
      <c r="D2169">
        <v>74</v>
      </c>
      <c r="E2169" t="s">
        <v>53</v>
      </c>
      <c r="F2169" t="s">
        <v>70</v>
      </c>
      <c r="G2169" t="s">
        <v>4</v>
      </c>
      <c r="H2169" s="35" t="s">
        <v>65</v>
      </c>
      <c r="I2169" s="32" t="s">
        <v>75</v>
      </c>
      <c r="J2169" t="s">
        <v>87</v>
      </c>
      <c r="K2169">
        <v>0</v>
      </c>
    </row>
    <row r="2170" spans="1:11" x14ac:dyDescent="0.25">
      <c r="A2170" t="s">
        <v>21</v>
      </c>
      <c r="B2170">
        <v>72025</v>
      </c>
      <c r="C2170" t="s">
        <v>8</v>
      </c>
      <c r="D2170">
        <v>90</v>
      </c>
      <c r="E2170" t="s">
        <v>53</v>
      </c>
      <c r="F2170" t="s">
        <v>70</v>
      </c>
      <c r="G2170" t="s">
        <v>4</v>
      </c>
      <c r="H2170" s="35" t="s">
        <v>65</v>
      </c>
      <c r="I2170" s="32" t="s">
        <v>75</v>
      </c>
      <c r="J2170" t="s">
        <v>87</v>
      </c>
      <c r="K2170">
        <v>0</v>
      </c>
    </row>
    <row r="2171" spans="1:11" x14ac:dyDescent="0.25">
      <c r="A2171" t="s">
        <v>22</v>
      </c>
      <c r="B2171">
        <v>72040</v>
      </c>
      <c r="C2171" t="s">
        <v>8</v>
      </c>
      <c r="D2171">
        <v>93</v>
      </c>
      <c r="E2171" t="s">
        <v>53</v>
      </c>
      <c r="F2171" t="s">
        <v>70</v>
      </c>
      <c r="G2171" t="s">
        <v>4</v>
      </c>
      <c r="H2171" s="35" t="s">
        <v>65</v>
      </c>
      <c r="I2171" s="32" t="s">
        <v>75</v>
      </c>
      <c r="J2171" t="s">
        <v>87</v>
      </c>
      <c r="K2171">
        <v>0</v>
      </c>
    </row>
    <row r="2172" spans="1:11" x14ac:dyDescent="0.25">
      <c r="A2172" t="s">
        <v>23</v>
      </c>
      <c r="B2172">
        <v>72018</v>
      </c>
      <c r="C2172" t="s">
        <v>8</v>
      </c>
      <c r="D2172">
        <v>95</v>
      </c>
      <c r="E2172" t="s">
        <v>53</v>
      </c>
      <c r="F2172" t="s">
        <v>70</v>
      </c>
      <c r="G2172" t="s">
        <v>4</v>
      </c>
      <c r="H2172" s="35" t="s">
        <v>65</v>
      </c>
      <c r="I2172" s="32" t="s">
        <v>75</v>
      </c>
      <c r="J2172" t="s">
        <v>87</v>
      </c>
      <c r="K2172">
        <v>0</v>
      </c>
    </row>
    <row r="2173" spans="1:11" x14ac:dyDescent="0.25">
      <c r="A2173" t="s">
        <v>24</v>
      </c>
      <c r="B2173">
        <v>71053</v>
      </c>
      <c r="C2173" t="s">
        <v>8</v>
      </c>
      <c r="D2173">
        <v>97</v>
      </c>
      <c r="E2173" t="s">
        <v>53</v>
      </c>
      <c r="F2173" t="s">
        <v>70</v>
      </c>
      <c r="G2173" t="s">
        <v>4</v>
      </c>
      <c r="H2173" s="35" t="s">
        <v>65</v>
      </c>
      <c r="I2173" s="32" t="s">
        <v>75</v>
      </c>
      <c r="J2173" t="s">
        <v>87</v>
      </c>
      <c r="K2173">
        <v>0</v>
      </c>
    </row>
    <row r="2174" spans="1:11" x14ac:dyDescent="0.25">
      <c r="A2174" t="s">
        <v>25</v>
      </c>
      <c r="B2174">
        <v>72039</v>
      </c>
      <c r="C2174" t="s">
        <v>8</v>
      </c>
      <c r="D2174">
        <v>102</v>
      </c>
      <c r="E2174" t="s">
        <v>53</v>
      </c>
      <c r="F2174" t="s">
        <v>70</v>
      </c>
      <c r="G2174" t="s">
        <v>4</v>
      </c>
      <c r="H2174" s="35" t="s">
        <v>65</v>
      </c>
      <c r="I2174" s="32" t="s">
        <v>75</v>
      </c>
      <c r="J2174" t="s">
        <v>87</v>
      </c>
      <c r="K2174">
        <v>0</v>
      </c>
    </row>
    <row r="2175" spans="1:11" x14ac:dyDescent="0.25">
      <c r="A2175" t="s">
        <v>26</v>
      </c>
      <c r="B2175">
        <v>73006</v>
      </c>
      <c r="C2175" t="s">
        <v>8</v>
      </c>
      <c r="D2175">
        <v>107</v>
      </c>
      <c r="E2175" t="s">
        <v>53</v>
      </c>
      <c r="F2175" t="s">
        <v>70</v>
      </c>
      <c r="G2175" t="s">
        <v>4</v>
      </c>
      <c r="H2175" s="35" t="s">
        <v>65</v>
      </c>
      <c r="I2175" s="32" t="s">
        <v>75</v>
      </c>
      <c r="J2175" t="s">
        <v>87</v>
      </c>
      <c r="K2175">
        <v>0</v>
      </c>
    </row>
    <row r="2176" spans="1:11" x14ac:dyDescent="0.25">
      <c r="A2176" t="s">
        <v>27</v>
      </c>
      <c r="B2176">
        <v>71037</v>
      </c>
      <c r="C2176" t="s">
        <v>8</v>
      </c>
      <c r="D2176">
        <v>111</v>
      </c>
      <c r="E2176" t="s">
        <v>53</v>
      </c>
      <c r="F2176" t="s">
        <v>70</v>
      </c>
      <c r="G2176" t="s">
        <v>4</v>
      </c>
      <c r="H2176" s="35" t="s">
        <v>65</v>
      </c>
      <c r="I2176" s="32" t="s">
        <v>75</v>
      </c>
      <c r="J2176" t="s">
        <v>87</v>
      </c>
      <c r="K2176">
        <v>0</v>
      </c>
    </row>
    <row r="2177" spans="1:11" x14ac:dyDescent="0.25">
      <c r="A2177" t="s">
        <v>28</v>
      </c>
      <c r="B2177">
        <v>71011</v>
      </c>
      <c r="C2177" t="s">
        <v>8</v>
      </c>
      <c r="D2177">
        <v>112</v>
      </c>
      <c r="E2177" t="s">
        <v>53</v>
      </c>
      <c r="F2177" t="s">
        <v>70</v>
      </c>
      <c r="G2177" t="s">
        <v>4</v>
      </c>
      <c r="H2177" s="35" t="s">
        <v>65</v>
      </c>
      <c r="I2177" s="32" t="s">
        <v>75</v>
      </c>
      <c r="J2177" t="s">
        <v>87</v>
      </c>
      <c r="K2177">
        <v>0</v>
      </c>
    </row>
    <row r="2178" spans="1:11" x14ac:dyDescent="0.25">
      <c r="A2178" t="s">
        <v>29</v>
      </c>
      <c r="B2178">
        <v>71020</v>
      </c>
      <c r="C2178" t="s">
        <v>8</v>
      </c>
      <c r="D2178">
        <v>117</v>
      </c>
      <c r="E2178" t="s">
        <v>53</v>
      </c>
      <c r="F2178" t="s">
        <v>70</v>
      </c>
      <c r="G2178" t="s">
        <v>4</v>
      </c>
      <c r="H2178" s="35" t="s">
        <v>65</v>
      </c>
      <c r="I2178" s="32" t="s">
        <v>75</v>
      </c>
      <c r="J2178" t="s">
        <v>87</v>
      </c>
      <c r="K2178">
        <v>0</v>
      </c>
    </row>
    <row r="2179" spans="1:11" x14ac:dyDescent="0.25">
      <c r="A2179" t="s">
        <v>30</v>
      </c>
      <c r="B2179">
        <v>73022</v>
      </c>
      <c r="C2179" t="s">
        <v>8</v>
      </c>
      <c r="D2179">
        <v>120</v>
      </c>
      <c r="E2179" t="s">
        <v>53</v>
      </c>
      <c r="F2179" t="s">
        <v>70</v>
      </c>
      <c r="G2179" t="s">
        <v>4</v>
      </c>
      <c r="H2179" s="35" t="s">
        <v>65</v>
      </c>
      <c r="I2179" s="32" t="s">
        <v>75</v>
      </c>
      <c r="J2179" t="s">
        <v>87</v>
      </c>
      <c r="K2179">
        <v>0</v>
      </c>
    </row>
    <row r="2180" spans="1:11" x14ac:dyDescent="0.25">
      <c r="A2180" t="s">
        <v>31</v>
      </c>
      <c r="B2180">
        <v>71047</v>
      </c>
      <c r="C2180" t="s">
        <v>8</v>
      </c>
      <c r="D2180">
        <v>122</v>
      </c>
      <c r="E2180" t="s">
        <v>53</v>
      </c>
      <c r="F2180" t="s">
        <v>70</v>
      </c>
      <c r="G2180" t="s">
        <v>4</v>
      </c>
      <c r="H2180" s="35" t="s">
        <v>65</v>
      </c>
      <c r="I2180" s="32" t="s">
        <v>75</v>
      </c>
      <c r="J2180" t="s">
        <v>87</v>
      </c>
      <c r="K2180">
        <v>0</v>
      </c>
    </row>
    <row r="2181" spans="1:11" x14ac:dyDescent="0.25">
      <c r="A2181" t="s">
        <v>32</v>
      </c>
      <c r="B2181">
        <v>73107</v>
      </c>
      <c r="C2181" t="s">
        <v>8</v>
      </c>
      <c r="D2181">
        <v>129</v>
      </c>
      <c r="E2181" t="s">
        <v>53</v>
      </c>
      <c r="F2181" t="s">
        <v>70</v>
      </c>
      <c r="G2181" t="s">
        <v>4</v>
      </c>
      <c r="H2181" s="35" t="s">
        <v>65</v>
      </c>
      <c r="I2181" s="32" t="s">
        <v>75</v>
      </c>
      <c r="J2181" t="s">
        <v>87</v>
      </c>
      <c r="K2181">
        <v>0</v>
      </c>
    </row>
    <row r="2182" spans="1:11" x14ac:dyDescent="0.25">
      <c r="A2182" t="s">
        <v>33</v>
      </c>
      <c r="B2182">
        <v>71070</v>
      </c>
      <c r="C2182" t="s">
        <v>8</v>
      </c>
      <c r="D2182">
        <v>141</v>
      </c>
      <c r="E2182" t="s">
        <v>53</v>
      </c>
      <c r="F2182" t="s">
        <v>70</v>
      </c>
      <c r="G2182" t="s">
        <v>4</v>
      </c>
      <c r="H2182" s="35" t="s">
        <v>65</v>
      </c>
      <c r="I2182" s="32" t="s">
        <v>75</v>
      </c>
      <c r="J2182" t="s">
        <v>87</v>
      </c>
      <c r="K2182">
        <v>0</v>
      </c>
    </row>
    <row r="2183" spans="1:11" x14ac:dyDescent="0.25">
      <c r="A2183" t="s">
        <v>34</v>
      </c>
      <c r="B2183">
        <v>73009</v>
      </c>
      <c r="C2183" t="s">
        <v>8</v>
      </c>
      <c r="D2183">
        <v>157</v>
      </c>
      <c r="E2183" t="s">
        <v>53</v>
      </c>
      <c r="F2183" t="s">
        <v>70</v>
      </c>
      <c r="G2183" t="s">
        <v>4</v>
      </c>
      <c r="H2183" s="35" t="s">
        <v>65</v>
      </c>
      <c r="I2183" s="32" t="s">
        <v>75</v>
      </c>
      <c r="J2183" t="s">
        <v>87</v>
      </c>
      <c r="K2183">
        <v>0</v>
      </c>
    </row>
    <row r="2184" spans="1:11" x14ac:dyDescent="0.25">
      <c r="A2184" t="s">
        <v>35</v>
      </c>
      <c r="B2184">
        <v>71069</v>
      </c>
      <c r="C2184" t="s">
        <v>8</v>
      </c>
      <c r="D2184">
        <v>166</v>
      </c>
      <c r="E2184" t="s">
        <v>53</v>
      </c>
      <c r="F2184" t="s">
        <v>70</v>
      </c>
      <c r="G2184" t="s">
        <v>4</v>
      </c>
      <c r="H2184" s="35" t="s">
        <v>65</v>
      </c>
      <c r="I2184" s="32" t="s">
        <v>75</v>
      </c>
      <c r="J2184" t="s">
        <v>87</v>
      </c>
      <c r="K2184">
        <v>0</v>
      </c>
    </row>
    <row r="2185" spans="1:11" x14ac:dyDescent="0.25">
      <c r="A2185" t="s">
        <v>36</v>
      </c>
      <c r="B2185">
        <v>72041</v>
      </c>
      <c r="C2185" t="s">
        <v>8</v>
      </c>
      <c r="D2185">
        <v>171</v>
      </c>
      <c r="E2185" t="s">
        <v>53</v>
      </c>
      <c r="F2185" t="s">
        <v>70</v>
      </c>
      <c r="G2185" t="s">
        <v>4</v>
      </c>
      <c r="H2185" s="35" t="s">
        <v>65</v>
      </c>
      <c r="I2185" s="32" t="s">
        <v>75</v>
      </c>
      <c r="J2185" t="s">
        <v>87</v>
      </c>
      <c r="K2185">
        <v>0</v>
      </c>
    </row>
    <row r="2186" spans="1:11" x14ac:dyDescent="0.25">
      <c r="A2186" t="s">
        <v>37</v>
      </c>
      <c r="B2186">
        <v>73040</v>
      </c>
      <c r="C2186" t="s">
        <v>8</v>
      </c>
      <c r="D2186">
        <v>172</v>
      </c>
      <c r="E2186" t="s">
        <v>53</v>
      </c>
      <c r="F2186" t="s">
        <v>70</v>
      </c>
      <c r="G2186" t="s">
        <v>4</v>
      </c>
      <c r="H2186" s="35" t="s">
        <v>65</v>
      </c>
      <c r="I2186" s="32" t="s">
        <v>75</v>
      </c>
      <c r="J2186" t="s">
        <v>87</v>
      </c>
      <c r="K2186">
        <v>0</v>
      </c>
    </row>
    <row r="2187" spans="1:11" x14ac:dyDescent="0.25">
      <c r="A2187" t="s">
        <v>38</v>
      </c>
      <c r="B2187">
        <v>73001</v>
      </c>
      <c r="C2187" t="s">
        <v>8</v>
      </c>
      <c r="D2187">
        <v>194</v>
      </c>
      <c r="E2187" t="s">
        <v>53</v>
      </c>
      <c r="F2187" t="s">
        <v>70</v>
      </c>
      <c r="G2187" t="s">
        <v>4</v>
      </c>
      <c r="H2187" s="35" t="s">
        <v>65</v>
      </c>
      <c r="I2187" s="32" t="s">
        <v>75</v>
      </c>
      <c r="J2187" t="s">
        <v>87</v>
      </c>
      <c r="K2187">
        <v>0</v>
      </c>
    </row>
    <row r="2188" spans="1:11" x14ac:dyDescent="0.25">
      <c r="A2188" t="s">
        <v>39</v>
      </c>
      <c r="B2188">
        <v>71034</v>
      </c>
      <c r="C2188" t="s">
        <v>8</v>
      </c>
      <c r="D2188">
        <v>205</v>
      </c>
      <c r="E2188" t="s">
        <v>53</v>
      </c>
      <c r="F2188" t="s">
        <v>70</v>
      </c>
      <c r="G2188" t="s">
        <v>4</v>
      </c>
      <c r="H2188" s="35" t="s">
        <v>65</v>
      </c>
      <c r="I2188" s="32" t="s">
        <v>75</v>
      </c>
      <c r="J2188" t="s">
        <v>87</v>
      </c>
      <c r="K2188">
        <v>0</v>
      </c>
    </row>
    <row r="2189" spans="1:11" x14ac:dyDescent="0.25">
      <c r="A2189" t="s">
        <v>40</v>
      </c>
      <c r="B2189">
        <v>71024</v>
      </c>
      <c r="C2189" t="s">
        <v>8</v>
      </c>
      <c r="D2189">
        <v>218</v>
      </c>
      <c r="E2189" t="s">
        <v>53</v>
      </c>
      <c r="F2189" t="s">
        <v>70</v>
      </c>
      <c r="G2189" t="s">
        <v>4</v>
      </c>
      <c r="H2189" s="35" t="s">
        <v>65</v>
      </c>
      <c r="I2189" s="32" t="s">
        <v>75</v>
      </c>
      <c r="J2189" t="s">
        <v>87</v>
      </c>
      <c r="K2189">
        <v>0</v>
      </c>
    </row>
    <row r="2190" spans="1:11" x14ac:dyDescent="0.25">
      <c r="A2190" t="s">
        <v>41</v>
      </c>
      <c r="B2190">
        <v>71017</v>
      </c>
      <c r="C2190" t="s">
        <v>8</v>
      </c>
      <c r="D2190">
        <v>264</v>
      </c>
      <c r="E2190" t="s">
        <v>53</v>
      </c>
      <c r="F2190" t="s">
        <v>70</v>
      </c>
      <c r="G2190" t="s">
        <v>4</v>
      </c>
      <c r="H2190" s="35" t="s">
        <v>65</v>
      </c>
      <c r="I2190" s="32" t="s">
        <v>75</v>
      </c>
      <c r="J2190" t="s">
        <v>87</v>
      </c>
      <c r="K2190">
        <v>0</v>
      </c>
    </row>
    <row r="2191" spans="1:11" x14ac:dyDescent="0.25">
      <c r="A2191" t="s">
        <v>42</v>
      </c>
      <c r="B2191">
        <v>71067</v>
      </c>
      <c r="C2191" t="s">
        <v>8</v>
      </c>
      <c r="D2191">
        <v>267</v>
      </c>
      <c r="E2191" t="s">
        <v>53</v>
      </c>
      <c r="F2191" t="s">
        <v>70</v>
      </c>
      <c r="G2191" t="s">
        <v>4</v>
      </c>
      <c r="H2191" s="35" t="s">
        <v>65</v>
      </c>
      <c r="I2191" s="32" t="s">
        <v>75</v>
      </c>
      <c r="J2191" t="s">
        <v>87</v>
      </c>
      <c r="K2191">
        <v>0</v>
      </c>
    </row>
    <row r="2192" spans="1:11" x14ac:dyDescent="0.25">
      <c r="A2192" t="s">
        <v>43</v>
      </c>
      <c r="B2192">
        <v>72030</v>
      </c>
      <c r="C2192" t="s">
        <v>8</v>
      </c>
      <c r="D2192">
        <v>269</v>
      </c>
      <c r="E2192" t="s">
        <v>53</v>
      </c>
      <c r="F2192" t="s">
        <v>70</v>
      </c>
      <c r="G2192" t="s">
        <v>4</v>
      </c>
      <c r="H2192" s="35" t="s">
        <v>65</v>
      </c>
      <c r="I2192" s="32" t="s">
        <v>75</v>
      </c>
      <c r="J2192" t="s">
        <v>87</v>
      </c>
      <c r="K2192">
        <v>0</v>
      </c>
    </row>
    <row r="2193" spans="1:11" x14ac:dyDescent="0.25">
      <c r="A2193" t="s">
        <v>44</v>
      </c>
      <c r="B2193">
        <v>71004</v>
      </c>
      <c r="C2193" t="s">
        <v>8</v>
      </c>
      <c r="D2193">
        <v>270</v>
      </c>
      <c r="E2193" t="s">
        <v>53</v>
      </c>
      <c r="F2193" t="s">
        <v>70</v>
      </c>
      <c r="G2193" t="s">
        <v>4</v>
      </c>
      <c r="H2193" s="35" t="s">
        <v>65</v>
      </c>
      <c r="I2193" s="32" t="s">
        <v>75</v>
      </c>
      <c r="J2193" t="s">
        <v>87</v>
      </c>
      <c r="K2193">
        <v>0</v>
      </c>
    </row>
    <row r="2194" spans="1:11" x14ac:dyDescent="0.25">
      <c r="A2194" t="s">
        <v>45</v>
      </c>
      <c r="B2194">
        <v>71045</v>
      </c>
      <c r="C2194" t="s">
        <v>8</v>
      </c>
      <c r="D2194">
        <v>272</v>
      </c>
      <c r="E2194" t="s">
        <v>53</v>
      </c>
      <c r="F2194" t="s">
        <v>70</v>
      </c>
      <c r="G2194" t="s">
        <v>4</v>
      </c>
      <c r="H2194" s="35" t="s">
        <v>65</v>
      </c>
      <c r="I2194" s="32" t="s">
        <v>75</v>
      </c>
      <c r="J2194" t="s">
        <v>87</v>
      </c>
      <c r="K2194">
        <v>0</v>
      </c>
    </row>
    <row r="2195" spans="1:11" x14ac:dyDescent="0.25">
      <c r="A2195" t="s">
        <v>46</v>
      </c>
      <c r="B2195">
        <v>71002</v>
      </c>
      <c r="C2195" t="s">
        <v>8</v>
      </c>
      <c r="D2195">
        <v>275</v>
      </c>
      <c r="E2195" t="s">
        <v>53</v>
      </c>
      <c r="F2195" t="s">
        <v>70</v>
      </c>
      <c r="G2195" t="s">
        <v>4</v>
      </c>
      <c r="H2195" s="35" t="s">
        <v>65</v>
      </c>
      <c r="I2195" s="32" t="s">
        <v>75</v>
      </c>
      <c r="J2195" t="s">
        <v>87</v>
      </c>
      <c r="K2195">
        <v>0</v>
      </c>
    </row>
    <row r="2196" spans="1:11" x14ac:dyDescent="0.25">
      <c r="A2196" t="s">
        <v>47</v>
      </c>
      <c r="B2196">
        <v>72003</v>
      </c>
      <c r="C2196" t="s">
        <v>8</v>
      </c>
      <c r="D2196">
        <v>282</v>
      </c>
      <c r="E2196" t="s">
        <v>53</v>
      </c>
      <c r="F2196" t="s">
        <v>70</v>
      </c>
      <c r="G2196" t="s">
        <v>4</v>
      </c>
      <c r="H2196" s="35" t="s">
        <v>65</v>
      </c>
      <c r="I2196" s="32" t="s">
        <v>75</v>
      </c>
      <c r="J2196" t="s">
        <v>87</v>
      </c>
      <c r="K2196">
        <v>0</v>
      </c>
    </row>
    <row r="2197" spans="1:11" x14ac:dyDescent="0.25">
      <c r="A2197" t="s">
        <v>48</v>
      </c>
      <c r="B2197">
        <v>71057</v>
      </c>
      <c r="C2197" t="s">
        <v>8</v>
      </c>
      <c r="D2197">
        <v>283</v>
      </c>
      <c r="E2197" t="s">
        <v>53</v>
      </c>
      <c r="F2197" t="s">
        <v>70</v>
      </c>
      <c r="G2197" t="s">
        <v>4</v>
      </c>
      <c r="H2197" s="35" t="s">
        <v>65</v>
      </c>
      <c r="I2197" s="32" t="s">
        <v>75</v>
      </c>
      <c r="J2197" t="s">
        <v>87</v>
      </c>
      <c r="K2197">
        <v>0</v>
      </c>
    </row>
    <row r="2198" spans="1:11" x14ac:dyDescent="0.25">
      <c r="A2198" t="s">
        <v>49</v>
      </c>
      <c r="B2198">
        <v>71022</v>
      </c>
      <c r="C2198" t="s">
        <v>8</v>
      </c>
      <c r="D2198">
        <v>286</v>
      </c>
      <c r="E2198" t="s">
        <v>53</v>
      </c>
      <c r="F2198" t="s">
        <v>70</v>
      </c>
      <c r="G2198" t="s">
        <v>4</v>
      </c>
      <c r="H2198" s="35" t="s">
        <v>65</v>
      </c>
      <c r="I2198" s="32" t="s">
        <v>75</v>
      </c>
      <c r="J2198" t="s">
        <v>87</v>
      </c>
      <c r="K2198">
        <v>0</v>
      </c>
    </row>
    <row r="2199" spans="1:11" x14ac:dyDescent="0.25">
      <c r="A2199" t="s">
        <v>50</v>
      </c>
      <c r="B2199">
        <v>71016</v>
      </c>
      <c r="C2199" t="s">
        <v>8</v>
      </c>
      <c r="D2199">
        <v>289</v>
      </c>
      <c r="E2199" t="s">
        <v>53</v>
      </c>
      <c r="F2199" t="s">
        <v>70</v>
      </c>
      <c r="G2199" t="s">
        <v>4</v>
      </c>
      <c r="H2199" s="35" t="s">
        <v>65</v>
      </c>
      <c r="I2199" s="32" t="s">
        <v>75</v>
      </c>
      <c r="J2199" t="s">
        <v>87</v>
      </c>
      <c r="K2199">
        <v>0</v>
      </c>
    </row>
    <row r="2200" spans="1:11" x14ac:dyDescent="0.25">
      <c r="A2200" t="s">
        <v>51</v>
      </c>
      <c r="B2200">
        <v>73032</v>
      </c>
      <c r="C2200" t="s">
        <v>8</v>
      </c>
      <c r="D2200">
        <v>292</v>
      </c>
      <c r="E2200" t="s">
        <v>53</v>
      </c>
      <c r="F2200" t="s">
        <v>70</v>
      </c>
      <c r="G2200" t="s">
        <v>4</v>
      </c>
      <c r="H2200" s="35" t="s">
        <v>65</v>
      </c>
      <c r="I2200" s="32" t="s">
        <v>75</v>
      </c>
      <c r="J2200" t="s">
        <v>87</v>
      </c>
      <c r="K2200">
        <v>0</v>
      </c>
    </row>
    <row r="2201" spans="1:11" x14ac:dyDescent="0.25">
      <c r="A2201" t="s">
        <v>52</v>
      </c>
      <c r="B2201">
        <v>72029</v>
      </c>
      <c r="C2201" t="s">
        <v>8</v>
      </c>
      <c r="D2201">
        <v>293</v>
      </c>
      <c r="E2201" t="s">
        <v>53</v>
      </c>
      <c r="F2201" t="s">
        <v>70</v>
      </c>
      <c r="G2201" t="s">
        <v>4</v>
      </c>
      <c r="H2201" s="35" t="s">
        <v>65</v>
      </c>
      <c r="I2201" s="32" t="s">
        <v>75</v>
      </c>
      <c r="J2201" t="s">
        <v>87</v>
      </c>
      <c r="K2201">
        <v>0</v>
      </c>
    </row>
    <row r="2202" spans="1:11" x14ac:dyDescent="0.25">
      <c r="A2202" t="s">
        <v>7</v>
      </c>
      <c r="B2202">
        <v>73098</v>
      </c>
      <c r="C2202" t="s">
        <v>8</v>
      </c>
      <c r="D2202">
        <v>4</v>
      </c>
      <c r="E2202" t="s">
        <v>9</v>
      </c>
      <c r="F2202" t="s">
        <v>70</v>
      </c>
      <c r="G2202" t="s">
        <v>4</v>
      </c>
      <c r="H2202" s="35" t="s">
        <v>65</v>
      </c>
      <c r="I2202" s="32" t="s">
        <v>75</v>
      </c>
      <c r="J2202" t="s">
        <v>86</v>
      </c>
      <c r="K2202">
        <v>0</v>
      </c>
    </row>
    <row r="2203" spans="1:11" x14ac:dyDescent="0.25">
      <c r="A2203" t="s">
        <v>10</v>
      </c>
      <c r="B2203">
        <v>73109</v>
      </c>
      <c r="C2203" t="s">
        <v>8</v>
      </c>
      <c r="D2203">
        <v>8</v>
      </c>
      <c r="E2203" t="s">
        <v>9</v>
      </c>
      <c r="F2203" t="s">
        <v>70</v>
      </c>
      <c r="G2203" t="s">
        <v>4</v>
      </c>
      <c r="H2203" s="35" t="s">
        <v>65</v>
      </c>
      <c r="I2203" s="32" t="s">
        <v>75</v>
      </c>
      <c r="J2203" t="s">
        <v>86</v>
      </c>
      <c r="K2203">
        <v>0</v>
      </c>
    </row>
    <row r="2204" spans="1:11" x14ac:dyDescent="0.25">
      <c r="A2204" t="s">
        <v>11</v>
      </c>
      <c r="B2204">
        <v>73083</v>
      </c>
      <c r="C2204" t="s">
        <v>8</v>
      </c>
      <c r="D2204">
        <v>13</v>
      </c>
      <c r="E2204" t="s">
        <v>9</v>
      </c>
      <c r="F2204" t="s">
        <v>70</v>
      </c>
      <c r="G2204" t="s">
        <v>4</v>
      </c>
      <c r="H2204" s="35" t="s">
        <v>65</v>
      </c>
      <c r="I2204" s="32" t="s">
        <v>75</v>
      </c>
      <c r="J2204" t="s">
        <v>86</v>
      </c>
      <c r="K2204">
        <v>0</v>
      </c>
    </row>
    <row r="2205" spans="1:11" x14ac:dyDescent="0.25">
      <c r="A2205" t="s">
        <v>12</v>
      </c>
      <c r="B2205">
        <v>73042</v>
      </c>
      <c r="C2205" t="s">
        <v>8</v>
      </c>
      <c r="D2205">
        <v>32</v>
      </c>
      <c r="E2205" t="s">
        <v>9</v>
      </c>
      <c r="F2205" t="s">
        <v>70</v>
      </c>
      <c r="G2205" t="s">
        <v>4</v>
      </c>
      <c r="H2205" s="35" t="s">
        <v>65</v>
      </c>
      <c r="I2205" s="32" t="s">
        <v>75</v>
      </c>
      <c r="J2205" t="s">
        <v>86</v>
      </c>
      <c r="K2205">
        <v>0</v>
      </c>
    </row>
    <row r="2206" spans="1:11" x14ac:dyDescent="0.25">
      <c r="A2206" t="s">
        <v>13</v>
      </c>
      <c r="B2206">
        <v>73028</v>
      </c>
      <c r="C2206" t="s">
        <v>8</v>
      </c>
      <c r="D2206">
        <v>35</v>
      </c>
      <c r="E2206" t="s">
        <v>9</v>
      </c>
      <c r="F2206" t="s">
        <v>70</v>
      </c>
      <c r="G2206" t="s">
        <v>4</v>
      </c>
      <c r="H2206" s="35" t="s">
        <v>65</v>
      </c>
      <c r="I2206" s="32" t="s">
        <v>75</v>
      </c>
      <c r="J2206" t="s">
        <v>86</v>
      </c>
      <c r="K2206">
        <v>0</v>
      </c>
    </row>
    <row r="2207" spans="1:11" x14ac:dyDescent="0.25">
      <c r="A2207" t="s">
        <v>14</v>
      </c>
      <c r="B2207">
        <v>73066</v>
      </c>
      <c r="C2207" t="s">
        <v>8</v>
      </c>
      <c r="D2207">
        <v>45</v>
      </c>
      <c r="E2207" t="s">
        <v>9</v>
      </c>
      <c r="F2207" t="s">
        <v>70</v>
      </c>
      <c r="G2207" t="s">
        <v>4</v>
      </c>
      <c r="H2207" s="35" t="s">
        <v>65</v>
      </c>
      <c r="I2207" s="32" t="s">
        <v>75</v>
      </c>
      <c r="J2207" t="s">
        <v>86</v>
      </c>
      <c r="K2207">
        <v>0</v>
      </c>
    </row>
    <row r="2208" spans="1:11" x14ac:dyDescent="0.25">
      <c r="A2208" t="s">
        <v>15</v>
      </c>
      <c r="B2208">
        <v>72037</v>
      </c>
      <c r="C2208" t="s">
        <v>8</v>
      </c>
      <c r="D2208">
        <v>51</v>
      </c>
      <c r="E2208" t="s">
        <v>9</v>
      </c>
      <c r="F2208" t="s">
        <v>70</v>
      </c>
      <c r="G2208" t="s">
        <v>4</v>
      </c>
      <c r="H2208" s="35" t="s">
        <v>65</v>
      </c>
      <c r="I2208" s="32" t="s">
        <v>75</v>
      </c>
      <c r="J2208" t="s">
        <v>86</v>
      </c>
      <c r="K2208">
        <v>0</v>
      </c>
    </row>
    <row r="2209" spans="1:11" x14ac:dyDescent="0.25">
      <c r="A2209" t="s">
        <v>16</v>
      </c>
      <c r="B2209">
        <v>72021</v>
      </c>
      <c r="C2209" t="s">
        <v>8</v>
      </c>
      <c r="D2209">
        <v>58</v>
      </c>
      <c r="E2209" t="s">
        <v>9</v>
      </c>
      <c r="F2209" t="s">
        <v>70</v>
      </c>
      <c r="G2209" t="s">
        <v>4</v>
      </c>
      <c r="H2209" s="35" t="s">
        <v>65</v>
      </c>
      <c r="I2209" s="32" t="s">
        <v>75</v>
      </c>
      <c r="J2209" t="s">
        <v>86</v>
      </c>
      <c r="K2209">
        <v>0</v>
      </c>
    </row>
    <row r="2210" spans="1:11" x14ac:dyDescent="0.25">
      <c r="A2210" t="s">
        <v>17</v>
      </c>
      <c r="B2210">
        <v>72004</v>
      </c>
      <c r="C2210" t="s">
        <v>8</v>
      </c>
      <c r="D2210">
        <v>62</v>
      </c>
      <c r="E2210" t="s">
        <v>9</v>
      </c>
      <c r="F2210" t="s">
        <v>70</v>
      </c>
      <c r="G2210" t="s">
        <v>4</v>
      </c>
      <c r="H2210" s="35" t="s">
        <v>65</v>
      </c>
      <c r="I2210" s="32" t="s">
        <v>75</v>
      </c>
      <c r="J2210" t="s">
        <v>86</v>
      </c>
      <c r="K2210">
        <v>0</v>
      </c>
    </row>
    <row r="2211" spans="1:11" x14ac:dyDescent="0.25">
      <c r="A2211" t="s">
        <v>18</v>
      </c>
      <c r="B2211">
        <v>72038</v>
      </c>
      <c r="C2211" t="s">
        <v>8</v>
      </c>
      <c r="D2211">
        <v>65</v>
      </c>
      <c r="E2211" t="s">
        <v>9</v>
      </c>
      <c r="F2211" t="s">
        <v>70</v>
      </c>
      <c r="G2211" t="s">
        <v>4</v>
      </c>
      <c r="H2211" s="35" t="s">
        <v>65</v>
      </c>
      <c r="I2211" s="32" t="s">
        <v>75</v>
      </c>
      <c r="J2211" t="s">
        <v>86</v>
      </c>
      <c r="K2211">
        <v>0</v>
      </c>
    </row>
    <row r="2212" spans="1:11" x14ac:dyDescent="0.25">
      <c r="A2212" t="s">
        <v>19</v>
      </c>
      <c r="B2212">
        <v>71066</v>
      </c>
      <c r="C2212" t="s">
        <v>8</v>
      </c>
      <c r="D2212">
        <v>67</v>
      </c>
      <c r="E2212" t="s">
        <v>9</v>
      </c>
      <c r="F2212" t="s">
        <v>70</v>
      </c>
      <c r="G2212" t="s">
        <v>4</v>
      </c>
      <c r="H2212" s="35" t="s">
        <v>65</v>
      </c>
      <c r="I2212" s="32" t="s">
        <v>75</v>
      </c>
      <c r="J2212" t="s">
        <v>86</v>
      </c>
      <c r="K2212">
        <v>0</v>
      </c>
    </row>
    <row r="2213" spans="1:11" x14ac:dyDescent="0.25">
      <c r="A2213" t="s">
        <v>20</v>
      </c>
      <c r="B2213">
        <v>72020</v>
      </c>
      <c r="C2213" t="s">
        <v>8</v>
      </c>
      <c r="D2213">
        <v>74</v>
      </c>
      <c r="E2213" t="s">
        <v>9</v>
      </c>
      <c r="F2213" t="s">
        <v>70</v>
      </c>
      <c r="G2213" t="s">
        <v>4</v>
      </c>
      <c r="H2213" s="35" t="s">
        <v>65</v>
      </c>
      <c r="I2213" s="32" t="s">
        <v>75</v>
      </c>
      <c r="J2213" t="s">
        <v>86</v>
      </c>
      <c r="K2213">
        <v>0</v>
      </c>
    </row>
    <row r="2214" spans="1:11" x14ac:dyDescent="0.25">
      <c r="A2214" t="s">
        <v>21</v>
      </c>
      <c r="B2214">
        <v>72025</v>
      </c>
      <c r="C2214" t="s">
        <v>8</v>
      </c>
      <c r="D2214">
        <v>90</v>
      </c>
      <c r="E2214" t="s">
        <v>9</v>
      </c>
      <c r="F2214" t="s">
        <v>70</v>
      </c>
      <c r="G2214" t="s">
        <v>4</v>
      </c>
      <c r="H2214" s="35" t="s">
        <v>65</v>
      </c>
      <c r="I2214" s="32" t="s">
        <v>75</v>
      </c>
      <c r="J2214" t="s">
        <v>86</v>
      </c>
      <c r="K2214">
        <v>0</v>
      </c>
    </row>
    <row r="2215" spans="1:11" x14ac:dyDescent="0.25">
      <c r="A2215" t="s">
        <v>22</v>
      </c>
      <c r="B2215">
        <v>72040</v>
      </c>
      <c r="C2215" t="s">
        <v>8</v>
      </c>
      <c r="D2215">
        <v>93</v>
      </c>
      <c r="E2215" t="s">
        <v>9</v>
      </c>
      <c r="F2215" t="s">
        <v>70</v>
      </c>
      <c r="G2215" t="s">
        <v>4</v>
      </c>
      <c r="H2215" s="35" t="s">
        <v>65</v>
      </c>
      <c r="I2215" s="32" t="s">
        <v>75</v>
      </c>
      <c r="J2215" t="s">
        <v>86</v>
      </c>
      <c r="K2215">
        <v>0</v>
      </c>
    </row>
    <row r="2216" spans="1:11" x14ac:dyDescent="0.25">
      <c r="A2216" t="s">
        <v>23</v>
      </c>
      <c r="B2216">
        <v>72018</v>
      </c>
      <c r="C2216" t="s">
        <v>8</v>
      </c>
      <c r="D2216">
        <v>95</v>
      </c>
      <c r="E2216" t="s">
        <v>9</v>
      </c>
      <c r="F2216" t="s">
        <v>70</v>
      </c>
      <c r="G2216" t="s">
        <v>4</v>
      </c>
      <c r="H2216" s="35" t="s">
        <v>65</v>
      </c>
      <c r="I2216" s="32" t="s">
        <v>75</v>
      </c>
      <c r="J2216" t="s">
        <v>86</v>
      </c>
      <c r="K2216">
        <v>0</v>
      </c>
    </row>
    <row r="2217" spans="1:11" x14ac:dyDescent="0.25">
      <c r="A2217" t="s">
        <v>24</v>
      </c>
      <c r="B2217">
        <v>71053</v>
      </c>
      <c r="C2217" t="s">
        <v>8</v>
      </c>
      <c r="D2217">
        <v>97</v>
      </c>
      <c r="E2217" t="s">
        <v>9</v>
      </c>
      <c r="F2217" t="s">
        <v>70</v>
      </c>
      <c r="G2217" t="s">
        <v>4</v>
      </c>
      <c r="H2217" s="35" t="s">
        <v>65</v>
      </c>
      <c r="I2217" s="32" t="s">
        <v>75</v>
      </c>
      <c r="J2217" t="s">
        <v>86</v>
      </c>
      <c r="K2217">
        <v>0</v>
      </c>
    </row>
    <row r="2218" spans="1:11" x14ac:dyDescent="0.25">
      <c r="A2218" t="s">
        <v>25</v>
      </c>
      <c r="B2218">
        <v>72039</v>
      </c>
      <c r="C2218" t="s">
        <v>8</v>
      </c>
      <c r="D2218">
        <v>102</v>
      </c>
      <c r="E2218" t="s">
        <v>9</v>
      </c>
      <c r="F2218" t="s">
        <v>70</v>
      </c>
      <c r="G2218" t="s">
        <v>4</v>
      </c>
      <c r="H2218" s="35" t="s">
        <v>65</v>
      </c>
      <c r="I2218" s="32" t="s">
        <v>75</v>
      </c>
      <c r="J2218" t="s">
        <v>86</v>
      </c>
      <c r="K2218">
        <v>0</v>
      </c>
    </row>
    <row r="2219" spans="1:11" x14ac:dyDescent="0.25">
      <c r="A2219" t="s">
        <v>26</v>
      </c>
      <c r="B2219">
        <v>73006</v>
      </c>
      <c r="C2219" t="s">
        <v>8</v>
      </c>
      <c r="D2219">
        <v>107</v>
      </c>
      <c r="E2219" t="s">
        <v>9</v>
      </c>
      <c r="F2219" t="s">
        <v>70</v>
      </c>
      <c r="G2219" t="s">
        <v>4</v>
      </c>
      <c r="H2219" s="35" t="s">
        <v>65</v>
      </c>
      <c r="I2219" s="32" t="s">
        <v>75</v>
      </c>
      <c r="J2219" t="s">
        <v>86</v>
      </c>
      <c r="K2219">
        <v>0</v>
      </c>
    </row>
    <row r="2220" spans="1:11" x14ac:dyDescent="0.25">
      <c r="A2220" t="s">
        <v>27</v>
      </c>
      <c r="B2220">
        <v>71037</v>
      </c>
      <c r="C2220" t="s">
        <v>8</v>
      </c>
      <c r="D2220">
        <v>111</v>
      </c>
      <c r="E2220" t="s">
        <v>9</v>
      </c>
      <c r="F2220" t="s">
        <v>70</v>
      </c>
      <c r="G2220" t="s">
        <v>4</v>
      </c>
      <c r="H2220" s="35" t="s">
        <v>65</v>
      </c>
      <c r="I2220" s="32" t="s">
        <v>75</v>
      </c>
      <c r="J2220" t="s">
        <v>86</v>
      </c>
      <c r="K2220">
        <v>0</v>
      </c>
    </row>
    <row r="2221" spans="1:11" x14ac:dyDescent="0.25">
      <c r="A2221" t="s">
        <v>28</v>
      </c>
      <c r="B2221">
        <v>71011</v>
      </c>
      <c r="C2221" t="s">
        <v>8</v>
      </c>
      <c r="D2221">
        <v>112</v>
      </c>
      <c r="E2221" t="s">
        <v>9</v>
      </c>
      <c r="F2221" t="s">
        <v>70</v>
      </c>
      <c r="G2221" t="s">
        <v>4</v>
      </c>
      <c r="H2221" s="35" t="s">
        <v>65</v>
      </c>
      <c r="I2221" s="32" t="s">
        <v>75</v>
      </c>
      <c r="J2221" t="s">
        <v>86</v>
      </c>
      <c r="K2221">
        <v>0</v>
      </c>
    </row>
    <row r="2222" spans="1:11" x14ac:dyDescent="0.25">
      <c r="A2222" t="s">
        <v>29</v>
      </c>
      <c r="B2222">
        <v>71020</v>
      </c>
      <c r="C2222" t="s">
        <v>8</v>
      </c>
      <c r="D2222">
        <v>117</v>
      </c>
      <c r="E2222" t="s">
        <v>9</v>
      </c>
      <c r="F2222" t="s">
        <v>70</v>
      </c>
      <c r="G2222" t="s">
        <v>4</v>
      </c>
      <c r="H2222" s="35" t="s">
        <v>65</v>
      </c>
      <c r="I2222" s="32" t="s">
        <v>75</v>
      </c>
      <c r="J2222" t="s">
        <v>86</v>
      </c>
      <c r="K2222">
        <v>0</v>
      </c>
    </row>
    <row r="2223" spans="1:11" x14ac:dyDescent="0.25">
      <c r="A2223" t="s">
        <v>30</v>
      </c>
      <c r="B2223">
        <v>73022</v>
      </c>
      <c r="C2223" t="s">
        <v>8</v>
      </c>
      <c r="D2223">
        <v>120</v>
      </c>
      <c r="E2223" t="s">
        <v>9</v>
      </c>
      <c r="F2223" t="s">
        <v>70</v>
      </c>
      <c r="G2223" t="s">
        <v>4</v>
      </c>
      <c r="H2223" s="35" t="s">
        <v>65</v>
      </c>
      <c r="I2223" s="32" t="s">
        <v>75</v>
      </c>
      <c r="J2223" t="s">
        <v>86</v>
      </c>
      <c r="K2223">
        <v>0</v>
      </c>
    </row>
    <row r="2224" spans="1:11" x14ac:dyDescent="0.25">
      <c r="A2224" t="s">
        <v>31</v>
      </c>
      <c r="B2224">
        <v>71047</v>
      </c>
      <c r="C2224" t="s">
        <v>8</v>
      </c>
      <c r="D2224">
        <v>122</v>
      </c>
      <c r="E2224" t="s">
        <v>9</v>
      </c>
      <c r="F2224" t="s">
        <v>70</v>
      </c>
      <c r="G2224" t="s">
        <v>4</v>
      </c>
      <c r="H2224" s="35" t="s">
        <v>65</v>
      </c>
      <c r="I2224" s="32" t="s">
        <v>75</v>
      </c>
      <c r="J2224" t="s">
        <v>86</v>
      </c>
      <c r="K2224">
        <v>0</v>
      </c>
    </row>
    <row r="2225" spans="1:11" x14ac:dyDescent="0.25">
      <c r="A2225" t="s">
        <v>32</v>
      </c>
      <c r="B2225">
        <v>73107</v>
      </c>
      <c r="C2225" t="s">
        <v>8</v>
      </c>
      <c r="D2225">
        <v>129</v>
      </c>
      <c r="E2225" t="s">
        <v>9</v>
      </c>
      <c r="F2225" t="s">
        <v>70</v>
      </c>
      <c r="G2225" t="s">
        <v>4</v>
      </c>
      <c r="H2225" s="35" t="s">
        <v>65</v>
      </c>
      <c r="I2225" s="32" t="s">
        <v>75</v>
      </c>
      <c r="J2225" t="s">
        <v>86</v>
      </c>
      <c r="K2225">
        <v>0</v>
      </c>
    </row>
    <row r="2226" spans="1:11" x14ac:dyDescent="0.25">
      <c r="A2226" t="s">
        <v>33</v>
      </c>
      <c r="B2226">
        <v>71070</v>
      </c>
      <c r="C2226" t="s">
        <v>8</v>
      </c>
      <c r="D2226">
        <v>141</v>
      </c>
      <c r="E2226" t="s">
        <v>9</v>
      </c>
      <c r="F2226" t="s">
        <v>70</v>
      </c>
      <c r="G2226" t="s">
        <v>4</v>
      </c>
      <c r="H2226" s="35" t="s">
        <v>65</v>
      </c>
      <c r="I2226" s="32" t="s">
        <v>75</v>
      </c>
      <c r="J2226" t="s">
        <v>86</v>
      </c>
      <c r="K2226">
        <v>0</v>
      </c>
    </row>
    <row r="2227" spans="1:11" x14ac:dyDescent="0.25">
      <c r="A2227" t="s">
        <v>34</v>
      </c>
      <c r="B2227">
        <v>73009</v>
      </c>
      <c r="C2227" t="s">
        <v>8</v>
      </c>
      <c r="D2227">
        <v>157</v>
      </c>
      <c r="E2227" t="s">
        <v>9</v>
      </c>
      <c r="F2227" t="s">
        <v>70</v>
      </c>
      <c r="G2227" t="s">
        <v>4</v>
      </c>
      <c r="H2227" s="35" t="s">
        <v>65</v>
      </c>
      <c r="I2227" s="32" t="s">
        <v>75</v>
      </c>
      <c r="J2227" t="s">
        <v>86</v>
      </c>
      <c r="K2227">
        <v>0</v>
      </c>
    </row>
    <row r="2228" spans="1:11" x14ac:dyDescent="0.25">
      <c r="A2228" t="s">
        <v>35</v>
      </c>
      <c r="B2228">
        <v>71069</v>
      </c>
      <c r="C2228" t="s">
        <v>8</v>
      </c>
      <c r="D2228">
        <v>166</v>
      </c>
      <c r="E2228" t="s">
        <v>9</v>
      </c>
      <c r="F2228" t="s">
        <v>70</v>
      </c>
      <c r="G2228" t="s">
        <v>4</v>
      </c>
      <c r="H2228" s="35" t="s">
        <v>65</v>
      </c>
      <c r="I2228" s="32" t="s">
        <v>75</v>
      </c>
      <c r="J2228" t="s">
        <v>86</v>
      </c>
      <c r="K2228">
        <v>0</v>
      </c>
    </row>
    <row r="2229" spans="1:11" x14ac:dyDescent="0.25">
      <c r="A2229" t="s">
        <v>36</v>
      </c>
      <c r="B2229">
        <v>72041</v>
      </c>
      <c r="C2229" t="s">
        <v>8</v>
      </c>
      <c r="D2229">
        <v>171</v>
      </c>
      <c r="E2229" t="s">
        <v>9</v>
      </c>
      <c r="F2229" t="s">
        <v>70</v>
      </c>
      <c r="G2229" t="s">
        <v>4</v>
      </c>
      <c r="H2229" s="35" t="s">
        <v>65</v>
      </c>
      <c r="I2229" s="32" t="s">
        <v>75</v>
      </c>
      <c r="J2229" t="s">
        <v>86</v>
      </c>
      <c r="K2229">
        <v>0</v>
      </c>
    </row>
    <row r="2230" spans="1:11" x14ac:dyDescent="0.25">
      <c r="A2230" t="s">
        <v>37</v>
      </c>
      <c r="B2230">
        <v>73040</v>
      </c>
      <c r="C2230" t="s">
        <v>8</v>
      </c>
      <c r="D2230">
        <v>172</v>
      </c>
      <c r="E2230" t="s">
        <v>9</v>
      </c>
      <c r="F2230" t="s">
        <v>70</v>
      </c>
      <c r="G2230" t="s">
        <v>4</v>
      </c>
      <c r="H2230" s="35" t="s">
        <v>65</v>
      </c>
      <c r="I2230" s="32" t="s">
        <v>75</v>
      </c>
      <c r="J2230" t="s">
        <v>86</v>
      </c>
      <c r="K2230">
        <v>0</v>
      </c>
    </row>
    <row r="2231" spans="1:11" x14ac:dyDescent="0.25">
      <c r="A2231" t="s">
        <v>38</v>
      </c>
      <c r="B2231">
        <v>73001</v>
      </c>
      <c r="C2231" t="s">
        <v>8</v>
      </c>
      <c r="D2231">
        <v>194</v>
      </c>
      <c r="E2231" t="s">
        <v>9</v>
      </c>
      <c r="F2231" t="s">
        <v>70</v>
      </c>
      <c r="G2231" t="s">
        <v>4</v>
      </c>
      <c r="H2231" s="35" t="s">
        <v>65</v>
      </c>
      <c r="I2231" s="32" t="s">
        <v>75</v>
      </c>
      <c r="J2231" t="s">
        <v>86</v>
      </c>
      <c r="K2231">
        <v>0</v>
      </c>
    </row>
    <row r="2232" spans="1:11" x14ac:dyDescent="0.25">
      <c r="A2232" t="s">
        <v>39</v>
      </c>
      <c r="B2232">
        <v>71034</v>
      </c>
      <c r="C2232" t="s">
        <v>8</v>
      </c>
      <c r="D2232">
        <v>205</v>
      </c>
      <c r="E2232" t="s">
        <v>9</v>
      </c>
      <c r="F2232" t="s">
        <v>70</v>
      </c>
      <c r="G2232" t="s">
        <v>4</v>
      </c>
      <c r="H2232" s="35" t="s">
        <v>65</v>
      </c>
      <c r="I2232" s="32" t="s">
        <v>75</v>
      </c>
      <c r="J2232" t="s">
        <v>86</v>
      </c>
      <c r="K2232">
        <v>0</v>
      </c>
    </row>
    <row r="2233" spans="1:11" x14ac:dyDescent="0.25">
      <c r="A2233" t="s">
        <v>40</v>
      </c>
      <c r="B2233">
        <v>71024</v>
      </c>
      <c r="C2233" t="s">
        <v>8</v>
      </c>
      <c r="D2233">
        <v>218</v>
      </c>
      <c r="E2233" t="s">
        <v>9</v>
      </c>
      <c r="F2233" t="s">
        <v>70</v>
      </c>
      <c r="G2233" t="s">
        <v>4</v>
      </c>
      <c r="H2233" s="35" t="s">
        <v>65</v>
      </c>
      <c r="I2233" s="32" t="s">
        <v>75</v>
      </c>
      <c r="J2233" t="s">
        <v>86</v>
      </c>
      <c r="K2233">
        <v>0</v>
      </c>
    </row>
    <row r="2234" spans="1:11" x14ac:dyDescent="0.25">
      <c r="A2234" t="s">
        <v>41</v>
      </c>
      <c r="B2234">
        <v>71017</v>
      </c>
      <c r="C2234" t="s">
        <v>8</v>
      </c>
      <c r="D2234">
        <v>264</v>
      </c>
      <c r="E2234" t="s">
        <v>9</v>
      </c>
      <c r="F2234" t="s">
        <v>70</v>
      </c>
      <c r="G2234" t="s">
        <v>4</v>
      </c>
      <c r="H2234" s="35" t="s">
        <v>65</v>
      </c>
      <c r="I2234" s="32" t="s">
        <v>75</v>
      </c>
      <c r="J2234" t="s">
        <v>86</v>
      </c>
      <c r="K2234">
        <v>0</v>
      </c>
    </row>
    <row r="2235" spans="1:11" x14ac:dyDescent="0.25">
      <c r="A2235" t="s">
        <v>42</v>
      </c>
      <c r="B2235">
        <v>71067</v>
      </c>
      <c r="C2235" t="s">
        <v>8</v>
      </c>
      <c r="D2235">
        <v>267</v>
      </c>
      <c r="E2235" t="s">
        <v>9</v>
      </c>
      <c r="F2235" t="s">
        <v>70</v>
      </c>
      <c r="G2235" t="s">
        <v>4</v>
      </c>
      <c r="H2235" s="35" t="s">
        <v>65</v>
      </c>
      <c r="I2235" s="32" t="s">
        <v>75</v>
      </c>
      <c r="J2235" t="s">
        <v>86</v>
      </c>
      <c r="K2235">
        <v>0</v>
      </c>
    </row>
    <row r="2236" spans="1:11" x14ac:dyDescent="0.25">
      <c r="A2236" t="s">
        <v>43</v>
      </c>
      <c r="B2236">
        <v>72030</v>
      </c>
      <c r="C2236" t="s">
        <v>8</v>
      </c>
      <c r="D2236">
        <v>269</v>
      </c>
      <c r="E2236" t="s">
        <v>9</v>
      </c>
      <c r="F2236" t="s">
        <v>70</v>
      </c>
      <c r="G2236" t="s">
        <v>4</v>
      </c>
      <c r="H2236" s="35" t="s">
        <v>65</v>
      </c>
      <c r="I2236" s="32" t="s">
        <v>75</v>
      </c>
      <c r="J2236" t="s">
        <v>86</v>
      </c>
      <c r="K2236">
        <v>0</v>
      </c>
    </row>
    <row r="2237" spans="1:11" x14ac:dyDescent="0.25">
      <c r="A2237" t="s">
        <v>44</v>
      </c>
      <c r="B2237">
        <v>71004</v>
      </c>
      <c r="C2237" t="s">
        <v>8</v>
      </c>
      <c r="D2237">
        <v>270</v>
      </c>
      <c r="E2237" t="s">
        <v>9</v>
      </c>
      <c r="F2237" t="s">
        <v>70</v>
      </c>
      <c r="G2237" t="s">
        <v>4</v>
      </c>
      <c r="H2237" s="35" t="s">
        <v>65</v>
      </c>
      <c r="I2237" s="32" t="s">
        <v>75</v>
      </c>
      <c r="J2237" t="s">
        <v>86</v>
      </c>
      <c r="K2237">
        <v>0</v>
      </c>
    </row>
    <row r="2238" spans="1:11" x14ac:dyDescent="0.25">
      <c r="A2238" t="s">
        <v>45</v>
      </c>
      <c r="B2238">
        <v>71045</v>
      </c>
      <c r="C2238" t="s">
        <v>8</v>
      </c>
      <c r="D2238">
        <v>272</v>
      </c>
      <c r="E2238" t="s">
        <v>9</v>
      </c>
      <c r="F2238" t="s">
        <v>70</v>
      </c>
      <c r="G2238" t="s">
        <v>4</v>
      </c>
      <c r="H2238" s="35" t="s">
        <v>65</v>
      </c>
      <c r="I2238" s="32" t="s">
        <v>75</v>
      </c>
      <c r="J2238" t="s">
        <v>86</v>
      </c>
      <c r="K2238">
        <v>0</v>
      </c>
    </row>
    <row r="2239" spans="1:11" x14ac:dyDescent="0.25">
      <c r="A2239" t="s">
        <v>46</v>
      </c>
      <c r="B2239">
        <v>71002</v>
      </c>
      <c r="C2239" t="s">
        <v>8</v>
      </c>
      <c r="D2239">
        <v>275</v>
      </c>
      <c r="E2239" t="s">
        <v>9</v>
      </c>
      <c r="F2239" t="s">
        <v>70</v>
      </c>
      <c r="G2239" t="s">
        <v>4</v>
      </c>
      <c r="H2239" s="35" t="s">
        <v>65</v>
      </c>
      <c r="I2239" s="32" t="s">
        <v>75</v>
      </c>
      <c r="J2239" t="s">
        <v>86</v>
      </c>
      <c r="K2239">
        <v>0</v>
      </c>
    </row>
    <row r="2240" spans="1:11" x14ac:dyDescent="0.25">
      <c r="A2240" t="s">
        <v>47</v>
      </c>
      <c r="B2240">
        <v>72003</v>
      </c>
      <c r="C2240" t="s">
        <v>8</v>
      </c>
      <c r="D2240">
        <v>282</v>
      </c>
      <c r="E2240" t="s">
        <v>9</v>
      </c>
      <c r="F2240" t="s">
        <v>70</v>
      </c>
      <c r="G2240" t="s">
        <v>4</v>
      </c>
      <c r="H2240" s="35" t="s">
        <v>65</v>
      </c>
      <c r="I2240" s="32" t="s">
        <v>75</v>
      </c>
      <c r="J2240" t="s">
        <v>86</v>
      </c>
      <c r="K2240">
        <v>0</v>
      </c>
    </row>
    <row r="2241" spans="1:11" x14ac:dyDescent="0.25">
      <c r="A2241" t="s">
        <v>48</v>
      </c>
      <c r="B2241">
        <v>71057</v>
      </c>
      <c r="C2241" t="s">
        <v>8</v>
      </c>
      <c r="D2241">
        <v>283</v>
      </c>
      <c r="E2241" t="s">
        <v>9</v>
      </c>
      <c r="F2241" t="s">
        <v>70</v>
      </c>
      <c r="G2241" t="s">
        <v>4</v>
      </c>
      <c r="H2241" s="35" t="s">
        <v>65</v>
      </c>
      <c r="I2241" s="32" t="s">
        <v>75</v>
      </c>
      <c r="J2241" t="s">
        <v>86</v>
      </c>
      <c r="K2241">
        <v>0</v>
      </c>
    </row>
    <row r="2242" spans="1:11" x14ac:dyDescent="0.25">
      <c r="A2242" t="s">
        <v>49</v>
      </c>
      <c r="B2242">
        <v>71022</v>
      </c>
      <c r="C2242" t="s">
        <v>8</v>
      </c>
      <c r="D2242">
        <v>286</v>
      </c>
      <c r="E2242" t="s">
        <v>9</v>
      </c>
      <c r="F2242" t="s">
        <v>70</v>
      </c>
      <c r="G2242" t="s">
        <v>4</v>
      </c>
      <c r="H2242" s="35" t="s">
        <v>65</v>
      </c>
      <c r="I2242" s="32" t="s">
        <v>75</v>
      </c>
      <c r="J2242" t="s">
        <v>86</v>
      </c>
      <c r="K2242">
        <v>0</v>
      </c>
    </row>
    <row r="2243" spans="1:11" x14ac:dyDescent="0.25">
      <c r="A2243" t="s">
        <v>50</v>
      </c>
      <c r="B2243">
        <v>71016</v>
      </c>
      <c r="C2243" t="s">
        <v>8</v>
      </c>
      <c r="D2243">
        <v>289</v>
      </c>
      <c r="E2243" t="s">
        <v>9</v>
      </c>
      <c r="F2243" t="s">
        <v>70</v>
      </c>
      <c r="G2243" t="s">
        <v>4</v>
      </c>
      <c r="H2243" s="35" t="s">
        <v>65</v>
      </c>
      <c r="I2243" s="32" t="s">
        <v>75</v>
      </c>
      <c r="J2243" t="s">
        <v>86</v>
      </c>
      <c r="K2243">
        <v>0</v>
      </c>
    </row>
    <row r="2244" spans="1:11" x14ac:dyDescent="0.25">
      <c r="A2244" t="s">
        <v>51</v>
      </c>
      <c r="B2244">
        <v>73032</v>
      </c>
      <c r="C2244" t="s">
        <v>8</v>
      </c>
      <c r="D2244">
        <v>292</v>
      </c>
      <c r="E2244" t="s">
        <v>9</v>
      </c>
      <c r="F2244" t="s">
        <v>70</v>
      </c>
      <c r="G2244" t="s">
        <v>4</v>
      </c>
      <c r="H2244" s="35" t="s">
        <v>65</v>
      </c>
      <c r="I2244" s="32" t="s">
        <v>75</v>
      </c>
      <c r="J2244" t="s">
        <v>86</v>
      </c>
      <c r="K2244">
        <v>0</v>
      </c>
    </row>
    <row r="2245" spans="1:11" x14ac:dyDescent="0.25">
      <c r="A2245" t="s">
        <v>52</v>
      </c>
      <c r="B2245">
        <v>72029</v>
      </c>
      <c r="C2245" t="s">
        <v>8</v>
      </c>
      <c r="D2245">
        <v>293</v>
      </c>
      <c r="E2245" t="s">
        <v>9</v>
      </c>
      <c r="F2245" t="s">
        <v>70</v>
      </c>
      <c r="G2245" t="s">
        <v>4</v>
      </c>
      <c r="H2245" s="35" t="s">
        <v>65</v>
      </c>
      <c r="I2245" s="32" t="s">
        <v>75</v>
      </c>
      <c r="J2245" t="s">
        <v>86</v>
      </c>
      <c r="K2245">
        <v>0</v>
      </c>
    </row>
    <row r="2246" spans="1:11" x14ac:dyDescent="0.25">
      <c r="A2246" t="s">
        <v>7</v>
      </c>
      <c r="B2246">
        <v>73098</v>
      </c>
      <c r="C2246" t="s">
        <v>8</v>
      </c>
      <c r="D2246">
        <v>4</v>
      </c>
      <c r="E2246" t="s">
        <v>9</v>
      </c>
      <c r="F2246" t="s">
        <v>70</v>
      </c>
      <c r="G2246" t="s">
        <v>4</v>
      </c>
      <c r="H2246" s="35" t="s">
        <v>65</v>
      </c>
      <c r="I2246" s="32" t="s">
        <v>75</v>
      </c>
      <c r="J2246" t="s">
        <v>87</v>
      </c>
      <c r="K2246">
        <v>0</v>
      </c>
    </row>
    <row r="2247" spans="1:11" x14ac:dyDescent="0.25">
      <c r="A2247" t="s">
        <v>10</v>
      </c>
      <c r="B2247">
        <v>73109</v>
      </c>
      <c r="C2247" t="s">
        <v>8</v>
      </c>
      <c r="D2247">
        <v>8</v>
      </c>
      <c r="E2247" t="s">
        <v>9</v>
      </c>
      <c r="F2247" t="s">
        <v>70</v>
      </c>
      <c r="G2247" t="s">
        <v>4</v>
      </c>
      <c r="H2247" s="35" t="s">
        <v>65</v>
      </c>
      <c r="I2247" s="32" t="s">
        <v>75</v>
      </c>
      <c r="J2247" t="s">
        <v>87</v>
      </c>
      <c r="K2247">
        <v>0</v>
      </c>
    </row>
    <row r="2248" spans="1:11" x14ac:dyDescent="0.25">
      <c r="A2248" t="s">
        <v>11</v>
      </c>
      <c r="B2248">
        <v>73083</v>
      </c>
      <c r="C2248" t="s">
        <v>8</v>
      </c>
      <c r="D2248">
        <v>13</v>
      </c>
      <c r="E2248" t="s">
        <v>9</v>
      </c>
      <c r="F2248" t="s">
        <v>70</v>
      </c>
      <c r="G2248" t="s">
        <v>4</v>
      </c>
      <c r="H2248" s="35" t="s">
        <v>65</v>
      </c>
      <c r="I2248" s="32" t="s">
        <v>75</v>
      </c>
      <c r="J2248" t="s">
        <v>87</v>
      </c>
      <c r="K2248">
        <v>0</v>
      </c>
    </row>
    <row r="2249" spans="1:11" x14ac:dyDescent="0.25">
      <c r="A2249" t="s">
        <v>12</v>
      </c>
      <c r="B2249">
        <v>73042</v>
      </c>
      <c r="C2249" t="s">
        <v>8</v>
      </c>
      <c r="D2249">
        <v>32</v>
      </c>
      <c r="E2249" t="s">
        <v>9</v>
      </c>
      <c r="F2249" t="s">
        <v>70</v>
      </c>
      <c r="G2249" t="s">
        <v>4</v>
      </c>
      <c r="H2249" s="35" t="s">
        <v>65</v>
      </c>
      <c r="I2249" s="32" t="s">
        <v>75</v>
      </c>
      <c r="J2249" t="s">
        <v>87</v>
      </c>
      <c r="K2249">
        <v>0</v>
      </c>
    </row>
    <row r="2250" spans="1:11" x14ac:dyDescent="0.25">
      <c r="A2250" t="s">
        <v>13</v>
      </c>
      <c r="B2250">
        <v>73028</v>
      </c>
      <c r="C2250" t="s">
        <v>8</v>
      </c>
      <c r="D2250">
        <v>35</v>
      </c>
      <c r="E2250" t="s">
        <v>9</v>
      </c>
      <c r="F2250" t="s">
        <v>70</v>
      </c>
      <c r="G2250" t="s">
        <v>4</v>
      </c>
      <c r="H2250" s="35" t="s">
        <v>65</v>
      </c>
      <c r="I2250" s="32" t="s">
        <v>75</v>
      </c>
      <c r="J2250" t="s">
        <v>87</v>
      </c>
      <c r="K2250">
        <v>0</v>
      </c>
    </row>
    <row r="2251" spans="1:11" x14ac:dyDescent="0.25">
      <c r="A2251" t="s">
        <v>14</v>
      </c>
      <c r="B2251">
        <v>73066</v>
      </c>
      <c r="C2251" t="s">
        <v>8</v>
      </c>
      <c r="D2251">
        <v>45</v>
      </c>
      <c r="E2251" t="s">
        <v>9</v>
      </c>
      <c r="F2251" t="s">
        <v>70</v>
      </c>
      <c r="G2251" t="s">
        <v>4</v>
      </c>
      <c r="H2251" s="35" t="s">
        <v>65</v>
      </c>
      <c r="I2251" s="32" t="s">
        <v>75</v>
      </c>
      <c r="J2251" t="s">
        <v>87</v>
      </c>
      <c r="K2251">
        <v>0</v>
      </c>
    </row>
    <row r="2252" spans="1:11" x14ac:dyDescent="0.25">
      <c r="A2252" t="s">
        <v>15</v>
      </c>
      <c r="B2252">
        <v>72037</v>
      </c>
      <c r="C2252" t="s">
        <v>8</v>
      </c>
      <c r="D2252">
        <v>51</v>
      </c>
      <c r="E2252" t="s">
        <v>9</v>
      </c>
      <c r="F2252" t="s">
        <v>70</v>
      </c>
      <c r="G2252" t="s">
        <v>4</v>
      </c>
      <c r="H2252" s="35" t="s">
        <v>65</v>
      </c>
      <c r="I2252" s="32" t="s">
        <v>75</v>
      </c>
      <c r="J2252" t="s">
        <v>87</v>
      </c>
      <c r="K2252">
        <v>0</v>
      </c>
    </row>
    <row r="2253" spans="1:11" x14ac:dyDescent="0.25">
      <c r="A2253" t="s">
        <v>16</v>
      </c>
      <c r="B2253">
        <v>72021</v>
      </c>
      <c r="C2253" t="s">
        <v>8</v>
      </c>
      <c r="D2253">
        <v>58</v>
      </c>
      <c r="E2253" t="s">
        <v>9</v>
      </c>
      <c r="F2253" t="s">
        <v>70</v>
      </c>
      <c r="G2253" t="s">
        <v>4</v>
      </c>
      <c r="H2253" s="35" t="s">
        <v>65</v>
      </c>
      <c r="I2253" s="32" t="s">
        <v>75</v>
      </c>
      <c r="J2253" t="s">
        <v>87</v>
      </c>
      <c r="K2253">
        <v>0</v>
      </c>
    </row>
    <row r="2254" spans="1:11" x14ac:dyDescent="0.25">
      <c r="A2254" t="s">
        <v>17</v>
      </c>
      <c r="B2254">
        <v>72004</v>
      </c>
      <c r="C2254" t="s">
        <v>8</v>
      </c>
      <c r="D2254">
        <v>62</v>
      </c>
      <c r="E2254" t="s">
        <v>9</v>
      </c>
      <c r="F2254" t="s">
        <v>70</v>
      </c>
      <c r="G2254" t="s">
        <v>4</v>
      </c>
      <c r="H2254" s="35" t="s">
        <v>65</v>
      </c>
      <c r="I2254" s="32" t="s">
        <v>75</v>
      </c>
      <c r="J2254" t="s">
        <v>87</v>
      </c>
      <c r="K2254">
        <v>0</v>
      </c>
    </row>
    <row r="2255" spans="1:11" x14ac:dyDescent="0.25">
      <c r="A2255" t="s">
        <v>18</v>
      </c>
      <c r="B2255">
        <v>72038</v>
      </c>
      <c r="C2255" t="s">
        <v>8</v>
      </c>
      <c r="D2255">
        <v>65</v>
      </c>
      <c r="E2255" t="s">
        <v>9</v>
      </c>
      <c r="F2255" t="s">
        <v>70</v>
      </c>
      <c r="G2255" t="s">
        <v>4</v>
      </c>
      <c r="H2255" s="35" t="s">
        <v>65</v>
      </c>
      <c r="I2255" s="32" t="s">
        <v>75</v>
      </c>
      <c r="J2255" t="s">
        <v>87</v>
      </c>
      <c r="K2255">
        <v>0</v>
      </c>
    </row>
    <row r="2256" spans="1:11" x14ac:dyDescent="0.25">
      <c r="A2256" t="s">
        <v>19</v>
      </c>
      <c r="B2256">
        <v>71066</v>
      </c>
      <c r="C2256" t="s">
        <v>8</v>
      </c>
      <c r="D2256">
        <v>67</v>
      </c>
      <c r="E2256" t="s">
        <v>9</v>
      </c>
      <c r="F2256" t="s">
        <v>70</v>
      </c>
      <c r="G2256" t="s">
        <v>4</v>
      </c>
      <c r="H2256" s="35" t="s">
        <v>65</v>
      </c>
      <c r="I2256" s="32" t="s">
        <v>75</v>
      </c>
      <c r="J2256" t="s">
        <v>87</v>
      </c>
      <c r="K2256">
        <v>0</v>
      </c>
    </row>
    <row r="2257" spans="1:11" x14ac:dyDescent="0.25">
      <c r="A2257" t="s">
        <v>20</v>
      </c>
      <c r="B2257">
        <v>72020</v>
      </c>
      <c r="C2257" t="s">
        <v>8</v>
      </c>
      <c r="D2257">
        <v>74</v>
      </c>
      <c r="E2257" t="s">
        <v>9</v>
      </c>
      <c r="F2257" t="s">
        <v>70</v>
      </c>
      <c r="G2257" t="s">
        <v>4</v>
      </c>
      <c r="H2257" s="35" t="s">
        <v>65</v>
      </c>
      <c r="I2257" s="32" t="s">
        <v>75</v>
      </c>
      <c r="J2257" t="s">
        <v>87</v>
      </c>
      <c r="K2257">
        <v>0</v>
      </c>
    </row>
    <row r="2258" spans="1:11" x14ac:dyDescent="0.25">
      <c r="A2258" t="s">
        <v>21</v>
      </c>
      <c r="B2258">
        <v>72025</v>
      </c>
      <c r="C2258" t="s">
        <v>8</v>
      </c>
      <c r="D2258">
        <v>90</v>
      </c>
      <c r="E2258" t="s">
        <v>9</v>
      </c>
      <c r="F2258" t="s">
        <v>70</v>
      </c>
      <c r="G2258" t="s">
        <v>4</v>
      </c>
      <c r="H2258" s="35" t="s">
        <v>65</v>
      </c>
      <c r="I2258" s="32" t="s">
        <v>75</v>
      </c>
      <c r="J2258" t="s">
        <v>87</v>
      </c>
      <c r="K2258">
        <v>0</v>
      </c>
    </row>
    <row r="2259" spans="1:11" x14ac:dyDescent="0.25">
      <c r="A2259" t="s">
        <v>22</v>
      </c>
      <c r="B2259">
        <v>72040</v>
      </c>
      <c r="C2259" t="s">
        <v>8</v>
      </c>
      <c r="D2259">
        <v>93</v>
      </c>
      <c r="E2259" t="s">
        <v>9</v>
      </c>
      <c r="F2259" t="s">
        <v>70</v>
      </c>
      <c r="G2259" t="s">
        <v>4</v>
      </c>
      <c r="H2259" s="35" t="s">
        <v>65</v>
      </c>
      <c r="I2259" s="32" t="s">
        <v>75</v>
      </c>
      <c r="J2259" t="s">
        <v>87</v>
      </c>
      <c r="K2259">
        <v>0</v>
      </c>
    </row>
    <row r="2260" spans="1:11" x14ac:dyDescent="0.25">
      <c r="A2260" t="s">
        <v>23</v>
      </c>
      <c r="B2260">
        <v>72018</v>
      </c>
      <c r="C2260" t="s">
        <v>8</v>
      </c>
      <c r="D2260">
        <v>95</v>
      </c>
      <c r="E2260" t="s">
        <v>9</v>
      </c>
      <c r="F2260" t="s">
        <v>70</v>
      </c>
      <c r="G2260" t="s">
        <v>4</v>
      </c>
      <c r="H2260" s="35" t="s">
        <v>65</v>
      </c>
      <c r="I2260" s="32" t="s">
        <v>75</v>
      </c>
      <c r="J2260" t="s">
        <v>87</v>
      </c>
      <c r="K2260">
        <v>0</v>
      </c>
    </row>
    <row r="2261" spans="1:11" x14ac:dyDescent="0.25">
      <c r="A2261" t="s">
        <v>24</v>
      </c>
      <c r="B2261">
        <v>71053</v>
      </c>
      <c r="C2261" t="s">
        <v>8</v>
      </c>
      <c r="D2261">
        <v>97</v>
      </c>
      <c r="E2261" t="s">
        <v>9</v>
      </c>
      <c r="F2261" t="s">
        <v>70</v>
      </c>
      <c r="G2261" t="s">
        <v>4</v>
      </c>
      <c r="H2261" s="35" t="s">
        <v>65</v>
      </c>
      <c r="I2261" s="32" t="s">
        <v>75</v>
      </c>
      <c r="J2261" t="s">
        <v>87</v>
      </c>
      <c r="K2261">
        <v>0</v>
      </c>
    </row>
    <row r="2262" spans="1:11" x14ac:dyDescent="0.25">
      <c r="A2262" t="s">
        <v>25</v>
      </c>
      <c r="B2262">
        <v>72039</v>
      </c>
      <c r="C2262" t="s">
        <v>8</v>
      </c>
      <c r="D2262">
        <v>102</v>
      </c>
      <c r="E2262" t="s">
        <v>9</v>
      </c>
      <c r="F2262" t="s">
        <v>70</v>
      </c>
      <c r="G2262" t="s">
        <v>4</v>
      </c>
      <c r="H2262" s="35" t="s">
        <v>65</v>
      </c>
      <c r="I2262" s="32" t="s">
        <v>75</v>
      </c>
      <c r="J2262" t="s">
        <v>87</v>
      </c>
      <c r="K2262">
        <v>0</v>
      </c>
    </row>
    <row r="2263" spans="1:11" x14ac:dyDescent="0.25">
      <c r="A2263" t="s">
        <v>26</v>
      </c>
      <c r="B2263">
        <v>73006</v>
      </c>
      <c r="C2263" t="s">
        <v>8</v>
      </c>
      <c r="D2263">
        <v>107</v>
      </c>
      <c r="E2263" t="s">
        <v>9</v>
      </c>
      <c r="F2263" t="s">
        <v>70</v>
      </c>
      <c r="G2263" t="s">
        <v>4</v>
      </c>
      <c r="H2263" s="35" t="s">
        <v>65</v>
      </c>
      <c r="I2263" s="32" t="s">
        <v>75</v>
      </c>
      <c r="J2263" t="s">
        <v>87</v>
      </c>
      <c r="K2263">
        <v>0</v>
      </c>
    </row>
    <row r="2264" spans="1:11" x14ac:dyDescent="0.25">
      <c r="A2264" t="s">
        <v>27</v>
      </c>
      <c r="B2264">
        <v>71037</v>
      </c>
      <c r="C2264" t="s">
        <v>8</v>
      </c>
      <c r="D2264">
        <v>111</v>
      </c>
      <c r="E2264" t="s">
        <v>9</v>
      </c>
      <c r="F2264" t="s">
        <v>70</v>
      </c>
      <c r="G2264" t="s">
        <v>4</v>
      </c>
      <c r="H2264" s="35" t="s">
        <v>65</v>
      </c>
      <c r="I2264" s="32" t="s">
        <v>75</v>
      </c>
      <c r="J2264" t="s">
        <v>87</v>
      </c>
      <c r="K2264">
        <v>0</v>
      </c>
    </row>
    <row r="2265" spans="1:11" x14ac:dyDescent="0.25">
      <c r="A2265" t="s">
        <v>28</v>
      </c>
      <c r="B2265">
        <v>71011</v>
      </c>
      <c r="C2265" t="s">
        <v>8</v>
      </c>
      <c r="D2265">
        <v>112</v>
      </c>
      <c r="E2265" t="s">
        <v>9</v>
      </c>
      <c r="F2265" t="s">
        <v>70</v>
      </c>
      <c r="G2265" t="s">
        <v>4</v>
      </c>
      <c r="H2265" s="35" t="s">
        <v>65</v>
      </c>
      <c r="I2265" s="32" t="s">
        <v>75</v>
      </c>
      <c r="J2265" t="s">
        <v>87</v>
      </c>
      <c r="K2265">
        <v>0</v>
      </c>
    </row>
    <row r="2266" spans="1:11" x14ac:dyDescent="0.25">
      <c r="A2266" t="s">
        <v>29</v>
      </c>
      <c r="B2266">
        <v>71020</v>
      </c>
      <c r="C2266" t="s">
        <v>8</v>
      </c>
      <c r="D2266">
        <v>117</v>
      </c>
      <c r="E2266" t="s">
        <v>9</v>
      </c>
      <c r="F2266" t="s">
        <v>70</v>
      </c>
      <c r="G2266" t="s">
        <v>4</v>
      </c>
      <c r="H2266" s="35" t="s">
        <v>65</v>
      </c>
      <c r="I2266" s="32" t="s">
        <v>75</v>
      </c>
      <c r="J2266" t="s">
        <v>87</v>
      </c>
      <c r="K2266">
        <v>0</v>
      </c>
    </row>
    <row r="2267" spans="1:11" x14ac:dyDescent="0.25">
      <c r="A2267" t="s">
        <v>30</v>
      </c>
      <c r="B2267">
        <v>73022</v>
      </c>
      <c r="C2267" t="s">
        <v>8</v>
      </c>
      <c r="D2267">
        <v>120</v>
      </c>
      <c r="E2267" t="s">
        <v>9</v>
      </c>
      <c r="F2267" t="s">
        <v>70</v>
      </c>
      <c r="G2267" t="s">
        <v>4</v>
      </c>
      <c r="H2267" s="35" t="s">
        <v>65</v>
      </c>
      <c r="I2267" s="32" t="s">
        <v>75</v>
      </c>
      <c r="J2267" t="s">
        <v>87</v>
      </c>
      <c r="K2267">
        <v>0</v>
      </c>
    </row>
    <row r="2268" spans="1:11" x14ac:dyDescent="0.25">
      <c r="A2268" t="s">
        <v>31</v>
      </c>
      <c r="B2268">
        <v>71047</v>
      </c>
      <c r="C2268" t="s">
        <v>8</v>
      </c>
      <c r="D2268">
        <v>122</v>
      </c>
      <c r="E2268" t="s">
        <v>9</v>
      </c>
      <c r="F2268" t="s">
        <v>70</v>
      </c>
      <c r="G2268" t="s">
        <v>4</v>
      </c>
      <c r="H2268" s="35" t="s">
        <v>65</v>
      </c>
      <c r="I2268" s="32" t="s">
        <v>75</v>
      </c>
      <c r="J2268" t="s">
        <v>87</v>
      </c>
      <c r="K2268">
        <v>0</v>
      </c>
    </row>
    <row r="2269" spans="1:11" x14ac:dyDescent="0.25">
      <c r="A2269" t="s">
        <v>32</v>
      </c>
      <c r="B2269">
        <v>73107</v>
      </c>
      <c r="C2269" t="s">
        <v>8</v>
      </c>
      <c r="D2269">
        <v>129</v>
      </c>
      <c r="E2269" t="s">
        <v>9</v>
      </c>
      <c r="F2269" t="s">
        <v>70</v>
      </c>
      <c r="G2269" t="s">
        <v>4</v>
      </c>
      <c r="H2269" s="35" t="s">
        <v>65</v>
      </c>
      <c r="I2269" s="32" t="s">
        <v>75</v>
      </c>
      <c r="J2269" t="s">
        <v>87</v>
      </c>
      <c r="K2269">
        <v>0</v>
      </c>
    </row>
    <row r="2270" spans="1:11" x14ac:dyDescent="0.25">
      <c r="A2270" t="s">
        <v>33</v>
      </c>
      <c r="B2270">
        <v>71070</v>
      </c>
      <c r="C2270" t="s">
        <v>8</v>
      </c>
      <c r="D2270">
        <v>141</v>
      </c>
      <c r="E2270" t="s">
        <v>9</v>
      </c>
      <c r="F2270" t="s">
        <v>70</v>
      </c>
      <c r="G2270" t="s">
        <v>4</v>
      </c>
      <c r="H2270" s="35" t="s">
        <v>65</v>
      </c>
      <c r="I2270" s="32" t="s">
        <v>75</v>
      </c>
      <c r="J2270" t="s">
        <v>87</v>
      </c>
      <c r="K2270">
        <v>0</v>
      </c>
    </row>
    <row r="2271" spans="1:11" x14ac:dyDescent="0.25">
      <c r="A2271" t="s">
        <v>34</v>
      </c>
      <c r="B2271">
        <v>73009</v>
      </c>
      <c r="C2271" t="s">
        <v>8</v>
      </c>
      <c r="D2271">
        <v>157</v>
      </c>
      <c r="E2271" t="s">
        <v>9</v>
      </c>
      <c r="F2271" t="s">
        <v>70</v>
      </c>
      <c r="G2271" t="s">
        <v>4</v>
      </c>
      <c r="H2271" s="35" t="s">
        <v>65</v>
      </c>
      <c r="I2271" s="32" t="s">
        <v>75</v>
      </c>
      <c r="J2271" t="s">
        <v>87</v>
      </c>
      <c r="K2271">
        <v>0</v>
      </c>
    </row>
    <row r="2272" spans="1:11" x14ac:dyDescent="0.25">
      <c r="A2272" t="s">
        <v>35</v>
      </c>
      <c r="B2272">
        <v>71069</v>
      </c>
      <c r="C2272" t="s">
        <v>8</v>
      </c>
      <c r="D2272">
        <v>166</v>
      </c>
      <c r="E2272" t="s">
        <v>9</v>
      </c>
      <c r="F2272" t="s">
        <v>70</v>
      </c>
      <c r="G2272" t="s">
        <v>4</v>
      </c>
      <c r="H2272" s="35" t="s">
        <v>65</v>
      </c>
      <c r="I2272" s="32" t="s">
        <v>75</v>
      </c>
      <c r="J2272" t="s">
        <v>87</v>
      </c>
      <c r="K2272">
        <v>0</v>
      </c>
    </row>
    <row r="2273" spans="1:11" x14ac:dyDescent="0.25">
      <c r="A2273" t="s">
        <v>36</v>
      </c>
      <c r="B2273">
        <v>72041</v>
      </c>
      <c r="C2273" t="s">
        <v>8</v>
      </c>
      <c r="D2273">
        <v>171</v>
      </c>
      <c r="E2273" t="s">
        <v>9</v>
      </c>
      <c r="F2273" t="s">
        <v>70</v>
      </c>
      <c r="G2273" t="s">
        <v>4</v>
      </c>
      <c r="H2273" s="35" t="s">
        <v>65</v>
      </c>
      <c r="I2273" s="32" t="s">
        <v>75</v>
      </c>
      <c r="J2273" t="s">
        <v>87</v>
      </c>
      <c r="K2273">
        <v>0</v>
      </c>
    </row>
    <row r="2274" spans="1:11" x14ac:dyDescent="0.25">
      <c r="A2274" t="s">
        <v>37</v>
      </c>
      <c r="B2274">
        <v>73040</v>
      </c>
      <c r="C2274" t="s">
        <v>8</v>
      </c>
      <c r="D2274">
        <v>172</v>
      </c>
      <c r="E2274" t="s">
        <v>9</v>
      </c>
      <c r="F2274" t="s">
        <v>70</v>
      </c>
      <c r="G2274" t="s">
        <v>4</v>
      </c>
      <c r="H2274" s="35" t="s">
        <v>65</v>
      </c>
      <c r="I2274" s="32" t="s">
        <v>75</v>
      </c>
      <c r="J2274" t="s">
        <v>87</v>
      </c>
      <c r="K2274">
        <v>0</v>
      </c>
    </row>
    <row r="2275" spans="1:11" x14ac:dyDescent="0.25">
      <c r="A2275" t="s">
        <v>38</v>
      </c>
      <c r="B2275">
        <v>73001</v>
      </c>
      <c r="C2275" t="s">
        <v>8</v>
      </c>
      <c r="D2275">
        <v>194</v>
      </c>
      <c r="E2275" t="s">
        <v>9</v>
      </c>
      <c r="F2275" t="s">
        <v>70</v>
      </c>
      <c r="G2275" t="s">
        <v>4</v>
      </c>
      <c r="H2275" s="35" t="s">
        <v>65</v>
      </c>
      <c r="I2275" s="32" t="s">
        <v>75</v>
      </c>
      <c r="J2275" t="s">
        <v>87</v>
      </c>
      <c r="K2275">
        <v>0</v>
      </c>
    </row>
    <row r="2276" spans="1:11" x14ac:dyDescent="0.25">
      <c r="A2276" t="s">
        <v>39</v>
      </c>
      <c r="B2276">
        <v>71034</v>
      </c>
      <c r="C2276" t="s">
        <v>8</v>
      </c>
      <c r="D2276">
        <v>205</v>
      </c>
      <c r="E2276" t="s">
        <v>9</v>
      </c>
      <c r="F2276" t="s">
        <v>70</v>
      </c>
      <c r="G2276" t="s">
        <v>4</v>
      </c>
      <c r="H2276" s="35" t="s">
        <v>65</v>
      </c>
      <c r="I2276" s="32" t="s">
        <v>75</v>
      </c>
      <c r="J2276" t="s">
        <v>87</v>
      </c>
      <c r="K2276">
        <v>0</v>
      </c>
    </row>
    <row r="2277" spans="1:11" x14ac:dyDescent="0.25">
      <c r="A2277" t="s">
        <v>40</v>
      </c>
      <c r="B2277">
        <v>71024</v>
      </c>
      <c r="C2277" t="s">
        <v>8</v>
      </c>
      <c r="D2277">
        <v>218</v>
      </c>
      <c r="E2277" t="s">
        <v>9</v>
      </c>
      <c r="F2277" t="s">
        <v>70</v>
      </c>
      <c r="G2277" t="s">
        <v>4</v>
      </c>
      <c r="H2277" s="35" t="s">
        <v>65</v>
      </c>
      <c r="I2277" s="32" t="s">
        <v>75</v>
      </c>
      <c r="J2277" t="s">
        <v>87</v>
      </c>
      <c r="K2277">
        <v>0</v>
      </c>
    </row>
    <row r="2278" spans="1:11" x14ac:dyDescent="0.25">
      <c r="A2278" t="s">
        <v>41</v>
      </c>
      <c r="B2278">
        <v>71017</v>
      </c>
      <c r="C2278" t="s">
        <v>8</v>
      </c>
      <c r="D2278">
        <v>264</v>
      </c>
      <c r="E2278" t="s">
        <v>9</v>
      </c>
      <c r="F2278" t="s">
        <v>70</v>
      </c>
      <c r="G2278" t="s">
        <v>4</v>
      </c>
      <c r="H2278" s="35" t="s">
        <v>65</v>
      </c>
      <c r="I2278" s="32" t="s">
        <v>75</v>
      </c>
      <c r="J2278" t="s">
        <v>87</v>
      </c>
      <c r="K2278">
        <v>0</v>
      </c>
    </row>
    <row r="2279" spans="1:11" x14ac:dyDescent="0.25">
      <c r="A2279" t="s">
        <v>42</v>
      </c>
      <c r="B2279">
        <v>71067</v>
      </c>
      <c r="C2279" t="s">
        <v>8</v>
      </c>
      <c r="D2279">
        <v>267</v>
      </c>
      <c r="E2279" t="s">
        <v>9</v>
      </c>
      <c r="F2279" t="s">
        <v>70</v>
      </c>
      <c r="G2279" t="s">
        <v>4</v>
      </c>
      <c r="H2279" s="35" t="s">
        <v>65</v>
      </c>
      <c r="I2279" s="32" t="s">
        <v>75</v>
      </c>
      <c r="J2279" t="s">
        <v>87</v>
      </c>
      <c r="K2279">
        <v>0</v>
      </c>
    </row>
    <row r="2280" spans="1:11" x14ac:dyDescent="0.25">
      <c r="A2280" t="s">
        <v>43</v>
      </c>
      <c r="B2280">
        <v>72030</v>
      </c>
      <c r="C2280" t="s">
        <v>8</v>
      </c>
      <c r="D2280">
        <v>269</v>
      </c>
      <c r="E2280" t="s">
        <v>9</v>
      </c>
      <c r="F2280" t="s">
        <v>70</v>
      </c>
      <c r="G2280" t="s">
        <v>4</v>
      </c>
      <c r="H2280" s="35" t="s">
        <v>65</v>
      </c>
      <c r="I2280" s="32" t="s">
        <v>75</v>
      </c>
      <c r="J2280" t="s">
        <v>87</v>
      </c>
      <c r="K2280">
        <v>0</v>
      </c>
    </row>
    <row r="2281" spans="1:11" x14ac:dyDescent="0.25">
      <c r="A2281" t="s">
        <v>44</v>
      </c>
      <c r="B2281">
        <v>71004</v>
      </c>
      <c r="C2281" t="s">
        <v>8</v>
      </c>
      <c r="D2281">
        <v>270</v>
      </c>
      <c r="E2281" t="s">
        <v>9</v>
      </c>
      <c r="F2281" t="s">
        <v>70</v>
      </c>
      <c r="G2281" t="s">
        <v>4</v>
      </c>
      <c r="H2281" s="35" t="s">
        <v>65</v>
      </c>
      <c r="I2281" s="32" t="s">
        <v>75</v>
      </c>
      <c r="J2281" t="s">
        <v>87</v>
      </c>
      <c r="K2281">
        <v>0</v>
      </c>
    </row>
    <row r="2282" spans="1:11" x14ac:dyDescent="0.25">
      <c r="A2282" t="s">
        <v>45</v>
      </c>
      <c r="B2282">
        <v>71045</v>
      </c>
      <c r="C2282" t="s">
        <v>8</v>
      </c>
      <c r="D2282">
        <v>272</v>
      </c>
      <c r="E2282" t="s">
        <v>9</v>
      </c>
      <c r="F2282" t="s">
        <v>70</v>
      </c>
      <c r="G2282" t="s">
        <v>4</v>
      </c>
      <c r="H2282" s="35" t="s">
        <v>65</v>
      </c>
      <c r="I2282" s="32" t="s">
        <v>75</v>
      </c>
      <c r="J2282" t="s">
        <v>87</v>
      </c>
      <c r="K2282">
        <v>0</v>
      </c>
    </row>
    <row r="2283" spans="1:11" x14ac:dyDescent="0.25">
      <c r="A2283" t="s">
        <v>46</v>
      </c>
      <c r="B2283">
        <v>71002</v>
      </c>
      <c r="C2283" t="s">
        <v>8</v>
      </c>
      <c r="D2283">
        <v>275</v>
      </c>
      <c r="E2283" t="s">
        <v>9</v>
      </c>
      <c r="F2283" t="s">
        <v>70</v>
      </c>
      <c r="G2283" t="s">
        <v>4</v>
      </c>
      <c r="H2283" s="35" t="s">
        <v>65</v>
      </c>
      <c r="I2283" s="32" t="s">
        <v>75</v>
      </c>
      <c r="J2283" t="s">
        <v>87</v>
      </c>
      <c r="K2283">
        <v>0</v>
      </c>
    </row>
    <row r="2284" spans="1:11" x14ac:dyDescent="0.25">
      <c r="A2284" t="s">
        <v>47</v>
      </c>
      <c r="B2284">
        <v>72003</v>
      </c>
      <c r="C2284" t="s">
        <v>8</v>
      </c>
      <c r="D2284">
        <v>282</v>
      </c>
      <c r="E2284" t="s">
        <v>9</v>
      </c>
      <c r="F2284" t="s">
        <v>70</v>
      </c>
      <c r="G2284" t="s">
        <v>4</v>
      </c>
      <c r="H2284" s="35" t="s">
        <v>65</v>
      </c>
      <c r="I2284" s="32" t="s">
        <v>75</v>
      </c>
      <c r="J2284" t="s">
        <v>87</v>
      </c>
      <c r="K2284">
        <v>0</v>
      </c>
    </row>
    <row r="2285" spans="1:11" x14ac:dyDescent="0.25">
      <c r="A2285" t="s">
        <v>48</v>
      </c>
      <c r="B2285">
        <v>71057</v>
      </c>
      <c r="C2285" t="s">
        <v>8</v>
      </c>
      <c r="D2285">
        <v>283</v>
      </c>
      <c r="E2285" t="s">
        <v>9</v>
      </c>
      <c r="F2285" t="s">
        <v>70</v>
      </c>
      <c r="G2285" t="s">
        <v>4</v>
      </c>
      <c r="H2285" s="35" t="s">
        <v>65</v>
      </c>
      <c r="I2285" s="32" t="s">
        <v>75</v>
      </c>
      <c r="J2285" t="s">
        <v>87</v>
      </c>
      <c r="K2285">
        <v>0</v>
      </c>
    </row>
    <row r="2286" spans="1:11" x14ac:dyDescent="0.25">
      <c r="A2286" t="s">
        <v>49</v>
      </c>
      <c r="B2286">
        <v>71022</v>
      </c>
      <c r="C2286" t="s">
        <v>8</v>
      </c>
      <c r="D2286">
        <v>286</v>
      </c>
      <c r="E2286" t="s">
        <v>9</v>
      </c>
      <c r="F2286" t="s">
        <v>70</v>
      </c>
      <c r="G2286" t="s">
        <v>4</v>
      </c>
      <c r="H2286" s="35" t="s">
        <v>65</v>
      </c>
      <c r="I2286" s="32" t="s">
        <v>75</v>
      </c>
      <c r="J2286" t="s">
        <v>87</v>
      </c>
      <c r="K2286">
        <v>0</v>
      </c>
    </row>
    <row r="2287" spans="1:11" x14ac:dyDescent="0.25">
      <c r="A2287" t="s">
        <v>50</v>
      </c>
      <c r="B2287">
        <v>71016</v>
      </c>
      <c r="C2287" t="s">
        <v>8</v>
      </c>
      <c r="D2287">
        <v>289</v>
      </c>
      <c r="E2287" t="s">
        <v>9</v>
      </c>
      <c r="F2287" t="s">
        <v>70</v>
      </c>
      <c r="G2287" t="s">
        <v>4</v>
      </c>
      <c r="H2287" s="35" t="s">
        <v>65</v>
      </c>
      <c r="I2287" s="32" t="s">
        <v>75</v>
      </c>
      <c r="J2287" t="s">
        <v>87</v>
      </c>
      <c r="K2287">
        <v>0</v>
      </c>
    </row>
    <row r="2288" spans="1:11" x14ac:dyDescent="0.25">
      <c r="A2288" t="s">
        <v>51</v>
      </c>
      <c r="B2288">
        <v>73032</v>
      </c>
      <c r="C2288" t="s">
        <v>8</v>
      </c>
      <c r="D2288">
        <v>292</v>
      </c>
      <c r="E2288" t="s">
        <v>9</v>
      </c>
      <c r="F2288" t="s">
        <v>70</v>
      </c>
      <c r="G2288" t="s">
        <v>4</v>
      </c>
      <c r="H2288" s="35" t="s">
        <v>65</v>
      </c>
      <c r="I2288" s="32" t="s">
        <v>75</v>
      </c>
      <c r="J2288" t="s">
        <v>87</v>
      </c>
      <c r="K2288">
        <v>0</v>
      </c>
    </row>
    <row r="2289" spans="1:11" x14ac:dyDescent="0.25">
      <c r="A2289" t="s">
        <v>52</v>
      </c>
      <c r="B2289">
        <v>72029</v>
      </c>
      <c r="C2289" t="s">
        <v>8</v>
      </c>
      <c r="D2289">
        <v>293</v>
      </c>
      <c r="E2289" t="s">
        <v>9</v>
      </c>
      <c r="F2289" t="s">
        <v>70</v>
      </c>
      <c r="G2289" t="s">
        <v>4</v>
      </c>
      <c r="H2289" s="35" t="s">
        <v>65</v>
      </c>
      <c r="I2289" s="32" t="s">
        <v>75</v>
      </c>
      <c r="J2289" t="s">
        <v>87</v>
      </c>
      <c r="K2289">
        <v>0</v>
      </c>
    </row>
    <row r="2290" spans="1:11" x14ac:dyDescent="0.25">
      <c r="A2290" t="s">
        <v>7</v>
      </c>
      <c r="B2290">
        <v>73098</v>
      </c>
      <c r="C2290" t="s">
        <v>8</v>
      </c>
      <c r="D2290">
        <v>4</v>
      </c>
      <c r="E2290" t="s">
        <v>9</v>
      </c>
      <c r="F2290" t="s">
        <v>70</v>
      </c>
      <c r="G2290" t="s">
        <v>4</v>
      </c>
      <c r="H2290" s="35" t="s">
        <v>65</v>
      </c>
      <c r="I2290" s="32" t="s">
        <v>75</v>
      </c>
      <c r="J2290" t="s">
        <v>88</v>
      </c>
      <c r="K2290">
        <v>0</v>
      </c>
    </row>
    <row r="2291" spans="1:11" x14ac:dyDescent="0.25">
      <c r="A2291" t="s">
        <v>10</v>
      </c>
      <c r="B2291">
        <v>73109</v>
      </c>
      <c r="C2291" t="s">
        <v>8</v>
      </c>
      <c r="D2291">
        <v>8</v>
      </c>
      <c r="E2291" t="s">
        <v>9</v>
      </c>
      <c r="F2291" t="s">
        <v>70</v>
      </c>
      <c r="G2291" t="s">
        <v>4</v>
      </c>
      <c r="H2291" s="35" t="s">
        <v>65</v>
      </c>
      <c r="I2291" s="32" t="s">
        <v>75</v>
      </c>
      <c r="J2291" t="s">
        <v>88</v>
      </c>
      <c r="K2291">
        <v>0</v>
      </c>
    </row>
    <row r="2292" spans="1:11" x14ac:dyDescent="0.25">
      <c r="A2292" t="s">
        <v>11</v>
      </c>
      <c r="B2292">
        <v>73083</v>
      </c>
      <c r="C2292" t="s">
        <v>8</v>
      </c>
      <c r="D2292">
        <v>13</v>
      </c>
      <c r="E2292" t="s">
        <v>9</v>
      </c>
      <c r="F2292" t="s">
        <v>70</v>
      </c>
      <c r="G2292" t="s">
        <v>4</v>
      </c>
      <c r="H2292" s="35" t="s">
        <v>65</v>
      </c>
      <c r="I2292" s="32" t="s">
        <v>75</v>
      </c>
      <c r="J2292" t="s">
        <v>88</v>
      </c>
      <c r="K2292">
        <v>0</v>
      </c>
    </row>
    <row r="2293" spans="1:11" x14ac:dyDescent="0.25">
      <c r="A2293" t="s">
        <v>12</v>
      </c>
      <c r="B2293">
        <v>73042</v>
      </c>
      <c r="C2293" t="s">
        <v>8</v>
      </c>
      <c r="D2293">
        <v>32</v>
      </c>
      <c r="E2293" t="s">
        <v>9</v>
      </c>
      <c r="F2293" t="s">
        <v>70</v>
      </c>
      <c r="G2293" t="s">
        <v>4</v>
      </c>
      <c r="H2293" s="35" t="s">
        <v>65</v>
      </c>
      <c r="I2293" s="32" t="s">
        <v>75</v>
      </c>
      <c r="J2293" t="s">
        <v>88</v>
      </c>
      <c r="K2293">
        <v>0</v>
      </c>
    </row>
    <row r="2294" spans="1:11" x14ac:dyDescent="0.25">
      <c r="A2294" t="s">
        <v>13</v>
      </c>
      <c r="B2294">
        <v>73028</v>
      </c>
      <c r="C2294" t="s">
        <v>8</v>
      </c>
      <c r="D2294">
        <v>35</v>
      </c>
      <c r="E2294" t="s">
        <v>9</v>
      </c>
      <c r="F2294" t="s">
        <v>70</v>
      </c>
      <c r="G2294" t="s">
        <v>4</v>
      </c>
      <c r="H2294" s="35" t="s">
        <v>65</v>
      </c>
      <c r="I2294" s="32" t="s">
        <v>75</v>
      </c>
      <c r="J2294" t="s">
        <v>88</v>
      </c>
      <c r="K2294">
        <v>0</v>
      </c>
    </row>
    <row r="2295" spans="1:11" x14ac:dyDescent="0.25">
      <c r="A2295" t="s">
        <v>14</v>
      </c>
      <c r="B2295">
        <v>73066</v>
      </c>
      <c r="C2295" t="s">
        <v>8</v>
      </c>
      <c r="D2295">
        <v>45</v>
      </c>
      <c r="E2295" t="s">
        <v>9</v>
      </c>
      <c r="F2295" t="s">
        <v>70</v>
      </c>
      <c r="G2295" t="s">
        <v>4</v>
      </c>
      <c r="H2295" s="35" t="s">
        <v>65</v>
      </c>
      <c r="I2295" s="32" t="s">
        <v>75</v>
      </c>
      <c r="J2295" t="s">
        <v>88</v>
      </c>
      <c r="K2295">
        <v>0</v>
      </c>
    </row>
    <row r="2296" spans="1:11" x14ac:dyDescent="0.25">
      <c r="A2296" t="s">
        <v>15</v>
      </c>
      <c r="B2296">
        <v>72037</v>
      </c>
      <c r="C2296" t="s">
        <v>8</v>
      </c>
      <c r="D2296">
        <v>51</v>
      </c>
      <c r="E2296" t="s">
        <v>9</v>
      </c>
      <c r="F2296" t="s">
        <v>70</v>
      </c>
      <c r="G2296" t="s">
        <v>4</v>
      </c>
      <c r="H2296" s="35" t="s">
        <v>65</v>
      </c>
      <c r="I2296" s="32" t="s">
        <v>75</v>
      </c>
      <c r="J2296" t="s">
        <v>88</v>
      </c>
      <c r="K2296">
        <v>0</v>
      </c>
    </row>
    <row r="2297" spans="1:11" x14ac:dyDescent="0.25">
      <c r="A2297" t="s">
        <v>16</v>
      </c>
      <c r="B2297">
        <v>72021</v>
      </c>
      <c r="C2297" t="s">
        <v>8</v>
      </c>
      <c r="D2297">
        <v>58</v>
      </c>
      <c r="E2297" t="s">
        <v>9</v>
      </c>
      <c r="F2297" t="s">
        <v>70</v>
      </c>
      <c r="G2297" t="s">
        <v>4</v>
      </c>
      <c r="H2297" s="35" t="s">
        <v>65</v>
      </c>
      <c r="I2297" s="32" t="s">
        <v>75</v>
      </c>
      <c r="J2297" t="s">
        <v>88</v>
      </c>
      <c r="K2297">
        <v>0</v>
      </c>
    </row>
    <row r="2298" spans="1:11" x14ac:dyDescent="0.25">
      <c r="A2298" t="s">
        <v>17</v>
      </c>
      <c r="B2298">
        <v>72004</v>
      </c>
      <c r="C2298" t="s">
        <v>8</v>
      </c>
      <c r="D2298">
        <v>62</v>
      </c>
      <c r="E2298" t="s">
        <v>9</v>
      </c>
      <c r="F2298" t="s">
        <v>70</v>
      </c>
      <c r="G2298" t="s">
        <v>4</v>
      </c>
      <c r="H2298" s="35" t="s">
        <v>65</v>
      </c>
      <c r="I2298" s="32" t="s">
        <v>75</v>
      </c>
      <c r="J2298" t="s">
        <v>88</v>
      </c>
      <c r="K2298">
        <v>0</v>
      </c>
    </row>
    <row r="2299" spans="1:11" x14ac:dyDescent="0.25">
      <c r="A2299" t="s">
        <v>18</v>
      </c>
      <c r="B2299">
        <v>72038</v>
      </c>
      <c r="C2299" t="s">
        <v>8</v>
      </c>
      <c r="D2299">
        <v>65</v>
      </c>
      <c r="E2299" t="s">
        <v>9</v>
      </c>
      <c r="F2299" t="s">
        <v>70</v>
      </c>
      <c r="G2299" t="s">
        <v>4</v>
      </c>
      <c r="H2299" s="35" t="s">
        <v>65</v>
      </c>
      <c r="I2299" s="32" t="s">
        <v>75</v>
      </c>
      <c r="J2299" t="s">
        <v>88</v>
      </c>
      <c r="K2299">
        <v>0</v>
      </c>
    </row>
    <row r="2300" spans="1:11" x14ac:dyDescent="0.25">
      <c r="A2300" t="s">
        <v>19</v>
      </c>
      <c r="B2300">
        <v>71066</v>
      </c>
      <c r="C2300" t="s">
        <v>8</v>
      </c>
      <c r="D2300">
        <v>67</v>
      </c>
      <c r="E2300" t="s">
        <v>9</v>
      </c>
      <c r="F2300" t="s">
        <v>70</v>
      </c>
      <c r="G2300" t="s">
        <v>4</v>
      </c>
      <c r="H2300" s="35" t="s">
        <v>65</v>
      </c>
      <c r="I2300" s="32" t="s">
        <v>75</v>
      </c>
      <c r="J2300" t="s">
        <v>88</v>
      </c>
      <c r="K2300">
        <v>0</v>
      </c>
    </row>
    <row r="2301" spans="1:11" x14ac:dyDescent="0.25">
      <c r="A2301" t="s">
        <v>20</v>
      </c>
      <c r="B2301">
        <v>72020</v>
      </c>
      <c r="C2301" t="s">
        <v>8</v>
      </c>
      <c r="D2301">
        <v>74</v>
      </c>
      <c r="E2301" t="s">
        <v>9</v>
      </c>
      <c r="F2301" t="s">
        <v>70</v>
      </c>
      <c r="G2301" t="s">
        <v>4</v>
      </c>
      <c r="H2301" s="35" t="s">
        <v>65</v>
      </c>
      <c r="I2301" s="32" t="s">
        <v>75</v>
      </c>
      <c r="J2301" t="s">
        <v>88</v>
      </c>
      <c r="K2301">
        <v>0</v>
      </c>
    </row>
    <row r="2302" spans="1:11" x14ac:dyDescent="0.25">
      <c r="A2302" t="s">
        <v>21</v>
      </c>
      <c r="B2302">
        <v>72025</v>
      </c>
      <c r="C2302" t="s">
        <v>8</v>
      </c>
      <c r="D2302">
        <v>90</v>
      </c>
      <c r="E2302" t="s">
        <v>9</v>
      </c>
      <c r="F2302" t="s">
        <v>70</v>
      </c>
      <c r="G2302" t="s">
        <v>4</v>
      </c>
      <c r="H2302" s="35" t="s">
        <v>65</v>
      </c>
      <c r="I2302" s="32" t="s">
        <v>75</v>
      </c>
      <c r="J2302" t="s">
        <v>88</v>
      </c>
      <c r="K2302">
        <v>0</v>
      </c>
    </row>
    <row r="2303" spans="1:11" x14ac:dyDescent="0.25">
      <c r="A2303" t="s">
        <v>22</v>
      </c>
      <c r="B2303">
        <v>72040</v>
      </c>
      <c r="C2303" t="s">
        <v>8</v>
      </c>
      <c r="D2303">
        <v>93</v>
      </c>
      <c r="E2303" t="s">
        <v>9</v>
      </c>
      <c r="F2303" t="s">
        <v>70</v>
      </c>
      <c r="G2303" t="s">
        <v>4</v>
      </c>
      <c r="H2303" s="35" t="s">
        <v>65</v>
      </c>
      <c r="I2303" s="32" t="s">
        <v>75</v>
      </c>
      <c r="J2303" t="s">
        <v>88</v>
      </c>
      <c r="K2303">
        <v>0</v>
      </c>
    </row>
    <row r="2304" spans="1:11" x14ac:dyDescent="0.25">
      <c r="A2304" t="s">
        <v>23</v>
      </c>
      <c r="B2304">
        <v>72018</v>
      </c>
      <c r="C2304" t="s">
        <v>8</v>
      </c>
      <c r="D2304">
        <v>95</v>
      </c>
      <c r="E2304" t="s">
        <v>9</v>
      </c>
      <c r="F2304" t="s">
        <v>70</v>
      </c>
      <c r="G2304" t="s">
        <v>4</v>
      </c>
      <c r="H2304" s="35" t="s">
        <v>65</v>
      </c>
      <c r="I2304" s="32" t="s">
        <v>75</v>
      </c>
      <c r="J2304" t="s">
        <v>88</v>
      </c>
      <c r="K2304">
        <v>0</v>
      </c>
    </row>
    <row r="2305" spans="1:11" x14ac:dyDescent="0.25">
      <c r="A2305" t="s">
        <v>24</v>
      </c>
      <c r="B2305">
        <v>71053</v>
      </c>
      <c r="C2305" t="s">
        <v>8</v>
      </c>
      <c r="D2305">
        <v>97</v>
      </c>
      <c r="E2305" t="s">
        <v>9</v>
      </c>
      <c r="F2305" t="s">
        <v>70</v>
      </c>
      <c r="G2305" t="s">
        <v>4</v>
      </c>
      <c r="H2305" s="35" t="s">
        <v>65</v>
      </c>
      <c r="I2305" s="32" t="s">
        <v>75</v>
      </c>
      <c r="J2305" t="s">
        <v>88</v>
      </c>
      <c r="K2305">
        <v>0</v>
      </c>
    </row>
    <row r="2306" spans="1:11" x14ac:dyDescent="0.25">
      <c r="A2306" t="s">
        <v>25</v>
      </c>
      <c r="B2306">
        <v>72039</v>
      </c>
      <c r="C2306" t="s">
        <v>8</v>
      </c>
      <c r="D2306">
        <v>102</v>
      </c>
      <c r="E2306" t="s">
        <v>9</v>
      </c>
      <c r="F2306" t="s">
        <v>70</v>
      </c>
      <c r="G2306" t="s">
        <v>4</v>
      </c>
      <c r="H2306" s="35" t="s">
        <v>65</v>
      </c>
      <c r="I2306" s="32" t="s">
        <v>75</v>
      </c>
      <c r="J2306" t="s">
        <v>88</v>
      </c>
      <c r="K2306">
        <v>0</v>
      </c>
    </row>
    <row r="2307" spans="1:11" x14ac:dyDescent="0.25">
      <c r="A2307" t="s">
        <v>26</v>
      </c>
      <c r="B2307">
        <v>73006</v>
      </c>
      <c r="C2307" t="s">
        <v>8</v>
      </c>
      <c r="D2307">
        <v>107</v>
      </c>
      <c r="E2307" t="s">
        <v>9</v>
      </c>
      <c r="F2307" t="s">
        <v>70</v>
      </c>
      <c r="G2307" t="s">
        <v>4</v>
      </c>
      <c r="H2307" s="35" t="s">
        <v>65</v>
      </c>
      <c r="I2307" s="32" t="s">
        <v>75</v>
      </c>
      <c r="J2307" t="s">
        <v>88</v>
      </c>
      <c r="K2307">
        <v>0</v>
      </c>
    </row>
    <row r="2308" spans="1:11" x14ac:dyDescent="0.25">
      <c r="A2308" t="s">
        <v>27</v>
      </c>
      <c r="B2308">
        <v>71037</v>
      </c>
      <c r="C2308" t="s">
        <v>8</v>
      </c>
      <c r="D2308">
        <v>111</v>
      </c>
      <c r="E2308" t="s">
        <v>9</v>
      </c>
      <c r="F2308" t="s">
        <v>70</v>
      </c>
      <c r="G2308" t="s">
        <v>4</v>
      </c>
      <c r="H2308" s="35" t="s">
        <v>65</v>
      </c>
      <c r="I2308" s="32" t="s">
        <v>75</v>
      </c>
      <c r="J2308" t="s">
        <v>88</v>
      </c>
      <c r="K2308">
        <v>0</v>
      </c>
    </row>
    <row r="2309" spans="1:11" x14ac:dyDescent="0.25">
      <c r="A2309" t="s">
        <v>28</v>
      </c>
      <c r="B2309">
        <v>71011</v>
      </c>
      <c r="C2309" t="s">
        <v>8</v>
      </c>
      <c r="D2309">
        <v>112</v>
      </c>
      <c r="E2309" t="s">
        <v>9</v>
      </c>
      <c r="F2309" t="s">
        <v>70</v>
      </c>
      <c r="G2309" t="s">
        <v>4</v>
      </c>
      <c r="H2309" s="35" t="s">
        <v>65</v>
      </c>
      <c r="I2309" s="32" t="s">
        <v>75</v>
      </c>
      <c r="J2309" t="s">
        <v>88</v>
      </c>
      <c r="K2309">
        <v>0</v>
      </c>
    </row>
    <row r="2310" spans="1:11" x14ac:dyDescent="0.25">
      <c r="A2310" t="s">
        <v>29</v>
      </c>
      <c r="B2310">
        <v>71020</v>
      </c>
      <c r="C2310" t="s">
        <v>8</v>
      </c>
      <c r="D2310">
        <v>117</v>
      </c>
      <c r="E2310" t="s">
        <v>9</v>
      </c>
      <c r="F2310" t="s">
        <v>70</v>
      </c>
      <c r="G2310" t="s">
        <v>4</v>
      </c>
      <c r="H2310" s="35" t="s">
        <v>65</v>
      </c>
      <c r="I2310" s="32" t="s">
        <v>75</v>
      </c>
      <c r="J2310" t="s">
        <v>88</v>
      </c>
      <c r="K2310">
        <v>0</v>
      </c>
    </row>
    <row r="2311" spans="1:11" x14ac:dyDescent="0.25">
      <c r="A2311" t="s">
        <v>30</v>
      </c>
      <c r="B2311">
        <v>73022</v>
      </c>
      <c r="C2311" t="s">
        <v>8</v>
      </c>
      <c r="D2311">
        <v>120</v>
      </c>
      <c r="E2311" t="s">
        <v>9</v>
      </c>
      <c r="F2311" t="s">
        <v>70</v>
      </c>
      <c r="G2311" t="s">
        <v>4</v>
      </c>
      <c r="H2311" s="35" t="s">
        <v>65</v>
      </c>
      <c r="I2311" s="32" t="s">
        <v>75</v>
      </c>
      <c r="J2311" t="s">
        <v>88</v>
      </c>
      <c r="K2311">
        <v>0</v>
      </c>
    </row>
    <row r="2312" spans="1:11" x14ac:dyDescent="0.25">
      <c r="A2312" t="s">
        <v>31</v>
      </c>
      <c r="B2312">
        <v>71047</v>
      </c>
      <c r="C2312" t="s">
        <v>8</v>
      </c>
      <c r="D2312">
        <v>122</v>
      </c>
      <c r="E2312" t="s">
        <v>9</v>
      </c>
      <c r="F2312" t="s">
        <v>70</v>
      </c>
      <c r="G2312" t="s">
        <v>4</v>
      </c>
      <c r="H2312" s="35" t="s">
        <v>65</v>
      </c>
      <c r="I2312" s="32" t="s">
        <v>75</v>
      </c>
      <c r="J2312" t="s">
        <v>88</v>
      </c>
      <c r="K2312">
        <v>0</v>
      </c>
    </row>
    <row r="2313" spans="1:11" x14ac:dyDescent="0.25">
      <c r="A2313" t="s">
        <v>32</v>
      </c>
      <c r="B2313">
        <v>73107</v>
      </c>
      <c r="C2313" t="s">
        <v>8</v>
      </c>
      <c r="D2313">
        <v>129</v>
      </c>
      <c r="E2313" t="s">
        <v>9</v>
      </c>
      <c r="F2313" t="s">
        <v>70</v>
      </c>
      <c r="G2313" t="s">
        <v>4</v>
      </c>
      <c r="H2313" s="35" t="s">
        <v>65</v>
      </c>
      <c r="I2313" s="32" t="s">
        <v>75</v>
      </c>
      <c r="J2313" t="s">
        <v>88</v>
      </c>
      <c r="K2313">
        <v>0</v>
      </c>
    </row>
    <row r="2314" spans="1:11" x14ac:dyDescent="0.25">
      <c r="A2314" t="s">
        <v>33</v>
      </c>
      <c r="B2314">
        <v>71070</v>
      </c>
      <c r="C2314" t="s">
        <v>8</v>
      </c>
      <c r="D2314">
        <v>141</v>
      </c>
      <c r="E2314" t="s">
        <v>9</v>
      </c>
      <c r="F2314" t="s">
        <v>70</v>
      </c>
      <c r="G2314" t="s">
        <v>4</v>
      </c>
      <c r="H2314" s="35" t="s">
        <v>65</v>
      </c>
      <c r="I2314" s="32" t="s">
        <v>75</v>
      </c>
      <c r="J2314" t="s">
        <v>88</v>
      </c>
      <c r="K2314">
        <v>0</v>
      </c>
    </row>
    <row r="2315" spans="1:11" x14ac:dyDescent="0.25">
      <c r="A2315" t="s">
        <v>34</v>
      </c>
      <c r="B2315">
        <v>73009</v>
      </c>
      <c r="C2315" t="s">
        <v>8</v>
      </c>
      <c r="D2315">
        <v>157</v>
      </c>
      <c r="E2315" t="s">
        <v>9</v>
      </c>
      <c r="F2315" t="s">
        <v>70</v>
      </c>
      <c r="G2315" t="s">
        <v>4</v>
      </c>
      <c r="H2315" s="35" t="s">
        <v>65</v>
      </c>
      <c r="I2315" s="32" t="s">
        <v>75</v>
      </c>
      <c r="J2315" t="s">
        <v>88</v>
      </c>
      <c r="K2315">
        <v>0</v>
      </c>
    </row>
    <row r="2316" spans="1:11" x14ac:dyDescent="0.25">
      <c r="A2316" t="s">
        <v>35</v>
      </c>
      <c r="B2316">
        <v>71069</v>
      </c>
      <c r="C2316" t="s">
        <v>8</v>
      </c>
      <c r="D2316">
        <v>166</v>
      </c>
      <c r="E2316" t="s">
        <v>9</v>
      </c>
      <c r="F2316" t="s">
        <v>70</v>
      </c>
      <c r="G2316" t="s">
        <v>4</v>
      </c>
      <c r="H2316" s="35" t="s">
        <v>65</v>
      </c>
      <c r="I2316" s="32" t="s">
        <v>75</v>
      </c>
      <c r="J2316" t="s">
        <v>88</v>
      </c>
      <c r="K2316">
        <v>0</v>
      </c>
    </row>
    <row r="2317" spans="1:11" x14ac:dyDescent="0.25">
      <c r="A2317" t="s">
        <v>36</v>
      </c>
      <c r="B2317">
        <v>72041</v>
      </c>
      <c r="C2317" t="s">
        <v>8</v>
      </c>
      <c r="D2317">
        <v>171</v>
      </c>
      <c r="E2317" t="s">
        <v>9</v>
      </c>
      <c r="F2317" t="s">
        <v>70</v>
      </c>
      <c r="G2317" t="s">
        <v>4</v>
      </c>
      <c r="H2317" s="35" t="s">
        <v>65</v>
      </c>
      <c r="I2317" s="32" t="s">
        <v>75</v>
      </c>
      <c r="J2317" t="s">
        <v>88</v>
      </c>
      <c r="K2317">
        <v>0</v>
      </c>
    </row>
    <row r="2318" spans="1:11" x14ac:dyDescent="0.25">
      <c r="A2318" t="s">
        <v>37</v>
      </c>
      <c r="B2318">
        <v>73040</v>
      </c>
      <c r="C2318" t="s">
        <v>8</v>
      </c>
      <c r="D2318">
        <v>172</v>
      </c>
      <c r="E2318" t="s">
        <v>9</v>
      </c>
      <c r="F2318" t="s">
        <v>70</v>
      </c>
      <c r="G2318" t="s">
        <v>4</v>
      </c>
      <c r="H2318" s="35" t="s">
        <v>65</v>
      </c>
      <c r="I2318" s="32" t="s">
        <v>75</v>
      </c>
      <c r="J2318" t="s">
        <v>88</v>
      </c>
      <c r="K2318">
        <v>0</v>
      </c>
    </row>
    <row r="2319" spans="1:11" x14ac:dyDescent="0.25">
      <c r="A2319" t="s">
        <v>38</v>
      </c>
      <c r="B2319">
        <v>73001</v>
      </c>
      <c r="C2319" t="s">
        <v>8</v>
      </c>
      <c r="D2319">
        <v>194</v>
      </c>
      <c r="E2319" t="s">
        <v>9</v>
      </c>
      <c r="F2319" t="s">
        <v>70</v>
      </c>
      <c r="G2319" t="s">
        <v>4</v>
      </c>
      <c r="H2319" s="35" t="s">
        <v>65</v>
      </c>
      <c r="I2319" s="32" t="s">
        <v>75</v>
      </c>
      <c r="J2319" t="s">
        <v>88</v>
      </c>
      <c r="K2319">
        <v>0</v>
      </c>
    </row>
    <row r="2320" spans="1:11" x14ac:dyDescent="0.25">
      <c r="A2320" t="s">
        <v>39</v>
      </c>
      <c r="B2320">
        <v>71034</v>
      </c>
      <c r="C2320" t="s">
        <v>8</v>
      </c>
      <c r="D2320">
        <v>205</v>
      </c>
      <c r="E2320" t="s">
        <v>9</v>
      </c>
      <c r="F2320" t="s">
        <v>70</v>
      </c>
      <c r="G2320" t="s">
        <v>4</v>
      </c>
      <c r="H2320" s="35" t="s">
        <v>65</v>
      </c>
      <c r="I2320" s="32" t="s">
        <v>75</v>
      </c>
      <c r="J2320" t="s">
        <v>88</v>
      </c>
      <c r="K2320">
        <v>0</v>
      </c>
    </row>
    <row r="2321" spans="1:11" x14ac:dyDescent="0.25">
      <c r="A2321" t="s">
        <v>40</v>
      </c>
      <c r="B2321">
        <v>71024</v>
      </c>
      <c r="C2321" t="s">
        <v>8</v>
      </c>
      <c r="D2321">
        <v>218</v>
      </c>
      <c r="E2321" t="s">
        <v>9</v>
      </c>
      <c r="F2321" t="s">
        <v>70</v>
      </c>
      <c r="G2321" t="s">
        <v>4</v>
      </c>
      <c r="H2321" s="35" t="s">
        <v>65</v>
      </c>
      <c r="I2321" s="32" t="s">
        <v>75</v>
      </c>
      <c r="J2321" t="s">
        <v>88</v>
      </c>
      <c r="K2321">
        <v>0</v>
      </c>
    </row>
    <row r="2322" spans="1:11" x14ac:dyDescent="0.25">
      <c r="A2322" t="s">
        <v>41</v>
      </c>
      <c r="B2322">
        <v>71017</v>
      </c>
      <c r="C2322" t="s">
        <v>8</v>
      </c>
      <c r="D2322">
        <v>264</v>
      </c>
      <c r="E2322" t="s">
        <v>9</v>
      </c>
      <c r="F2322" t="s">
        <v>70</v>
      </c>
      <c r="G2322" t="s">
        <v>4</v>
      </c>
      <c r="H2322" s="35" t="s">
        <v>65</v>
      </c>
      <c r="I2322" s="32" t="s">
        <v>75</v>
      </c>
      <c r="J2322" t="s">
        <v>88</v>
      </c>
      <c r="K2322">
        <v>0</v>
      </c>
    </row>
    <row r="2323" spans="1:11" x14ac:dyDescent="0.25">
      <c r="A2323" t="s">
        <v>42</v>
      </c>
      <c r="B2323">
        <v>71067</v>
      </c>
      <c r="C2323" t="s">
        <v>8</v>
      </c>
      <c r="D2323">
        <v>267</v>
      </c>
      <c r="E2323" t="s">
        <v>9</v>
      </c>
      <c r="F2323" t="s">
        <v>70</v>
      </c>
      <c r="G2323" t="s">
        <v>4</v>
      </c>
      <c r="H2323" s="35" t="s">
        <v>65</v>
      </c>
      <c r="I2323" s="32" t="s">
        <v>75</v>
      </c>
      <c r="J2323" t="s">
        <v>88</v>
      </c>
      <c r="K2323">
        <v>0</v>
      </c>
    </row>
    <row r="2324" spans="1:11" x14ac:dyDescent="0.25">
      <c r="A2324" t="s">
        <v>43</v>
      </c>
      <c r="B2324">
        <v>72030</v>
      </c>
      <c r="C2324" t="s">
        <v>8</v>
      </c>
      <c r="D2324">
        <v>269</v>
      </c>
      <c r="E2324" t="s">
        <v>9</v>
      </c>
      <c r="F2324" t="s">
        <v>70</v>
      </c>
      <c r="G2324" t="s">
        <v>4</v>
      </c>
      <c r="H2324" s="35" t="s">
        <v>65</v>
      </c>
      <c r="I2324" s="32" t="s">
        <v>75</v>
      </c>
      <c r="J2324" t="s">
        <v>88</v>
      </c>
      <c r="K2324">
        <v>0</v>
      </c>
    </row>
    <row r="2325" spans="1:11" x14ac:dyDescent="0.25">
      <c r="A2325" t="s">
        <v>44</v>
      </c>
      <c r="B2325">
        <v>71004</v>
      </c>
      <c r="C2325" t="s">
        <v>8</v>
      </c>
      <c r="D2325">
        <v>270</v>
      </c>
      <c r="E2325" t="s">
        <v>9</v>
      </c>
      <c r="F2325" t="s">
        <v>70</v>
      </c>
      <c r="G2325" t="s">
        <v>4</v>
      </c>
      <c r="H2325" s="35" t="s">
        <v>65</v>
      </c>
      <c r="I2325" s="32" t="s">
        <v>75</v>
      </c>
      <c r="J2325" t="s">
        <v>88</v>
      </c>
      <c r="K2325">
        <v>0</v>
      </c>
    </row>
    <row r="2326" spans="1:11" x14ac:dyDescent="0.25">
      <c r="A2326" t="s">
        <v>45</v>
      </c>
      <c r="B2326">
        <v>71045</v>
      </c>
      <c r="C2326" t="s">
        <v>8</v>
      </c>
      <c r="D2326">
        <v>272</v>
      </c>
      <c r="E2326" t="s">
        <v>9</v>
      </c>
      <c r="F2326" t="s">
        <v>70</v>
      </c>
      <c r="G2326" t="s">
        <v>4</v>
      </c>
      <c r="H2326" s="35" t="s">
        <v>65</v>
      </c>
      <c r="I2326" s="32" t="s">
        <v>75</v>
      </c>
      <c r="J2326" t="s">
        <v>88</v>
      </c>
      <c r="K2326">
        <v>0</v>
      </c>
    </row>
    <row r="2327" spans="1:11" x14ac:dyDescent="0.25">
      <c r="A2327" t="s">
        <v>46</v>
      </c>
      <c r="B2327">
        <v>71002</v>
      </c>
      <c r="C2327" t="s">
        <v>8</v>
      </c>
      <c r="D2327">
        <v>275</v>
      </c>
      <c r="E2327" t="s">
        <v>9</v>
      </c>
      <c r="F2327" t="s">
        <v>70</v>
      </c>
      <c r="G2327" t="s">
        <v>4</v>
      </c>
      <c r="H2327" s="35" t="s">
        <v>65</v>
      </c>
      <c r="I2327" s="32" t="s">
        <v>75</v>
      </c>
      <c r="J2327" t="s">
        <v>88</v>
      </c>
      <c r="K2327">
        <v>0</v>
      </c>
    </row>
    <row r="2328" spans="1:11" x14ac:dyDescent="0.25">
      <c r="A2328" t="s">
        <v>47</v>
      </c>
      <c r="B2328">
        <v>72003</v>
      </c>
      <c r="C2328" t="s">
        <v>8</v>
      </c>
      <c r="D2328">
        <v>282</v>
      </c>
      <c r="E2328" t="s">
        <v>9</v>
      </c>
      <c r="F2328" t="s">
        <v>70</v>
      </c>
      <c r="G2328" t="s">
        <v>4</v>
      </c>
      <c r="H2328" s="35" t="s">
        <v>65</v>
      </c>
      <c r="I2328" s="32" t="s">
        <v>75</v>
      </c>
      <c r="J2328" t="s">
        <v>88</v>
      </c>
      <c r="K2328">
        <v>0</v>
      </c>
    </row>
    <row r="2329" spans="1:11" x14ac:dyDescent="0.25">
      <c r="A2329" t="s">
        <v>48</v>
      </c>
      <c r="B2329">
        <v>71057</v>
      </c>
      <c r="C2329" t="s">
        <v>8</v>
      </c>
      <c r="D2329">
        <v>283</v>
      </c>
      <c r="E2329" t="s">
        <v>9</v>
      </c>
      <c r="F2329" t="s">
        <v>70</v>
      </c>
      <c r="G2329" t="s">
        <v>4</v>
      </c>
      <c r="H2329" s="35" t="s">
        <v>65</v>
      </c>
      <c r="I2329" s="32" t="s">
        <v>75</v>
      </c>
      <c r="J2329" t="s">
        <v>88</v>
      </c>
      <c r="K2329">
        <v>0</v>
      </c>
    </row>
    <row r="2330" spans="1:11" x14ac:dyDescent="0.25">
      <c r="A2330" t="s">
        <v>49</v>
      </c>
      <c r="B2330">
        <v>71022</v>
      </c>
      <c r="C2330" t="s">
        <v>8</v>
      </c>
      <c r="D2330">
        <v>286</v>
      </c>
      <c r="E2330" t="s">
        <v>9</v>
      </c>
      <c r="F2330" t="s">
        <v>70</v>
      </c>
      <c r="G2330" t="s">
        <v>4</v>
      </c>
      <c r="H2330" s="35" t="s">
        <v>65</v>
      </c>
      <c r="I2330" s="32" t="s">
        <v>75</v>
      </c>
      <c r="J2330" t="s">
        <v>88</v>
      </c>
      <c r="K2330">
        <v>0</v>
      </c>
    </row>
    <row r="2331" spans="1:11" x14ac:dyDescent="0.25">
      <c r="A2331" t="s">
        <v>50</v>
      </c>
      <c r="B2331">
        <v>71016</v>
      </c>
      <c r="C2331" t="s">
        <v>8</v>
      </c>
      <c r="D2331">
        <v>289</v>
      </c>
      <c r="E2331" t="s">
        <v>9</v>
      </c>
      <c r="F2331" t="s">
        <v>70</v>
      </c>
      <c r="G2331" t="s">
        <v>4</v>
      </c>
      <c r="H2331" s="35" t="s">
        <v>65</v>
      </c>
      <c r="I2331" s="32" t="s">
        <v>75</v>
      </c>
      <c r="J2331" t="s">
        <v>88</v>
      </c>
      <c r="K2331">
        <v>0</v>
      </c>
    </row>
    <row r="2332" spans="1:11" x14ac:dyDescent="0.25">
      <c r="A2332" t="s">
        <v>51</v>
      </c>
      <c r="B2332">
        <v>73032</v>
      </c>
      <c r="C2332" t="s">
        <v>8</v>
      </c>
      <c r="D2332">
        <v>292</v>
      </c>
      <c r="E2332" t="s">
        <v>9</v>
      </c>
      <c r="F2332" t="s">
        <v>70</v>
      </c>
      <c r="G2332" t="s">
        <v>4</v>
      </c>
      <c r="H2332" s="35" t="s">
        <v>65</v>
      </c>
      <c r="I2332" s="32" t="s">
        <v>75</v>
      </c>
      <c r="J2332" t="s">
        <v>88</v>
      </c>
      <c r="K2332">
        <v>0</v>
      </c>
    </row>
    <row r="2333" spans="1:11" x14ac:dyDescent="0.25">
      <c r="A2333" t="s">
        <v>52</v>
      </c>
      <c r="B2333">
        <v>72029</v>
      </c>
      <c r="C2333" t="s">
        <v>8</v>
      </c>
      <c r="D2333">
        <v>293</v>
      </c>
      <c r="E2333" t="s">
        <v>9</v>
      </c>
      <c r="F2333" t="s">
        <v>70</v>
      </c>
      <c r="G2333" t="s">
        <v>4</v>
      </c>
      <c r="H2333" s="35" t="s">
        <v>65</v>
      </c>
      <c r="I2333" s="32" t="s">
        <v>75</v>
      </c>
      <c r="J2333" t="s">
        <v>88</v>
      </c>
      <c r="K2333">
        <v>0</v>
      </c>
    </row>
    <row r="2334" spans="1:11" x14ac:dyDescent="0.25">
      <c r="A2334" t="s">
        <v>7</v>
      </c>
      <c r="B2334">
        <v>73098</v>
      </c>
      <c r="C2334" t="s">
        <v>8</v>
      </c>
      <c r="D2334">
        <v>4</v>
      </c>
      <c r="E2334" t="s">
        <v>53</v>
      </c>
      <c r="F2334" t="s">
        <v>70</v>
      </c>
      <c r="G2334" t="s">
        <v>4</v>
      </c>
      <c r="H2334" s="35" t="s">
        <v>65</v>
      </c>
      <c r="I2334" s="32" t="s">
        <v>75</v>
      </c>
      <c r="J2334" t="s">
        <v>88</v>
      </c>
      <c r="K2334">
        <v>0</v>
      </c>
    </row>
    <row r="2335" spans="1:11" x14ac:dyDescent="0.25">
      <c r="A2335" t="s">
        <v>10</v>
      </c>
      <c r="B2335">
        <v>73109</v>
      </c>
      <c r="C2335" t="s">
        <v>8</v>
      </c>
      <c r="D2335">
        <v>8</v>
      </c>
      <c r="E2335" t="s">
        <v>53</v>
      </c>
      <c r="F2335" t="s">
        <v>70</v>
      </c>
      <c r="G2335" t="s">
        <v>4</v>
      </c>
      <c r="H2335" s="35" t="s">
        <v>65</v>
      </c>
      <c r="I2335" s="32" t="s">
        <v>75</v>
      </c>
      <c r="J2335" t="s">
        <v>88</v>
      </c>
      <c r="K2335">
        <v>0</v>
      </c>
    </row>
    <row r="2336" spans="1:11" x14ac:dyDescent="0.25">
      <c r="A2336" t="s">
        <v>11</v>
      </c>
      <c r="B2336">
        <v>73083</v>
      </c>
      <c r="C2336" t="s">
        <v>8</v>
      </c>
      <c r="D2336">
        <v>13</v>
      </c>
      <c r="E2336" t="s">
        <v>53</v>
      </c>
      <c r="F2336" t="s">
        <v>70</v>
      </c>
      <c r="G2336" t="s">
        <v>4</v>
      </c>
      <c r="H2336" s="35" t="s">
        <v>65</v>
      </c>
      <c r="I2336" s="32" t="s">
        <v>75</v>
      </c>
      <c r="J2336" t="s">
        <v>88</v>
      </c>
      <c r="K2336">
        <v>0</v>
      </c>
    </row>
    <row r="2337" spans="1:11" x14ac:dyDescent="0.25">
      <c r="A2337" t="s">
        <v>12</v>
      </c>
      <c r="B2337">
        <v>73042</v>
      </c>
      <c r="C2337" t="s">
        <v>8</v>
      </c>
      <c r="D2337">
        <v>32</v>
      </c>
      <c r="E2337" t="s">
        <v>53</v>
      </c>
      <c r="F2337" t="s">
        <v>70</v>
      </c>
      <c r="G2337" t="s">
        <v>4</v>
      </c>
      <c r="H2337" s="35" t="s">
        <v>65</v>
      </c>
      <c r="I2337" s="32" t="s">
        <v>75</v>
      </c>
      <c r="J2337" t="s">
        <v>88</v>
      </c>
      <c r="K2337">
        <v>0</v>
      </c>
    </row>
    <row r="2338" spans="1:11" x14ac:dyDescent="0.25">
      <c r="A2338" t="s">
        <v>13</v>
      </c>
      <c r="B2338">
        <v>73028</v>
      </c>
      <c r="C2338" t="s">
        <v>8</v>
      </c>
      <c r="D2338">
        <v>35</v>
      </c>
      <c r="E2338" t="s">
        <v>53</v>
      </c>
      <c r="F2338" t="s">
        <v>70</v>
      </c>
      <c r="G2338" t="s">
        <v>4</v>
      </c>
      <c r="H2338" s="35" t="s">
        <v>65</v>
      </c>
      <c r="I2338" s="32" t="s">
        <v>75</v>
      </c>
      <c r="J2338" t="s">
        <v>88</v>
      </c>
      <c r="K2338">
        <v>0</v>
      </c>
    </row>
    <row r="2339" spans="1:11" x14ac:dyDescent="0.25">
      <c r="A2339" t="s">
        <v>14</v>
      </c>
      <c r="B2339">
        <v>73066</v>
      </c>
      <c r="C2339" t="s">
        <v>8</v>
      </c>
      <c r="D2339">
        <v>45</v>
      </c>
      <c r="E2339" t="s">
        <v>53</v>
      </c>
      <c r="F2339" t="s">
        <v>70</v>
      </c>
      <c r="G2339" t="s">
        <v>4</v>
      </c>
      <c r="H2339" s="35" t="s">
        <v>65</v>
      </c>
      <c r="I2339" s="32" t="s">
        <v>75</v>
      </c>
      <c r="J2339" t="s">
        <v>88</v>
      </c>
      <c r="K2339">
        <v>0</v>
      </c>
    </row>
    <row r="2340" spans="1:11" x14ac:dyDescent="0.25">
      <c r="A2340" t="s">
        <v>15</v>
      </c>
      <c r="B2340">
        <v>72037</v>
      </c>
      <c r="C2340" t="s">
        <v>8</v>
      </c>
      <c r="D2340">
        <v>51</v>
      </c>
      <c r="E2340" t="s">
        <v>53</v>
      </c>
      <c r="F2340" t="s">
        <v>70</v>
      </c>
      <c r="G2340" t="s">
        <v>4</v>
      </c>
      <c r="H2340" s="35" t="s">
        <v>65</v>
      </c>
      <c r="I2340" s="32" t="s">
        <v>75</v>
      </c>
      <c r="J2340" t="s">
        <v>88</v>
      </c>
      <c r="K2340">
        <v>0</v>
      </c>
    </row>
    <row r="2341" spans="1:11" x14ac:dyDescent="0.25">
      <c r="A2341" t="s">
        <v>16</v>
      </c>
      <c r="B2341">
        <v>72021</v>
      </c>
      <c r="C2341" t="s">
        <v>8</v>
      </c>
      <c r="D2341">
        <v>58</v>
      </c>
      <c r="E2341" t="s">
        <v>53</v>
      </c>
      <c r="F2341" t="s">
        <v>70</v>
      </c>
      <c r="G2341" t="s">
        <v>4</v>
      </c>
      <c r="H2341" s="35" t="s">
        <v>65</v>
      </c>
      <c r="I2341" s="32" t="s">
        <v>75</v>
      </c>
      <c r="J2341" t="s">
        <v>88</v>
      </c>
      <c r="K2341">
        <v>0</v>
      </c>
    </row>
    <row r="2342" spans="1:11" x14ac:dyDescent="0.25">
      <c r="A2342" t="s">
        <v>17</v>
      </c>
      <c r="B2342">
        <v>72004</v>
      </c>
      <c r="C2342" t="s">
        <v>8</v>
      </c>
      <c r="D2342">
        <v>62</v>
      </c>
      <c r="E2342" t="s">
        <v>53</v>
      </c>
      <c r="F2342" t="s">
        <v>70</v>
      </c>
      <c r="G2342" t="s">
        <v>4</v>
      </c>
      <c r="H2342" s="35" t="s">
        <v>65</v>
      </c>
      <c r="I2342" s="32" t="s">
        <v>75</v>
      </c>
      <c r="J2342" t="s">
        <v>88</v>
      </c>
      <c r="K2342">
        <v>0</v>
      </c>
    </row>
    <row r="2343" spans="1:11" x14ac:dyDescent="0.25">
      <c r="A2343" t="s">
        <v>18</v>
      </c>
      <c r="B2343">
        <v>72038</v>
      </c>
      <c r="C2343" t="s">
        <v>8</v>
      </c>
      <c r="D2343">
        <v>65</v>
      </c>
      <c r="E2343" t="s">
        <v>53</v>
      </c>
      <c r="F2343" t="s">
        <v>70</v>
      </c>
      <c r="G2343" t="s">
        <v>4</v>
      </c>
      <c r="H2343" s="35" t="s">
        <v>65</v>
      </c>
      <c r="I2343" s="32" t="s">
        <v>75</v>
      </c>
      <c r="J2343" t="s">
        <v>88</v>
      </c>
      <c r="K2343">
        <v>0</v>
      </c>
    </row>
    <row r="2344" spans="1:11" x14ac:dyDescent="0.25">
      <c r="A2344" t="s">
        <v>19</v>
      </c>
      <c r="B2344">
        <v>71066</v>
      </c>
      <c r="C2344" t="s">
        <v>8</v>
      </c>
      <c r="D2344">
        <v>67</v>
      </c>
      <c r="E2344" t="s">
        <v>53</v>
      </c>
      <c r="F2344" t="s">
        <v>70</v>
      </c>
      <c r="G2344" t="s">
        <v>4</v>
      </c>
      <c r="H2344" s="35" t="s">
        <v>65</v>
      </c>
      <c r="I2344" s="32" t="s">
        <v>75</v>
      </c>
      <c r="J2344" t="s">
        <v>88</v>
      </c>
      <c r="K2344">
        <v>0</v>
      </c>
    </row>
    <row r="2345" spans="1:11" x14ac:dyDescent="0.25">
      <c r="A2345" t="s">
        <v>20</v>
      </c>
      <c r="B2345">
        <v>72020</v>
      </c>
      <c r="C2345" t="s">
        <v>8</v>
      </c>
      <c r="D2345">
        <v>74</v>
      </c>
      <c r="E2345" t="s">
        <v>53</v>
      </c>
      <c r="F2345" t="s">
        <v>70</v>
      </c>
      <c r="G2345" t="s">
        <v>4</v>
      </c>
      <c r="H2345" s="35" t="s">
        <v>65</v>
      </c>
      <c r="I2345" s="32" t="s">
        <v>75</v>
      </c>
      <c r="J2345" t="s">
        <v>88</v>
      </c>
      <c r="K2345">
        <v>0</v>
      </c>
    </row>
    <row r="2346" spans="1:11" x14ac:dyDescent="0.25">
      <c r="A2346" t="s">
        <v>21</v>
      </c>
      <c r="B2346">
        <v>72025</v>
      </c>
      <c r="C2346" t="s">
        <v>8</v>
      </c>
      <c r="D2346">
        <v>90</v>
      </c>
      <c r="E2346" t="s">
        <v>53</v>
      </c>
      <c r="F2346" t="s">
        <v>70</v>
      </c>
      <c r="G2346" t="s">
        <v>4</v>
      </c>
      <c r="H2346" s="35" t="s">
        <v>65</v>
      </c>
      <c r="I2346" s="32" t="s">
        <v>75</v>
      </c>
      <c r="J2346" t="s">
        <v>88</v>
      </c>
      <c r="K2346">
        <v>0</v>
      </c>
    </row>
    <row r="2347" spans="1:11" x14ac:dyDescent="0.25">
      <c r="A2347" t="s">
        <v>22</v>
      </c>
      <c r="B2347">
        <v>72040</v>
      </c>
      <c r="C2347" t="s">
        <v>8</v>
      </c>
      <c r="D2347">
        <v>93</v>
      </c>
      <c r="E2347" t="s">
        <v>53</v>
      </c>
      <c r="F2347" t="s">
        <v>70</v>
      </c>
      <c r="G2347" t="s">
        <v>4</v>
      </c>
      <c r="H2347" s="35" t="s">
        <v>65</v>
      </c>
      <c r="I2347" s="32" t="s">
        <v>75</v>
      </c>
      <c r="J2347" t="s">
        <v>88</v>
      </c>
      <c r="K2347">
        <v>0</v>
      </c>
    </row>
    <row r="2348" spans="1:11" x14ac:dyDescent="0.25">
      <c r="A2348" t="s">
        <v>23</v>
      </c>
      <c r="B2348">
        <v>72018</v>
      </c>
      <c r="C2348" t="s">
        <v>8</v>
      </c>
      <c r="D2348">
        <v>95</v>
      </c>
      <c r="E2348" t="s">
        <v>53</v>
      </c>
      <c r="F2348" t="s">
        <v>70</v>
      </c>
      <c r="G2348" t="s">
        <v>4</v>
      </c>
      <c r="H2348" s="35" t="s">
        <v>65</v>
      </c>
      <c r="I2348" s="32" t="s">
        <v>75</v>
      </c>
      <c r="J2348" t="s">
        <v>88</v>
      </c>
      <c r="K2348">
        <v>0</v>
      </c>
    </row>
    <row r="2349" spans="1:11" x14ac:dyDescent="0.25">
      <c r="A2349" t="s">
        <v>24</v>
      </c>
      <c r="B2349">
        <v>71053</v>
      </c>
      <c r="C2349" t="s">
        <v>8</v>
      </c>
      <c r="D2349">
        <v>97</v>
      </c>
      <c r="E2349" t="s">
        <v>53</v>
      </c>
      <c r="F2349" t="s">
        <v>70</v>
      </c>
      <c r="G2349" t="s">
        <v>4</v>
      </c>
      <c r="H2349" s="35" t="s">
        <v>65</v>
      </c>
      <c r="I2349" s="32" t="s">
        <v>75</v>
      </c>
      <c r="J2349" t="s">
        <v>88</v>
      </c>
      <c r="K2349">
        <v>0</v>
      </c>
    </row>
    <row r="2350" spans="1:11" x14ac:dyDescent="0.25">
      <c r="A2350" t="s">
        <v>25</v>
      </c>
      <c r="B2350">
        <v>72039</v>
      </c>
      <c r="C2350" t="s">
        <v>8</v>
      </c>
      <c r="D2350">
        <v>102</v>
      </c>
      <c r="E2350" t="s">
        <v>53</v>
      </c>
      <c r="F2350" t="s">
        <v>70</v>
      </c>
      <c r="G2350" t="s">
        <v>4</v>
      </c>
      <c r="H2350" s="35" t="s">
        <v>65</v>
      </c>
      <c r="I2350" s="32" t="s">
        <v>75</v>
      </c>
      <c r="J2350" t="s">
        <v>88</v>
      </c>
      <c r="K2350">
        <v>0</v>
      </c>
    </row>
    <row r="2351" spans="1:11" x14ac:dyDescent="0.25">
      <c r="A2351" t="s">
        <v>26</v>
      </c>
      <c r="B2351">
        <v>73006</v>
      </c>
      <c r="C2351" t="s">
        <v>8</v>
      </c>
      <c r="D2351">
        <v>107</v>
      </c>
      <c r="E2351" t="s">
        <v>53</v>
      </c>
      <c r="F2351" t="s">
        <v>70</v>
      </c>
      <c r="G2351" t="s">
        <v>4</v>
      </c>
      <c r="H2351" s="35" t="s">
        <v>65</v>
      </c>
      <c r="I2351" s="32" t="s">
        <v>75</v>
      </c>
      <c r="J2351" t="s">
        <v>88</v>
      </c>
      <c r="K2351">
        <v>0</v>
      </c>
    </row>
    <row r="2352" spans="1:11" x14ac:dyDescent="0.25">
      <c r="A2352" t="s">
        <v>27</v>
      </c>
      <c r="B2352">
        <v>71037</v>
      </c>
      <c r="C2352" t="s">
        <v>8</v>
      </c>
      <c r="D2352">
        <v>111</v>
      </c>
      <c r="E2352" t="s">
        <v>53</v>
      </c>
      <c r="F2352" t="s">
        <v>70</v>
      </c>
      <c r="G2352" t="s">
        <v>4</v>
      </c>
      <c r="H2352" s="35" t="s">
        <v>65</v>
      </c>
      <c r="I2352" s="32" t="s">
        <v>75</v>
      </c>
      <c r="J2352" t="s">
        <v>88</v>
      </c>
      <c r="K2352">
        <v>0</v>
      </c>
    </row>
    <row r="2353" spans="1:11" x14ac:dyDescent="0.25">
      <c r="A2353" t="s">
        <v>28</v>
      </c>
      <c r="B2353">
        <v>71011</v>
      </c>
      <c r="C2353" t="s">
        <v>8</v>
      </c>
      <c r="D2353">
        <v>112</v>
      </c>
      <c r="E2353" t="s">
        <v>53</v>
      </c>
      <c r="F2353" t="s">
        <v>70</v>
      </c>
      <c r="G2353" t="s">
        <v>4</v>
      </c>
      <c r="H2353" s="35" t="s">
        <v>65</v>
      </c>
      <c r="I2353" s="32" t="s">
        <v>75</v>
      </c>
      <c r="J2353" t="s">
        <v>88</v>
      </c>
      <c r="K2353">
        <v>0</v>
      </c>
    </row>
    <row r="2354" spans="1:11" x14ac:dyDescent="0.25">
      <c r="A2354" t="s">
        <v>29</v>
      </c>
      <c r="B2354">
        <v>71020</v>
      </c>
      <c r="C2354" t="s">
        <v>8</v>
      </c>
      <c r="D2354">
        <v>117</v>
      </c>
      <c r="E2354" t="s">
        <v>53</v>
      </c>
      <c r="F2354" t="s">
        <v>70</v>
      </c>
      <c r="G2354" t="s">
        <v>4</v>
      </c>
      <c r="H2354" s="35" t="s">
        <v>65</v>
      </c>
      <c r="I2354" s="32" t="s">
        <v>75</v>
      </c>
      <c r="J2354" t="s">
        <v>88</v>
      </c>
      <c r="K2354">
        <v>0</v>
      </c>
    </row>
    <row r="2355" spans="1:11" x14ac:dyDescent="0.25">
      <c r="A2355" t="s">
        <v>30</v>
      </c>
      <c r="B2355">
        <v>73022</v>
      </c>
      <c r="C2355" t="s">
        <v>8</v>
      </c>
      <c r="D2355">
        <v>120</v>
      </c>
      <c r="E2355" t="s">
        <v>53</v>
      </c>
      <c r="F2355" t="s">
        <v>70</v>
      </c>
      <c r="G2355" t="s">
        <v>4</v>
      </c>
      <c r="H2355" s="35" t="s">
        <v>65</v>
      </c>
      <c r="I2355" s="32" t="s">
        <v>75</v>
      </c>
      <c r="J2355" t="s">
        <v>88</v>
      </c>
      <c r="K2355">
        <v>0</v>
      </c>
    </row>
    <row r="2356" spans="1:11" x14ac:dyDescent="0.25">
      <c r="A2356" t="s">
        <v>31</v>
      </c>
      <c r="B2356">
        <v>71047</v>
      </c>
      <c r="C2356" t="s">
        <v>8</v>
      </c>
      <c r="D2356">
        <v>122</v>
      </c>
      <c r="E2356" t="s">
        <v>53</v>
      </c>
      <c r="F2356" t="s">
        <v>70</v>
      </c>
      <c r="G2356" t="s">
        <v>4</v>
      </c>
      <c r="H2356" s="35" t="s">
        <v>65</v>
      </c>
      <c r="I2356" s="32" t="s">
        <v>75</v>
      </c>
      <c r="J2356" t="s">
        <v>88</v>
      </c>
      <c r="K2356">
        <v>0</v>
      </c>
    </row>
    <row r="2357" spans="1:11" x14ac:dyDescent="0.25">
      <c r="A2357" t="s">
        <v>32</v>
      </c>
      <c r="B2357">
        <v>73107</v>
      </c>
      <c r="C2357" t="s">
        <v>8</v>
      </c>
      <c r="D2357">
        <v>129</v>
      </c>
      <c r="E2357" t="s">
        <v>53</v>
      </c>
      <c r="F2357" t="s">
        <v>70</v>
      </c>
      <c r="G2357" t="s">
        <v>4</v>
      </c>
      <c r="H2357" s="35" t="s">
        <v>65</v>
      </c>
      <c r="I2357" s="32" t="s">
        <v>75</v>
      </c>
      <c r="J2357" t="s">
        <v>88</v>
      </c>
      <c r="K2357">
        <v>0</v>
      </c>
    </row>
    <row r="2358" spans="1:11" x14ac:dyDescent="0.25">
      <c r="A2358" t="s">
        <v>33</v>
      </c>
      <c r="B2358">
        <v>71070</v>
      </c>
      <c r="C2358" t="s">
        <v>8</v>
      </c>
      <c r="D2358">
        <v>141</v>
      </c>
      <c r="E2358" t="s">
        <v>53</v>
      </c>
      <c r="F2358" t="s">
        <v>70</v>
      </c>
      <c r="G2358" t="s">
        <v>4</v>
      </c>
      <c r="H2358" s="35" t="s">
        <v>65</v>
      </c>
      <c r="I2358" s="32" t="s">
        <v>75</v>
      </c>
      <c r="J2358" t="s">
        <v>88</v>
      </c>
      <c r="K2358">
        <v>0</v>
      </c>
    </row>
    <row r="2359" spans="1:11" x14ac:dyDescent="0.25">
      <c r="A2359" t="s">
        <v>34</v>
      </c>
      <c r="B2359">
        <v>73009</v>
      </c>
      <c r="C2359" t="s">
        <v>8</v>
      </c>
      <c r="D2359">
        <v>157</v>
      </c>
      <c r="E2359" t="s">
        <v>53</v>
      </c>
      <c r="F2359" t="s">
        <v>70</v>
      </c>
      <c r="G2359" t="s">
        <v>4</v>
      </c>
      <c r="H2359" s="35" t="s">
        <v>65</v>
      </c>
      <c r="I2359" s="32" t="s">
        <v>75</v>
      </c>
      <c r="J2359" t="s">
        <v>88</v>
      </c>
      <c r="K2359">
        <v>0</v>
      </c>
    </row>
    <row r="2360" spans="1:11" x14ac:dyDescent="0.25">
      <c r="A2360" t="s">
        <v>35</v>
      </c>
      <c r="B2360">
        <v>71069</v>
      </c>
      <c r="C2360" t="s">
        <v>8</v>
      </c>
      <c r="D2360">
        <v>166</v>
      </c>
      <c r="E2360" t="s">
        <v>53</v>
      </c>
      <c r="F2360" t="s">
        <v>70</v>
      </c>
      <c r="G2360" t="s">
        <v>4</v>
      </c>
      <c r="H2360" s="35" t="s">
        <v>65</v>
      </c>
      <c r="I2360" s="32" t="s">
        <v>75</v>
      </c>
      <c r="J2360" t="s">
        <v>88</v>
      </c>
      <c r="K2360">
        <v>0</v>
      </c>
    </row>
    <row r="2361" spans="1:11" x14ac:dyDescent="0.25">
      <c r="A2361" t="s">
        <v>36</v>
      </c>
      <c r="B2361">
        <v>72041</v>
      </c>
      <c r="C2361" t="s">
        <v>8</v>
      </c>
      <c r="D2361">
        <v>171</v>
      </c>
      <c r="E2361" t="s">
        <v>53</v>
      </c>
      <c r="F2361" t="s">
        <v>70</v>
      </c>
      <c r="G2361" t="s">
        <v>4</v>
      </c>
      <c r="H2361" s="35" t="s">
        <v>65</v>
      </c>
      <c r="I2361" s="32" t="s">
        <v>75</v>
      </c>
      <c r="J2361" t="s">
        <v>88</v>
      </c>
      <c r="K2361">
        <v>0</v>
      </c>
    </row>
    <row r="2362" spans="1:11" x14ac:dyDescent="0.25">
      <c r="A2362" t="s">
        <v>37</v>
      </c>
      <c r="B2362">
        <v>73040</v>
      </c>
      <c r="C2362" t="s">
        <v>8</v>
      </c>
      <c r="D2362">
        <v>172</v>
      </c>
      <c r="E2362" t="s">
        <v>53</v>
      </c>
      <c r="F2362" t="s">
        <v>70</v>
      </c>
      <c r="G2362" t="s">
        <v>4</v>
      </c>
      <c r="H2362" s="35" t="s">
        <v>65</v>
      </c>
      <c r="I2362" s="32" t="s">
        <v>75</v>
      </c>
      <c r="J2362" t="s">
        <v>88</v>
      </c>
      <c r="K2362">
        <v>0</v>
      </c>
    </row>
    <row r="2363" spans="1:11" x14ac:dyDescent="0.25">
      <c r="A2363" t="s">
        <v>38</v>
      </c>
      <c r="B2363">
        <v>73001</v>
      </c>
      <c r="C2363" t="s">
        <v>8</v>
      </c>
      <c r="D2363">
        <v>194</v>
      </c>
      <c r="E2363" t="s">
        <v>53</v>
      </c>
      <c r="F2363" t="s">
        <v>70</v>
      </c>
      <c r="G2363" t="s">
        <v>4</v>
      </c>
      <c r="H2363" s="35" t="s">
        <v>65</v>
      </c>
      <c r="I2363" s="32" t="s">
        <v>75</v>
      </c>
      <c r="J2363" t="s">
        <v>88</v>
      </c>
      <c r="K2363">
        <v>0</v>
      </c>
    </row>
    <row r="2364" spans="1:11" x14ac:dyDescent="0.25">
      <c r="A2364" t="s">
        <v>39</v>
      </c>
      <c r="B2364">
        <v>71034</v>
      </c>
      <c r="C2364" t="s">
        <v>8</v>
      </c>
      <c r="D2364">
        <v>205</v>
      </c>
      <c r="E2364" t="s">
        <v>53</v>
      </c>
      <c r="F2364" t="s">
        <v>70</v>
      </c>
      <c r="G2364" t="s">
        <v>4</v>
      </c>
      <c r="H2364" s="35" t="s">
        <v>65</v>
      </c>
      <c r="I2364" s="32" t="s">
        <v>75</v>
      </c>
      <c r="J2364" t="s">
        <v>88</v>
      </c>
      <c r="K2364">
        <v>0</v>
      </c>
    </row>
    <row r="2365" spans="1:11" x14ac:dyDescent="0.25">
      <c r="A2365" t="s">
        <v>40</v>
      </c>
      <c r="B2365">
        <v>71024</v>
      </c>
      <c r="C2365" t="s">
        <v>8</v>
      </c>
      <c r="D2365">
        <v>218</v>
      </c>
      <c r="E2365" t="s">
        <v>53</v>
      </c>
      <c r="F2365" t="s">
        <v>70</v>
      </c>
      <c r="G2365" t="s">
        <v>4</v>
      </c>
      <c r="H2365" s="35" t="s">
        <v>65</v>
      </c>
      <c r="I2365" s="32" t="s">
        <v>75</v>
      </c>
      <c r="J2365" t="s">
        <v>88</v>
      </c>
      <c r="K2365">
        <v>0</v>
      </c>
    </row>
    <row r="2366" spans="1:11" x14ac:dyDescent="0.25">
      <c r="A2366" t="s">
        <v>41</v>
      </c>
      <c r="B2366">
        <v>71017</v>
      </c>
      <c r="C2366" t="s">
        <v>8</v>
      </c>
      <c r="D2366">
        <v>264</v>
      </c>
      <c r="E2366" t="s">
        <v>53</v>
      </c>
      <c r="F2366" t="s">
        <v>70</v>
      </c>
      <c r="G2366" t="s">
        <v>4</v>
      </c>
      <c r="H2366" s="35" t="s">
        <v>65</v>
      </c>
      <c r="I2366" s="32" t="s">
        <v>75</v>
      </c>
      <c r="J2366" t="s">
        <v>88</v>
      </c>
      <c r="K2366">
        <v>0</v>
      </c>
    </row>
    <row r="2367" spans="1:11" x14ac:dyDescent="0.25">
      <c r="A2367" t="s">
        <v>42</v>
      </c>
      <c r="B2367">
        <v>71067</v>
      </c>
      <c r="C2367" t="s">
        <v>8</v>
      </c>
      <c r="D2367">
        <v>267</v>
      </c>
      <c r="E2367" t="s">
        <v>53</v>
      </c>
      <c r="F2367" t="s">
        <v>70</v>
      </c>
      <c r="G2367" t="s">
        <v>4</v>
      </c>
      <c r="H2367" s="35" t="s">
        <v>65</v>
      </c>
      <c r="I2367" s="32" t="s">
        <v>75</v>
      </c>
      <c r="J2367" t="s">
        <v>88</v>
      </c>
      <c r="K2367">
        <v>0</v>
      </c>
    </row>
    <row r="2368" spans="1:11" x14ac:dyDescent="0.25">
      <c r="A2368" t="s">
        <v>43</v>
      </c>
      <c r="B2368">
        <v>72030</v>
      </c>
      <c r="C2368" t="s">
        <v>8</v>
      </c>
      <c r="D2368">
        <v>269</v>
      </c>
      <c r="E2368" t="s">
        <v>53</v>
      </c>
      <c r="F2368" t="s">
        <v>70</v>
      </c>
      <c r="G2368" t="s">
        <v>4</v>
      </c>
      <c r="H2368" s="35" t="s">
        <v>65</v>
      </c>
      <c r="I2368" s="32" t="s">
        <v>75</v>
      </c>
      <c r="J2368" t="s">
        <v>88</v>
      </c>
      <c r="K2368">
        <v>0</v>
      </c>
    </row>
    <row r="2369" spans="1:11" x14ac:dyDescent="0.25">
      <c r="A2369" t="s">
        <v>44</v>
      </c>
      <c r="B2369">
        <v>71004</v>
      </c>
      <c r="C2369" t="s">
        <v>8</v>
      </c>
      <c r="D2369">
        <v>270</v>
      </c>
      <c r="E2369" t="s">
        <v>53</v>
      </c>
      <c r="F2369" t="s">
        <v>70</v>
      </c>
      <c r="G2369" t="s">
        <v>4</v>
      </c>
      <c r="H2369" s="35" t="s">
        <v>65</v>
      </c>
      <c r="I2369" s="32" t="s">
        <v>75</v>
      </c>
      <c r="J2369" t="s">
        <v>88</v>
      </c>
      <c r="K2369">
        <v>0</v>
      </c>
    </row>
    <row r="2370" spans="1:11" x14ac:dyDescent="0.25">
      <c r="A2370" t="s">
        <v>45</v>
      </c>
      <c r="B2370">
        <v>71045</v>
      </c>
      <c r="C2370" t="s">
        <v>8</v>
      </c>
      <c r="D2370">
        <v>272</v>
      </c>
      <c r="E2370" t="s">
        <v>53</v>
      </c>
      <c r="F2370" t="s">
        <v>70</v>
      </c>
      <c r="G2370" t="s">
        <v>4</v>
      </c>
      <c r="H2370" s="35" t="s">
        <v>65</v>
      </c>
      <c r="I2370" s="32" t="s">
        <v>75</v>
      </c>
      <c r="J2370" t="s">
        <v>88</v>
      </c>
      <c r="K2370">
        <v>0</v>
      </c>
    </row>
    <row r="2371" spans="1:11" x14ac:dyDescent="0.25">
      <c r="A2371" t="s">
        <v>46</v>
      </c>
      <c r="B2371">
        <v>71002</v>
      </c>
      <c r="C2371" t="s">
        <v>8</v>
      </c>
      <c r="D2371">
        <v>275</v>
      </c>
      <c r="E2371" t="s">
        <v>53</v>
      </c>
      <c r="F2371" t="s">
        <v>70</v>
      </c>
      <c r="G2371" t="s">
        <v>4</v>
      </c>
      <c r="H2371" s="35" t="s">
        <v>65</v>
      </c>
      <c r="I2371" s="32" t="s">
        <v>75</v>
      </c>
      <c r="J2371" t="s">
        <v>88</v>
      </c>
      <c r="K2371">
        <v>0</v>
      </c>
    </row>
    <row r="2372" spans="1:11" x14ac:dyDescent="0.25">
      <c r="A2372" t="s">
        <v>47</v>
      </c>
      <c r="B2372">
        <v>72003</v>
      </c>
      <c r="C2372" t="s">
        <v>8</v>
      </c>
      <c r="D2372">
        <v>282</v>
      </c>
      <c r="E2372" t="s">
        <v>53</v>
      </c>
      <c r="F2372" t="s">
        <v>70</v>
      </c>
      <c r="G2372" t="s">
        <v>4</v>
      </c>
      <c r="H2372" s="35" t="s">
        <v>65</v>
      </c>
      <c r="I2372" s="32" t="s">
        <v>75</v>
      </c>
      <c r="J2372" t="s">
        <v>88</v>
      </c>
      <c r="K2372">
        <v>0</v>
      </c>
    </row>
    <row r="2373" spans="1:11" x14ac:dyDescent="0.25">
      <c r="A2373" t="s">
        <v>48</v>
      </c>
      <c r="B2373">
        <v>71057</v>
      </c>
      <c r="C2373" t="s">
        <v>8</v>
      </c>
      <c r="D2373">
        <v>283</v>
      </c>
      <c r="E2373" t="s">
        <v>53</v>
      </c>
      <c r="F2373" t="s">
        <v>70</v>
      </c>
      <c r="G2373" t="s">
        <v>4</v>
      </c>
      <c r="H2373" s="35" t="s">
        <v>65</v>
      </c>
      <c r="I2373" s="32" t="s">
        <v>75</v>
      </c>
      <c r="J2373" t="s">
        <v>88</v>
      </c>
      <c r="K2373">
        <v>0</v>
      </c>
    </row>
    <row r="2374" spans="1:11" x14ac:dyDescent="0.25">
      <c r="A2374" t="s">
        <v>49</v>
      </c>
      <c r="B2374">
        <v>71022</v>
      </c>
      <c r="C2374" t="s">
        <v>8</v>
      </c>
      <c r="D2374">
        <v>286</v>
      </c>
      <c r="E2374" t="s">
        <v>53</v>
      </c>
      <c r="F2374" t="s">
        <v>70</v>
      </c>
      <c r="G2374" t="s">
        <v>4</v>
      </c>
      <c r="H2374" s="35" t="s">
        <v>65</v>
      </c>
      <c r="I2374" s="32" t="s">
        <v>75</v>
      </c>
      <c r="J2374" t="s">
        <v>88</v>
      </c>
      <c r="K2374">
        <v>0</v>
      </c>
    </row>
    <row r="2375" spans="1:11" x14ac:dyDescent="0.25">
      <c r="A2375" t="s">
        <v>50</v>
      </c>
      <c r="B2375">
        <v>71016</v>
      </c>
      <c r="C2375" t="s">
        <v>8</v>
      </c>
      <c r="D2375">
        <v>289</v>
      </c>
      <c r="E2375" t="s">
        <v>53</v>
      </c>
      <c r="F2375" t="s">
        <v>70</v>
      </c>
      <c r="G2375" t="s">
        <v>4</v>
      </c>
      <c r="H2375" s="35" t="s">
        <v>65</v>
      </c>
      <c r="I2375" s="32" t="s">
        <v>75</v>
      </c>
      <c r="J2375" t="s">
        <v>88</v>
      </c>
      <c r="K2375">
        <v>0</v>
      </c>
    </row>
    <row r="2376" spans="1:11" x14ac:dyDescent="0.25">
      <c r="A2376" t="s">
        <v>51</v>
      </c>
      <c r="B2376">
        <v>73032</v>
      </c>
      <c r="C2376" t="s">
        <v>8</v>
      </c>
      <c r="D2376">
        <v>292</v>
      </c>
      <c r="E2376" t="s">
        <v>53</v>
      </c>
      <c r="F2376" t="s">
        <v>70</v>
      </c>
      <c r="G2376" t="s">
        <v>4</v>
      </c>
      <c r="H2376" s="35" t="s">
        <v>65</v>
      </c>
      <c r="I2376" s="32" t="s">
        <v>75</v>
      </c>
      <c r="J2376" t="s">
        <v>88</v>
      </c>
      <c r="K2376">
        <v>0</v>
      </c>
    </row>
    <row r="2377" spans="1:11" x14ac:dyDescent="0.25">
      <c r="A2377" t="s">
        <v>52</v>
      </c>
      <c r="B2377">
        <v>72029</v>
      </c>
      <c r="C2377" t="s">
        <v>8</v>
      </c>
      <c r="D2377">
        <v>293</v>
      </c>
      <c r="E2377" t="s">
        <v>53</v>
      </c>
      <c r="F2377" t="s">
        <v>70</v>
      </c>
      <c r="G2377" t="s">
        <v>4</v>
      </c>
      <c r="H2377" s="35" t="s">
        <v>65</v>
      </c>
      <c r="I2377" s="32" t="s">
        <v>75</v>
      </c>
      <c r="J2377" t="s">
        <v>88</v>
      </c>
      <c r="K2377">
        <v>0</v>
      </c>
    </row>
    <row r="2378" spans="1:11" x14ac:dyDescent="0.25">
      <c r="A2378" t="s">
        <v>7</v>
      </c>
      <c r="B2378">
        <v>73098</v>
      </c>
      <c r="C2378" t="s">
        <v>8</v>
      </c>
      <c r="D2378">
        <v>4</v>
      </c>
      <c r="E2378" t="s">
        <v>53</v>
      </c>
      <c r="F2378" t="s">
        <v>69</v>
      </c>
      <c r="G2378" t="s">
        <v>4</v>
      </c>
      <c r="H2378" s="35" t="s">
        <v>65</v>
      </c>
      <c r="I2378" s="32" t="s">
        <v>72</v>
      </c>
      <c r="J2378" t="s">
        <v>86</v>
      </c>
      <c r="K2378">
        <v>0</v>
      </c>
    </row>
    <row r="2379" spans="1:11" x14ac:dyDescent="0.25">
      <c r="A2379" t="s">
        <v>10</v>
      </c>
      <c r="B2379">
        <v>73109</v>
      </c>
      <c r="C2379" t="s">
        <v>8</v>
      </c>
      <c r="D2379">
        <v>8</v>
      </c>
      <c r="E2379" t="s">
        <v>53</v>
      </c>
      <c r="F2379" t="s">
        <v>69</v>
      </c>
      <c r="G2379" t="s">
        <v>4</v>
      </c>
      <c r="H2379" s="35" t="s">
        <v>65</v>
      </c>
      <c r="I2379" s="32" t="s">
        <v>72</v>
      </c>
      <c r="J2379" t="s">
        <v>86</v>
      </c>
      <c r="K2379">
        <v>0</v>
      </c>
    </row>
    <row r="2380" spans="1:11" x14ac:dyDescent="0.25">
      <c r="A2380" t="s">
        <v>11</v>
      </c>
      <c r="B2380">
        <v>73083</v>
      </c>
      <c r="C2380" t="s">
        <v>8</v>
      </c>
      <c r="D2380">
        <v>13</v>
      </c>
      <c r="E2380" t="s">
        <v>53</v>
      </c>
      <c r="F2380" t="s">
        <v>69</v>
      </c>
      <c r="G2380" t="s">
        <v>4</v>
      </c>
      <c r="H2380" s="35" t="s">
        <v>65</v>
      </c>
      <c r="I2380" s="32" t="s">
        <v>72</v>
      </c>
      <c r="J2380" t="s">
        <v>86</v>
      </c>
      <c r="K2380">
        <v>0</v>
      </c>
    </row>
    <row r="2381" spans="1:11" x14ac:dyDescent="0.25">
      <c r="A2381" t="s">
        <v>12</v>
      </c>
      <c r="B2381">
        <v>73042</v>
      </c>
      <c r="C2381" t="s">
        <v>8</v>
      </c>
      <c r="D2381">
        <v>32</v>
      </c>
      <c r="E2381" t="s">
        <v>53</v>
      </c>
      <c r="F2381" t="s">
        <v>69</v>
      </c>
      <c r="G2381" t="s">
        <v>4</v>
      </c>
      <c r="H2381" s="35" t="s">
        <v>65</v>
      </c>
      <c r="I2381" s="32" t="s">
        <v>72</v>
      </c>
      <c r="J2381" t="s">
        <v>86</v>
      </c>
      <c r="K2381">
        <v>0</v>
      </c>
    </row>
    <row r="2382" spans="1:11" x14ac:dyDescent="0.25">
      <c r="A2382" t="s">
        <v>13</v>
      </c>
      <c r="B2382">
        <v>73028</v>
      </c>
      <c r="C2382" t="s">
        <v>8</v>
      </c>
      <c r="D2382">
        <v>35</v>
      </c>
      <c r="E2382" t="s">
        <v>53</v>
      </c>
      <c r="F2382" t="s">
        <v>69</v>
      </c>
      <c r="G2382" t="s">
        <v>4</v>
      </c>
      <c r="H2382" s="35" t="s">
        <v>65</v>
      </c>
      <c r="I2382" s="32" t="s">
        <v>72</v>
      </c>
      <c r="J2382" t="s">
        <v>86</v>
      </c>
      <c r="K2382">
        <v>0</v>
      </c>
    </row>
    <row r="2383" spans="1:11" x14ac:dyDescent="0.25">
      <c r="A2383" t="s">
        <v>14</v>
      </c>
      <c r="B2383">
        <v>73066</v>
      </c>
      <c r="C2383" t="s">
        <v>8</v>
      </c>
      <c r="D2383">
        <v>45</v>
      </c>
      <c r="E2383" t="s">
        <v>53</v>
      </c>
      <c r="F2383" t="s">
        <v>69</v>
      </c>
      <c r="G2383" t="s">
        <v>4</v>
      </c>
      <c r="H2383" s="35" t="s">
        <v>65</v>
      </c>
      <c r="I2383" s="32" t="s">
        <v>72</v>
      </c>
      <c r="J2383" t="s">
        <v>86</v>
      </c>
      <c r="K2383">
        <v>0</v>
      </c>
    </row>
    <row r="2384" spans="1:11" x14ac:dyDescent="0.25">
      <c r="A2384" t="s">
        <v>15</v>
      </c>
      <c r="B2384">
        <v>72037</v>
      </c>
      <c r="C2384" t="s">
        <v>8</v>
      </c>
      <c r="D2384">
        <v>51</v>
      </c>
      <c r="E2384" t="s">
        <v>53</v>
      </c>
      <c r="F2384" t="s">
        <v>69</v>
      </c>
      <c r="G2384" t="s">
        <v>4</v>
      </c>
      <c r="H2384" s="35" t="s">
        <v>65</v>
      </c>
      <c r="I2384" s="32" t="s">
        <v>72</v>
      </c>
      <c r="J2384" t="s">
        <v>86</v>
      </c>
      <c r="K2384">
        <v>0</v>
      </c>
    </row>
    <row r="2385" spans="1:11" x14ac:dyDescent="0.25">
      <c r="A2385" t="s">
        <v>16</v>
      </c>
      <c r="B2385">
        <v>72021</v>
      </c>
      <c r="C2385" t="s">
        <v>8</v>
      </c>
      <c r="D2385">
        <v>58</v>
      </c>
      <c r="E2385" t="s">
        <v>53</v>
      </c>
      <c r="F2385" t="s">
        <v>69</v>
      </c>
      <c r="G2385" t="s">
        <v>4</v>
      </c>
      <c r="H2385" s="35" t="s">
        <v>65</v>
      </c>
      <c r="I2385" s="32" t="s">
        <v>72</v>
      </c>
      <c r="J2385" t="s">
        <v>86</v>
      </c>
      <c r="K2385">
        <v>0</v>
      </c>
    </row>
    <row r="2386" spans="1:11" x14ac:dyDescent="0.25">
      <c r="A2386" t="s">
        <v>17</v>
      </c>
      <c r="B2386">
        <v>72004</v>
      </c>
      <c r="C2386" t="s">
        <v>8</v>
      </c>
      <c r="D2386">
        <v>62</v>
      </c>
      <c r="E2386" t="s">
        <v>53</v>
      </c>
      <c r="F2386" t="s">
        <v>69</v>
      </c>
      <c r="G2386" t="s">
        <v>4</v>
      </c>
      <c r="H2386" s="35" t="s">
        <v>65</v>
      </c>
      <c r="I2386" s="32" t="s">
        <v>72</v>
      </c>
      <c r="J2386" t="s">
        <v>86</v>
      </c>
      <c r="K2386">
        <v>0</v>
      </c>
    </row>
    <row r="2387" spans="1:11" x14ac:dyDescent="0.25">
      <c r="A2387" t="s">
        <v>18</v>
      </c>
      <c r="B2387">
        <v>72038</v>
      </c>
      <c r="C2387" t="s">
        <v>8</v>
      </c>
      <c r="D2387">
        <v>65</v>
      </c>
      <c r="E2387" t="s">
        <v>53</v>
      </c>
      <c r="F2387" t="s">
        <v>69</v>
      </c>
      <c r="G2387" t="s">
        <v>4</v>
      </c>
      <c r="H2387" s="35" t="s">
        <v>65</v>
      </c>
      <c r="I2387" s="32" t="s">
        <v>72</v>
      </c>
      <c r="J2387" t="s">
        <v>86</v>
      </c>
      <c r="K2387">
        <v>0</v>
      </c>
    </row>
    <row r="2388" spans="1:11" x14ac:dyDescent="0.25">
      <c r="A2388" t="s">
        <v>19</v>
      </c>
      <c r="B2388">
        <v>71066</v>
      </c>
      <c r="C2388" t="s">
        <v>8</v>
      </c>
      <c r="D2388">
        <v>67</v>
      </c>
      <c r="E2388" t="s">
        <v>53</v>
      </c>
      <c r="F2388" t="s">
        <v>69</v>
      </c>
      <c r="G2388" t="s">
        <v>4</v>
      </c>
      <c r="H2388" s="35" t="s">
        <v>65</v>
      </c>
      <c r="I2388" s="32" t="s">
        <v>72</v>
      </c>
      <c r="J2388" t="s">
        <v>86</v>
      </c>
      <c r="K2388">
        <v>236</v>
      </c>
    </row>
    <row r="2389" spans="1:11" x14ac:dyDescent="0.25">
      <c r="A2389" t="s">
        <v>20</v>
      </c>
      <c r="B2389">
        <v>72020</v>
      </c>
      <c r="C2389" t="s">
        <v>8</v>
      </c>
      <c r="D2389">
        <v>74</v>
      </c>
      <c r="E2389" t="s">
        <v>53</v>
      </c>
      <c r="F2389" t="s">
        <v>69</v>
      </c>
      <c r="G2389" t="s">
        <v>4</v>
      </c>
      <c r="H2389" s="35" t="s">
        <v>65</v>
      </c>
      <c r="I2389" s="32" t="s">
        <v>72</v>
      </c>
      <c r="J2389" t="s">
        <v>86</v>
      </c>
      <c r="K2389">
        <v>20</v>
      </c>
    </row>
    <row r="2390" spans="1:11" x14ac:dyDescent="0.25">
      <c r="A2390" t="s">
        <v>21</v>
      </c>
      <c r="B2390">
        <v>72025</v>
      </c>
      <c r="C2390" t="s">
        <v>8</v>
      </c>
      <c r="D2390">
        <v>90</v>
      </c>
      <c r="E2390" t="s">
        <v>53</v>
      </c>
      <c r="F2390" t="s">
        <v>69</v>
      </c>
      <c r="G2390" t="s">
        <v>4</v>
      </c>
      <c r="H2390" s="35" t="s">
        <v>65</v>
      </c>
      <c r="I2390" s="32" t="s">
        <v>72</v>
      </c>
      <c r="J2390" t="s">
        <v>86</v>
      </c>
      <c r="K2390">
        <v>0</v>
      </c>
    </row>
    <row r="2391" spans="1:11" x14ac:dyDescent="0.25">
      <c r="A2391" t="s">
        <v>22</v>
      </c>
      <c r="B2391">
        <v>72040</v>
      </c>
      <c r="C2391" t="s">
        <v>8</v>
      </c>
      <c r="D2391">
        <v>93</v>
      </c>
      <c r="E2391" t="s">
        <v>53</v>
      </c>
      <c r="F2391" t="s">
        <v>69</v>
      </c>
      <c r="G2391" t="s">
        <v>4</v>
      </c>
      <c r="H2391" s="35" t="s">
        <v>65</v>
      </c>
      <c r="I2391" s="32" t="s">
        <v>72</v>
      </c>
      <c r="J2391" t="s">
        <v>86</v>
      </c>
      <c r="K2391">
        <v>0</v>
      </c>
    </row>
    <row r="2392" spans="1:11" x14ac:dyDescent="0.25">
      <c r="A2392" t="s">
        <v>23</v>
      </c>
      <c r="B2392">
        <v>72018</v>
      </c>
      <c r="C2392" t="s">
        <v>8</v>
      </c>
      <c r="D2392">
        <v>95</v>
      </c>
      <c r="E2392" t="s">
        <v>53</v>
      </c>
      <c r="F2392" t="s">
        <v>69</v>
      </c>
      <c r="G2392" t="s">
        <v>4</v>
      </c>
      <c r="H2392" s="35" t="s">
        <v>65</v>
      </c>
      <c r="I2392" s="32" t="s">
        <v>72</v>
      </c>
      <c r="J2392" t="s">
        <v>86</v>
      </c>
      <c r="K2392">
        <v>0</v>
      </c>
    </row>
    <row r="2393" spans="1:11" x14ac:dyDescent="0.25">
      <c r="A2393" t="s">
        <v>24</v>
      </c>
      <c r="B2393">
        <v>71053</v>
      </c>
      <c r="C2393" t="s">
        <v>8</v>
      </c>
      <c r="D2393">
        <v>97</v>
      </c>
      <c r="E2393" t="s">
        <v>53</v>
      </c>
      <c r="F2393" t="s">
        <v>69</v>
      </c>
      <c r="G2393" t="s">
        <v>4</v>
      </c>
      <c r="H2393" s="35" t="s">
        <v>65</v>
      </c>
      <c r="I2393" s="32" t="s">
        <v>72</v>
      </c>
      <c r="J2393" t="s">
        <v>86</v>
      </c>
      <c r="K2393">
        <v>0</v>
      </c>
    </row>
    <row r="2394" spans="1:11" x14ac:dyDescent="0.25">
      <c r="A2394" t="s">
        <v>25</v>
      </c>
      <c r="B2394">
        <v>72039</v>
      </c>
      <c r="C2394" t="s">
        <v>8</v>
      </c>
      <c r="D2394">
        <v>102</v>
      </c>
      <c r="E2394" t="s">
        <v>53</v>
      </c>
      <c r="F2394" t="s">
        <v>69</v>
      </c>
      <c r="G2394" t="s">
        <v>4</v>
      </c>
      <c r="H2394" s="35" t="s">
        <v>65</v>
      </c>
      <c r="I2394" s="32" t="s">
        <v>72</v>
      </c>
      <c r="J2394" t="s">
        <v>86</v>
      </c>
      <c r="K2394">
        <v>0</v>
      </c>
    </row>
    <row r="2395" spans="1:11" x14ac:dyDescent="0.25">
      <c r="A2395" t="s">
        <v>26</v>
      </c>
      <c r="B2395">
        <v>73006</v>
      </c>
      <c r="C2395" t="s">
        <v>8</v>
      </c>
      <c r="D2395">
        <v>107</v>
      </c>
      <c r="E2395" t="s">
        <v>53</v>
      </c>
      <c r="F2395" t="s">
        <v>69</v>
      </c>
      <c r="G2395" t="s">
        <v>4</v>
      </c>
      <c r="H2395" s="35" t="s">
        <v>65</v>
      </c>
      <c r="I2395" s="32" t="s">
        <v>72</v>
      </c>
      <c r="J2395" t="s">
        <v>86</v>
      </c>
      <c r="K2395">
        <v>0</v>
      </c>
    </row>
    <row r="2396" spans="1:11" x14ac:dyDescent="0.25">
      <c r="A2396" t="s">
        <v>27</v>
      </c>
      <c r="B2396">
        <v>71037</v>
      </c>
      <c r="C2396" t="s">
        <v>8</v>
      </c>
      <c r="D2396">
        <v>111</v>
      </c>
      <c r="E2396" t="s">
        <v>53</v>
      </c>
      <c r="F2396" t="s">
        <v>69</v>
      </c>
      <c r="G2396" t="s">
        <v>4</v>
      </c>
      <c r="H2396" s="35" t="s">
        <v>65</v>
      </c>
      <c r="I2396" s="32" t="s">
        <v>72</v>
      </c>
      <c r="J2396" t="s">
        <v>86</v>
      </c>
      <c r="K2396">
        <v>1.08</v>
      </c>
    </row>
    <row r="2397" spans="1:11" x14ac:dyDescent="0.25">
      <c r="A2397" t="s">
        <v>28</v>
      </c>
      <c r="B2397">
        <v>71011</v>
      </c>
      <c r="C2397" t="s">
        <v>8</v>
      </c>
      <c r="D2397">
        <v>112</v>
      </c>
      <c r="E2397" t="s">
        <v>53</v>
      </c>
      <c r="F2397" t="s">
        <v>69</v>
      </c>
      <c r="G2397" t="s">
        <v>4</v>
      </c>
      <c r="H2397" s="35" t="s">
        <v>65</v>
      </c>
      <c r="I2397" s="32" t="s">
        <v>72</v>
      </c>
      <c r="J2397" t="s">
        <v>86</v>
      </c>
      <c r="K2397">
        <v>730</v>
      </c>
    </row>
    <row r="2398" spans="1:11" x14ac:dyDescent="0.25">
      <c r="A2398" t="s">
        <v>29</v>
      </c>
      <c r="B2398">
        <v>71020</v>
      </c>
      <c r="C2398" t="s">
        <v>8</v>
      </c>
      <c r="D2398">
        <v>117</v>
      </c>
      <c r="E2398" t="s">
        <v>53</v>
      </c>
      <c r="F2398" t="s">
        <v>69</v>
      </c>
      <c r="G2398" t="s">
        <v>4</v>
      </c>
      <c r="H2398" s="35" t="s">
        <v>65</v>
      </c>
      <c r="I2398" s="32" t="s">
        <v>72</v>
      </c>
      <c r="J2398" t="s">
        <v>86</v>
      </c>
      <c r="K2398">
        <v>0</v>
      </c>
    </row>
    <row r="2399" spans="1:11" x14ac:dyDescent="0.25">
      <c r="A2399" t="s">
        <v>30</v>
      </c>
      <c r="B2399">
        <v>73022</v>
      </c>
      <c r="C2399" t="s">
        <v>8</v>
      </c>
      <c r="D2399">
        <v>120</v>
      </c>
      <c r="E2399" t="s">
        <v>53</v>
      </c>
      <c r="F2399" t="s">
        <v>69</v>
      </c>
      <c r="G2399" t="s">
        <v>4</v>
      </c>
      <c r="H2399" s="35" t="s">
        <v>65</v>
      </c>
      <c r="I2399" s="32" t="s">
        <v>72</v>
      </c>
      <c r="J2399" t="s">
        <v>86</v>
      </c>
      <c r="K2399">
        <v>0</v>
      </c>
    </row>
    <row r="2400" spans="1:11" x14ac:dyDescent="0.25">
      <c r="A2400" t="s">
        <v>31</v>
      </c>
      <c r="B2400">
        <v>71047</v>
      </c>
      <c r="C2400" t="s">
        <v>8</v>
      </c>
      <c r="D2400">
        <v>122</v>
      </c>
      <c r="E2400" t="s">
        <v>53</v>
      </c>
      <c r="F2400" t="s">
        <v>69</v>
      </c>
      <c r="G2400" t="s">
        <v>4</v>
      </c>
      <c r="H2400" s="35" t="s">
        <v>65</v>
      </c>
      <c r="I2400" s="32" t="s">
        <v>72</v>
      </c>
      <c r="J2400" t="s">
        <v>86</v>
      </c>
      <c r="K2400">
        <v>0</v>
      </c>
    </row>
    <row r="2401" spans="1:11" x14ac:dyDescent="0.25">
      <c r="A2401" t="s">
        <v>32</v>
      </c>
      <c r="B2401">
        <v>73107</v>
      </c>
      <c r="C2401" t="s">
        <v>8</v>
      </c>
      <c r="D2401">
        <v>129</v>
      </c>
      <c r="E2401" t="s">
        <v>53</v>
      </c>
      <c r="F2401" t="s">
        <v>69</v>
      </c>
      <c r="G2401" t="s">
        <v>4</v>
      </c>
      <c r="H2401" s="35" t="s">
        <v>65</v>
      </c>
      <c r="I2401" s="32" t="s">
        <v>72</v>
      </c>
      <c r="J2401" t="s">
        <v>86</v>
      </c>
      <c r="K2401">
        <v>0</v>
      </c>
    </row>
    <row r="2402" spans="1:11" x14ac:dyDescent="0.25">
      <c r="A2402" t="s">
        <v>33</v>
      </c>
      <c r="B2402">
        <v>71070</v>
      </c>
      <c r="C2402" t="s">
        <v>8</v>
      </c>
      <c r="D2402">
        <v>141</v>
      </c>
      <c r="E2402" t="s">
        <v>53</v>
      </c>
      <c r="F2402" t="s">
        <v>69</v>
      </c>
      <c r="G2402" t="s">
        <v>4</v>
      </c>
      <c r="H2402" s="35" t="s">
        <v>65</v>
      </c>
      <c r="I2402" s="32" t="s">
        <v>72</v>
      </c>
      <c r="J2402" t="s">
        <v>86</v>
      </c>
      <c r="K2402">
        <v>0</v>
      </c>
    </row>
    <row r="2403" spans="1:11" x14ac:dyDescent="0.25">
      <c r="A2403" t="s">
        <v>34</v>
      </c>
      <c r="B2403">
        <v>73009</v>
      </c>
      <c r="C2403" t="s">
        <v>8</v>
      </c>
      <c r="D2403">
        <v>157</v>
      </c>
      <c r="E2403" t="s">
        <v>53</v>
      </c>
      <c r="F2403" t="s">
        <v>69</v>
      </c>
      <c r="G2403" t="s">
        <v>4</v>
      </c>
      <c r="H2403" s="35" t="s">
        <v>65</v>
      </c>
      <c r="I2403" s="32" t="s">
        <v>72</v>
      </c>
      <c r="J2403" t="s">
        <v>86</v>
      </c>
      <c r="K2403">
        <v>0</v>
      </c>
    </row>
    <row r="2404" spans="1:11" x14ac:dyDescent="0.25">
      <c r="A2404" t="s">
        <v>35</v>
      </c>
      <c r="B2404">
        <v>71069</v>
      </c>
      <c r="C2404" t="s">
        <v>8</v>
      </c>
      <c r="D2404">
        <v>166</v>
      </c>
      <c r="E2404" t="s">
        <v>53</v>
      </c>
      <c r="F2404" t="s">
        <v>69</v>
      </c>
      <c r="G2404" t="s">
        <v>4</v>
      </c>
      <c r="H2404" s="35" t="s">
        <v>65</v>
      </c>
      <c r="I2404" s="32" t="s">
        <v>72</v>
      </c>
      <c r="J2404" t="s">
        <v>86</v>
      </c>
      <c r="K2404">
        <v>0</v>
      </c>
    </row>
    <row r="2405" spans="1:11" x14ac:dyDescent="0.25">
      <c r="A2405" t="s">
        <v>36</v>
      </c>
      <c r="B2405">
        <v>72041</v>
      </c>
      <c r="C2405" t="s">
        <v>8</v>
      </c>
      <c r="D2405">
        <v>171</v>
      </c>
      <c r="E2405" t="s">
        <v>53</v>
      </c>
      <c r="F2405" t="s">
        <v>69</v>
      </c>
      <c r="G2405" t="s">
        <v>4</v>
      </c>
      <c r="H2405" s="35" t="s">
        <v>65</v>
      </c>
      <c r="I2405" s="32" t="s">
        <v>72</v>
      </c>
      <c r="J2405" t="s">
        <v>86</v>
      </c>
      <c r="K2405">
        <v>0</v>
      </c>
    </row>
    <row r="2406" spans="1:11" x14ac:dyDescent="0.25">
      <c r="A2406" t="s">
        <v>37</v>
      </c>
      <c r="B2406">
        <v>73040</v>
      </c>
      <c r="C2406" t="s">
        <v>8</v>
      </c>
      <c r="D2406">
        <v>172</v>
      </c>
      <c r="E2406" t="s">
        <v>53</v>
      </c>
      <c r="F2406" t="s">
        <v>69</v>
      </c>
      <c r="G2406" t="s">
        <v>4</v>
      </c>
      <c r="H2406" s="35" t="s">
        <v>65</v>
      </c>
      <c r="I2406" s="32" t="s">
        <v>72</v>
      </c>
      <c r="J2406" t="s">
        <v>86</v>
      </c>
      <c r="K2406">
        <v>0</v>
      </c>
    </row>
    <row r="2407" spans="1:11" x14ac:dyDescent="0.25">
      <c r="A2407" t="s">
        <v>38</v>
      </c>
      <c r="B2407">
        <v>73001</v>
      </c>
      <c r="C2407" t="s">
        <v>8</v>
      </c>
      <c r="D2407">
        <v>194</v>
      </c>
      <c r="E2407" t="s">
        <v>53</v>
      </c>
      <c r="F2407" t="s">
        <v>69</v>
      </c>
      <c r="G2407" t="s">
        <v>4</v>
      </c>
      <c r="H2407" s="35" t="s">
        <v>65</v>
      </c>
      <c r="I2407" s="32" t="s">
        <v>72</v>
      </c>
      <c r="J2407" t="s">
        <v>86</v>
      </c>
      <c r="K2407">
        <v>1136</v>
      </c>
    </row>
    <row r="2408" spans="1:11" x14ac:dyDescent="0.25">
      <c r="A2408" t="s">
        <v>39</v>
      </c>
      <c r="B2408">
        <v>71034</v>
      </c>
      <c r="C2408" t="s">
        <v>8</v>
      </c>
      <c r="D2408">
        <v>205</v>
      </c>
      <c r="E2408" t="s">
        <v>53</v>
      </c>
      <c r="F2408" t="s">
        <v>69</v>
      </c>
      <c r="G2408" t="s">
        <v>4</v>
      </c>
      <c r="H2408" s="35" t="s">
        <v>65</v>
      </c>
      <c r="I2408" s="32" t="s">
        <v>72</v>
      </c>
      <c r="J2408" t="s">
        <v>86</v>
      </c>
      <c r="K2408">
        <v>0</v>
      </c>
    </row>
    <row r="2409" spans="1:11" x14ac:dyDescent="0.25">
      <c r="A2409" t="s">
        <v>40</v>
      </c>
      <c r="B2409">
        <v>71024</v>
      </c>
      <c r="C2409" t="s">
        <v>8</v>
      </c>
      <c r="D2409">
        <v>218</v>
      </c>
      <c r="E2409" t="s">
        <v>53</v>
      </c>
      <c r="F2409" t="s">
        <v>69</v>
      </c>
      <c r="G2409" t="s">
        <v>4</v>
      </c>
      <c r="H2409" s="35" t="s">
        <v>65</v>
      </c>
      <c r="I2409" s="32" t="s">
        <v>72</v>
      </c>
      <c r="J2409" t="s">
        <v>86</v>
      </c>
      <c r="K2409">
        <v>311.92</v>
      </c>
    </row>
    <row r="2410" spans="1:11" x14ac:dyDescent="0.25">
      <c r="A2410" t="s">
        <v>41</v>
      </c>
      <c r="B2410">
        <v>71017</v>
      </c>
      <c r="C2410" t="s">
        <v>8</v>
      </c>
      <c r="D2410">
        <v>264</v>
      </c>
      <c r="E2410" t="s">
        <v>53</v>
      </c>
      <c r="F2410" t="s">
        <v>69</v>
      </c>
      <c r="G2410" t="s">
        <v>4</v>
      </c>
      <c r="H2410" s="35" t="s">
        <v>65</v>
      </c>
      <c r="I2410" s="32" t="s">
        <v>72</v>
      </c>
      <c r="J2410" t="s">
        <v>86</v>
      </c>
      <c r="K2410">
        <v>0</v>
      </c>
    </row>
    <row r="2411" spans="1:11" x14ac:dyDescent="0.25">
      <c r="A2411" t="s">
        <v>42</v>
      </c>
      <c r="B2411">
        <v>71067</v>
      </c>
      <c r="C2411" t="s">
        <v>8</v>
      </c>
      <c r="D2411">
        <v>267</v>
      </c>
      <c r="E2411" t="s">
        <v>53</v>
      </c>
      <c r="F2411" t="s">
        <v>69</v>
      </c>
      <c r="G2411" t="s">
        <v>4</v>
      </c>
      <c r="H2411" s="35" t="s">
        <v>65</v>
      </c>
      <c r="I2411" s="32" t="s">
        <v>72</v>
      </c>
      <c r="J2411" t="s">
        <v>86</v>
      </c>
      <c r="K2411">
        <v>0</v>
      </c>
    </row>
    <row r="2412" spans="1:11" x14ac:dyDescent="0.25">
      <c r="A2412" t="s">
        <v>43</v>
      </c>
      <c r="B2412">
        <v>72030</v>
      </c>
      <c r="C2412" t="s">
        <v>8</v>
      </c>
      <c r="D2412">
        <v>269</v>
      </c>
      <c r="E2412" t="s">
        <v>53</v>
      </c>
      <c r="F2412" t="s">
        <v>69</v>
      </c>
      <c r="G2412" t="s">
        <v>4</v>
      </c>
      <c r="H2412" s="35" t="s">
        <v>65</v>
      </c>
      <c r="I2412" s="32" t="s">
        <v>72</v>
      </c>
      <c r="J2412" t="s">
        <v>86</v>
      </c>
      <c r="K2412">
        <v>0</v>
      </c>
    </row>
    <row r="2413" spans="1:11" x14ac:dyDescent="0.25">
      <c r="A2413" t="s">
        <v>44</v>
      </c>
      <c r="B2413">
        <v>71004</v>
      </c>
      <c r="C2413" t="s">
        <v>8</v>
      </c>
      <c r="D2413">
        <v>270</v>
      </c>
      <c r="E2413" t="s">
        <v>53</v>
      </c>
      <c r="F2413" t="s">
        <v>69</v>
      </c>
      <c r="G2413" t="s">
        <v>4</v>
      </c>
      <c r="H2413" s="35" t="s">
        <v>65</v>
      </c>
      <c r="I2413" s="32" t="s">
        <v>72</v>
      </c>
      <c r="J2413" t="s">
        <v>86</v>
      </c>
      <c r="K2413">
        <v>0</v>
      </c>
    </row>
    <row r="2414" spans="1:11" x14ac:dyDescent="0.25">
      <c r="A2414" t="s">
        <v>45</v>
      </c>
      <c r="B2414">
        <v>71045</v>
      </c>
      <c r="C2414" t="s">
        <v>8</v>
      </c>
      <c r="D2414">
        <v>272</v>
      </c>
      <c r="E2414" t="s">
        <v>53</v>
      </c>
      <c r="F2414" t="s">
        <v>69</v>
      </c>
      <c r="G2414" t="s">
        <v>4</v>
      </c>
      <c r="H2414" s="35" t="s">
        <v>65</v>
      </c>
      <c r="I2414" s="32" t="s">
        <v>72</v>
      </c>
      <c r="J2414" t="s">
        <v>86</v>
      </c>
      <c r="K2414">
        <v>0</v>
      </c>
    </row>
    <row r="2415" spans="1:11" x14ac:dyDescent="0.25">
      <c r="A2415" t="s">
        <v>46</v>
      </c>
      <c r="B2415">
        <v>71002</v>
      </c>
      <c r="C2415" t="s">
        <v>8</v>
      </c>
      <c r="D2415">
        <v>275</v>
      </c>
      <c r="E2415" t="s">
        <v>53</v>
      </c>
      <c r="F2415" t="s">
        <v>69</v>
      </c>
      <c r="G2415" t="s">
        <v>4</v>
      </c>
      <c r="H2415" s="35" t="s">
        <v>65</v>
      </c>
      <c r="I2415" s="32" t="s">
        <v>72</v>
      </c>
      <c r="J2415" t="s">
        <v>86</v>
      </c>
      <c r="K2415">
        <v>0</v>
      </c>
    </row>
    <row r="2416" spans="1:11" x14ac:dyDescent="0.25">
      <c r="A2416" t="s">
        <v>47</v>
      </c>
      <c r="B2416">
        <v>72003</v>
      </c>
      <c r="C2416" t="s">
        <v>8</v>
      </c>
      <c r="D2416">
        <v>282</v>
      </c>
      <c r="E2416" t="s">
        <v>53</v>
      </c>
      <c r="F2416" t="s">
        <v>69</v>
      </c>
      <c r="G2416" t="s">
        <v>4</v>
      </c>
      <c r="H2416" s="35" t="s">
        <v>65</v>
      </c>
      <c r="I2416" s="32" t="s">
        <v>72</v>
      </c>
      <c r="J2416" t="s">
        <v>86</v>
      </c>
      <c r="K2416">
        <v>0</v>
      </c>
    </row>
    <row r="2417" spans="1:11" x14ac:dyDescent="0.25">
      <c r="A2417" t="s">
        <v>48</v>
      </c>
      <c r="B2417">
        <v>71057</v>
      </c>
      <c r="C2417" t="s">
        <v>8</v>
      </c>
      <c r="D2417">
        <v>283</v>
      </c>
      <c r="E2417" t="s">
        <v>53</v>
      </c>
      <c r="F2417" t="s">
        <v>69</v>
      </c>
      <c r="G2417" t="s">
        <v>4</v>
      </c>
      <c r="H2417" s="35" t="s">
        <v>65</v>
      </c>
      <c r="I2417" s="32" t="s">
        <v>72</v>
      </c>
      <c r="J2417" t="s">
        <v>86</v>
      </c>
      <c r="K2417">
        <v>0</v>
      </c>
    </row>
    <row r="2418" spans="1:11" x14ac:dyDescent="0.25">
      <c r="A2418" t="s">
        <v>49</v>
      </c>
      <c r="B2418">
        <v>71022</v>
      </c>
      <c r="C2418" t="s">
        <v>8</v>
      </c>
      <c r="D2418">
        <v>286</v>
      </c>
      <c r="E2418" t="s">
        <v>53</v>
      </c>
      <c r="F2418" t="s">
        <v>69</v>
      </c>
      <c r="G2418" t="s">
        <v>4</v>
      </c>
      <c r="H2418" s="35" t="s">
        <v>65</v>
      </c>
      <c r="I2418" s="32" t="s">
        <v>72</v>
      </c>
      <c r="J2418" t="s">
        <v>86</v>
      </c>
      <c r="K2418">
        <v>6.9999998000000003</v>
      </c>
    </row>
    <row r="2419" spans="1:11" x14ac:dyDescent="0.25">
      <c r="A2419" t="s">
        <v>50</v>
      </c>
      <c r="B2419">
        <v>71016</v>
      </c>
      <c r="C2419" t="s">
        <v>8</v>
      </c>
      <c r="D2419">
        <v>289</v>
      </c>
      <c r="E2419" t="s">
        <v>53</v>
      </c>
      <c r="F2419" t="s">
        <v>69</v>
      </c>
      <c r="G2419" t="s">
        <v>4</v>
      </c>
      <c r="H2419" s="35" t="s">
        <v>65</v>
      </c>
      <c r="I2419" s="32" t="s">
        <v>72</v>
      </c>
      <c r="J2419" t="s">
        <v>86</v>
      </c>
      <c r="K2419">
        <v>0</v>
      </c>
    </row>
    <row r="2420" spans="1:11" x14ac:dyDescent="0.25">
      <c r="A2420" t="s">
        <v>51</v>
      </c>
      <c r="B2420">
        <v>73032</v>
      </c>
      <c r="C2420" t="s">
        <v>8</v>
      </c>
      <c r="D2420">
        <v>292</v>
      </c>
      <c r="E2420" t="s">
        <v>53</v>
      </c>
      <c r="F2420" t="s">
        <v>69</v>
      </c>
      <c r="G2420" t="s">
        <v>4</v>
      </c>
      <c r="H2420" s="35" t="s">
        <v>65</v>
      </c>
      <c r="I2420" s="32" t="s">
        <v>72</v>
      </c>
      <c r="J2420" t="s">
        <v>86</v>
      </c>
      <c r="K2420">
        <v>0</v>
      </c>
    </row>
    <row r="2421" spans="1:11" x14ac:dyDescent="0.25">
      <c r="A2421" t="s">
        <v>52</v>
      </c>
      <c r="B2421">
        <v>72029</v>
      </c>
      <c r="C2421" t="s">
        <v>8</v>
      </c>
      <c r="D2421">
        <v>293</v>
      </c>
      <c r="E2421" t="s">
        <v>53</v>
      </c>
      <c r="F2421" t="s">
        <v>69</v>
      </c>
      <c r="G2421" t="s">
        <v>4</v>
      </c>
      <c r="H2421" s="35" t="s">
        <v>65</v>
      </c>
      <c r="I2421" s="32" t="s">
        <v>72</v>
      </c>
      <c r="J2421" t="s">
        <v>86</v>
      </c>
      <c r="K2421">
        <v>0</v>
      </c>
    </row>
    <row r="2422" spans="1:11" x14ac:dyDescent="0.25">
      <c r="A2422" t="s">
        <v>7</v>
      </c>
      <c r="B2422">
        <v>73098</v>
      </c>
      <c r="C2422" t="s">
        <v>8</v>
      </c>
      <c r="D2422">
        <v>4</v>
      </c>
      <c r="E2422" t="s">
        <v>53</v>
      </c>
      <c r="F2422" t="s">
        <v>69</v>
      </c>
      <c r="G2422" t="s">
        <v>4</v>
      </c>
      <c r="H2422" s="35" t="s">
        <v>65</v>
      </c>
      <c r="I2422" s="32" t="s">
        <v>72</v>
      </c>
      <c r="J2422" t="s">
        <v>87</v>
      </c>
      <c r="K2422">
        <v>0</v>
      </c>
    </row>
    <row r="2423" spans="1:11" x14ac:dyDescent="0.25">
      <c r="A2423" t="s">
        <v>10</v>
      </c>
      <c r="B2423">
        <v>73109</v>
      </c>
      <c r="C2423" t="s">
        <v>8</v>
      </c>
      <c r="D2423">
        <v>8</v>
      </c>
      <c r="E2423" t="s">
        <v>53</v>
      </c>
      <c r="F2423" t="s">
        <v>69</v>
      </c>
      <c r="G2423" t="s">
        <v>4</v>
      </c>
      <c r="H2423" s="35" t="s">
        <v>65</v>
      </c>
      <c r="I2423" s="32" t="s">
        <v>72</v>
      </c>
      <c r="J2423" t="s">
        <v>87</v>
      </c>
      <c r="K2423">
        <v>0</v>
      </c>
    </row>
    <row r="2424" spans="1:11" x14ac:dyDescent="0.25">
      <c r="A2424" t="s">
        <v>11</v>
      </c>
      <c r="B2424">
        <v>73083</v>
      </c>
      <c r="C2424" t="s">
        <v>8</v>
      </c>
      <c r="D2424">
        <v>13</v>
      </c>
      <c r="E2424" t="s">
        <v>53</v>
      </c>
      <c r="F2424" t="s">
        <v>69</v>
      </c>
      <c r="G2424" t="s">
        <v>4</v>
      </c>
      <c r="H2424" s="35" t="s">
        <v>65</v>
      </c>
      <c r="I2424" s="32" t="s">
        <v>72</v>
      </c>
      <c r="J2424" t="s">
        <v>87</v>
      </c>
      <c r="K2424">
        <v>0</v>
      </c>
    </row>
    <row r="2425" spans="1:11" x14ac:dyDescent="0.25">
      <c r="A2425" t="s">
        <v>12</v>
      </c>
      <c r="B2425">
        <v>73042</v>
      </c>
      <c r="C2425" t="s">
        <v>8</v>
      </c>
      <c r="D2425">
        <v>32</v>
      </c>
      <c r="E2425" t="s">
        <v>53</v>
      </c>
      <c r="F2425" t="s">
        <v>69</v>
      </c>
      <c r="G2425" t="s">
        <v>4</v>
      </c>
      <c r="H2425" s="35" t="s">
        <v>65</v>
      </c>
      <c r="I2425" s="32" t="s">
        <v>72</v>
      </c>
      <c r="J2425" t="s">
        <v>87</v>
      </c>
      <c r="K2425">
        <v>0</v>
      </c>
    </row>
    <row r="2426" spans="1:11" x14ac:dyDescent="0.25">
      <c r="A2426" t="s">
        <v>13</v>
      </c>
      <c r="B2426">
        <v>73028</v>
      </c>
      <c r="C2426" t="s">
        <v>8</v>
      </c>
      <c r="D2426">
        <v>35</v>
      </c>
      <c r="E2426" t="s">
        <v>53</v>
      </c>
      <c r="F2426" t="s">
        <v>69</v>
      </c>
      <c r="G2426" t="s">
        <v>4</v>
      </c>
      <c r="H2426" s="35" t="s">
        <v>65</v>
      </c>
      <c r="I2426" s="32" t="s">
        <v>72</v>
      </c>
      <c r="J2426" t="s">
        <v>87</v>
      </c>
      <c r="K2426">
        <v>0</v>
      </c>
    </row>
    <row r="2427" spans="1:11" x14ac:dyDescent="0.25">
      <c r="A2427" t="s">
        <v>14</v>
      </c>
      <c r="B2427">
        <v>73066</v>
      </c>
      <c r="C2427" t="s">
        <v>8</v>
      </c>
      <c r="D2427">
        <v>45</v>
      </c>
      <c r="E2427" t="s">
        <v>53</v>
      </c>
      <c r="F2427" t="s">
        <v>69</v>
      </c>
      <c r="G2427" t="s">
        <v>4</v>
      </c>
      <c r="H2427" s="35" t="s">
        <v>65</v>
      </c>
      <c r="I2427" s="32" t="s">
        <v>72</v>
      </c>
      <c r="J2427" t="s">
        <v>87</v>
      </c>
      <c r="K2427">
        <v>0</v>
      </c>
    </row>
    <row r="2428" spans="1:11" x14ac:dyDescent="0.25">
      <c r="A2428" t="s">
        <v>15</v>
      </c>
      <c r="B2428">
        <v>72037</v>
      </c>
      <c r="C2428" t="s">
        <v>8</v>
      </c>
      <c r="D2428">
        <v>51</v>
      </c>
      <c r="E2428" t="s">
        <v>53</v>
      </c>
      <c r="F2428" t="s">
        <v>69</v>
      </c>
      <c r="G2428" t="s">
        <v>4</v>
      </c>
      <c r="H2428" s="35" t="s">
        <v>65</v>
      </c>
      <c r="I2428" s="32" t="s">
        <v>72</v>
      </c>
      <c r="J2428" t="s">
        <v>87</v>
      </c>
      <c r="K2428">
        <v>0</v>
      </c>
    </row>
    <row r="2429" spans="1:11" x14ac:dyDescent="0.25">
      <c r="A2429" t="s">
        <v>16</v>
      </c>
      <c r="B2429">
        <v>72021</v>
      </c>
      <c r="C2429" t="s">
        <v>8</v>
      </c>
      <c r="D2429">
        <v>58</v>
      </c>
      <c r="E2429" t="s">
        <v>53</v>
      </c>
      <c r="F2429" t="s">
        <v>69</v>
      </c>
      <c r="G2429" t="s">
        <v>4</v>
      </c>
      <c r="H2429" s="35" t="s">
        <v>65</v>
      </c>
      <c r="I2429" s="32" t="s">
        <v>72</v>
      </c>
      <c r="J2429" t="s">
        <v>87</v>
      </c>
      <c r="K2429">
        <v>0</v>
      </c>
    </row>
    <row r="2430" spans="1:11" x14ac:dyDescent="0.25">
      <c r="A2430" t="s">
        <v>17</v>
      </c>
      <c r="B2430">
        <v>72004</v>
      </c>
      <c r="C2430" t="s">
        <v>8</v>
      </c>
      <c r="D2430">
        <v>62</v>
      </c>
      <c r="E2430" t="s">
        <v>53</v>
      </c>
      <c r="F2430" t="s">
        <v>69</v>
      </c>
      <c r="G2430" t="s">
        <v>4</v>
      </c>
      <c r="H2430" s="35" t="s">
        <v>65</v>
      </c>
      <c r="I2430" s="32" t="s">
        <v>72</v>
      </c>
      <c r="J2430" t="s">
        <v>87</v>
      </c>
      <c r="K2430">
        <v>0</v>
      </c>
    </row>
    <row r="2431" spans="1:11" x14ac:dyDescent="0.25">
      <c r="A2431" t="s">
        <v>18</v>
      </c>
      <c r="B2431">
        <v>72038</v>
      </c>
      <c r="C2431" t="s">
        <v>8</v>
      </c>
      <c r="D2431">
        <v>65</v>
      </c>
      <c r="E2431" t="s">
        <v>53</v>
      </c>
      <c r="F2431" t="s">
        <v>69</v>
      </c>
      <c r="G2431" t="s">
        <v>4</v>
      </c>
      <c r="H2431" s="35" t="s">
        <v>65</v>
      </c>
      <c r="I2431" s="32" t="s">
        <v>72</v>
      </c>
      <c r="J2431" t="s">
        <v>87</v>
      </c>
      <c r="K2431">
        <v>0</v>
      </c>
    </row>
    <row r="2432" spans="1:11" x14ac:dyDescent="0.25">
      <c r="A2432" t="s">
        <v>19</v>
      </c>
      <c r="B2432">
        <v>71066</v>
      </c>
      <c r="C2432" t="s">
        <v>8</v>
      </c>
      <c r="D2432">
        <v>67</v>
      </c>
      <c r="E2432" t="s">
        <v>53</v>
      </c>
      <c r="F2432" t="s">
        <v>69</v>
      </c>
      <c r="G2432" t="s">
        <v>4</v>
      </c>
      <c r="H2432" s="35" t="s">
        <v>65</v>
      </c>
      <c r="I2432" s="32" t="s">
        <v>72</v>
      </c>
      <c r="J2432" t="s">
        <v>87</v>
      </c>
      <c r="K2432">
        <v>96.898465000000002</v>
      </c>
    </row>
    <row r="2433" spans="1:11" x14ac:dyDescent="0.25">
      <c r="A2433" t="s">
        <v>20</v>
      </c>
      <c r="B2433">
        <v>72020</v>
      </c>
      <c r="C2433" t="s">
        <v>8</v>
      </c>
      <c r="D2433">
        <v>74</v>
      </c>
      <c r="E2433" t="s">
        <v>53</v>
      </c>
      <c r="F2433" t="s">
        <v>69</v>
      </c>
      <c r="G2433" t="s">
        <v>4</v>
      </c>
      <c r="H2433" s="35" t="s">
        <v>65</v>
      </c>
      <c r="I2433" s="32" t="s">
        <v>72</v>
      </c>
      <c r="J2433" t="s">
        <v>87</v>
      </c>
      <c r="K2433">
        <v>70.779826999999997</v>
      </c>
    </row>
    <row r="2434" spans="1:11" x14ac:dyDescent="0.25">
      <c r="A2434" t="s">
        <v>21</v>
      </c>
      <c r="B2434">
        <v>72025</v>
      </c>
      <c r="C2434" t="s">
        <v>8</v>
      </c>
      <c r="D2434">
        <v>90</v>
      </c>
      <c r="E2434" t="s">
        <v>53</v>
      </c>
      <c r="F2434" t="s">
        <v>69</v>
      </c>
      <c r="G2434" t="s">
        <v>4</v>
      </c>
      <c r="H2434" s="35" t="s">
        <v>65</v>
      </c>
      <c r="I2434" s="32" t="s">
        <v>72</v>
      </c>
      <c r="J2434" t="s">
        <v>87</v>
      </c>
      <c r="K2434">
        <v>0</v>
      </c>
    </row>
    <row r="2435" spans="1:11" x14ac:dyDescent="0.25">
      <c r="A2435" t="s">
        <v>22</v>
      </c>
      <c r="B2435">
        <v>72040</v>
      </c>
      <c r="C2435" t="s">
        <v>8</v>
      </c>
      <c r="D2435">
        <v>93</v>
      </c>
      <c r="E2435" t="s">
        <v>53</v>
      </c>
      <c r="F2435" t="s">
        <v>69</v>
      </c>
      <c r="G2435" t="s">
        <v>4</v>
      </c>
      <c r="H2435" s="35" t="s">
        <v>65</v>
      </c>
      <c r="I2435" s="32" t="s">
        <v>72</v>
      </c>
      <c r="J2435" t="s">
        <v>87</v>
      </c>
      <c r="K2435">
        <v>0</v>
      </c>
    </row>
    <row r="2436" spans="1:11" x14ac:dyDescent="0.25">
      <c r="A2436" t="s">
        <v>23</v>
      </c>
      <c r="B2436">
        <v>72018</v>
      </c>
      <c r="C2436" t="s">
        <v>8</v>
      </c>
      <c r="D2436">
        <v>95</v>
      </c>
      <c r="E2436" t="s">
        <v>53</v>
      </c>
      <c r="F2436" t="s">
        <v>69</v>
      </c>
      <c r="G2436" t="s">
        <v>4</v>
      </c>
      <c r="H2436" s="35" t="s">
        <v>65</v>
      </c>
      <c r="I2436" s="32" t="s">
        <v>72</v>
      </c>
      <c r="J2436" t="s">
        <v>87</v>
      </c>
      <c r="K2436">
        <v>0</v>
      </c>
    </row>
    <row r="2437" spans="1:11" x14ac:dyDescent="0.25">
      <c r="A2437" t="s">
        <v>24</v>
      </c>
      <c r="B2437">
        <v>71053</v>
      </c>
      <c r="C2437" t="s">
        <v>8</v>
      </c>
      <c r="D2437">
        <v>97</v>
      </c>
      <c r="E2437" t="s">
        <v>53</v>
      </c>
      <c r="F2437" t="s">
        <v>69</v>
      </c>
      <c r="G2437" t="s">
        <v>4</v>
      </c>
      <c r="H2437" s="35" t="s">
        <v>65</v>
      </c>
      <c r="I2437" s="32" t="s">
        <v>72</v>
      </c>
      <c r="J2437" t="s">
        <v>87</v>
      </c>
      <c r="K2437">
        <v>0</v>
      </c>
    </row>
    <row r="2438" spans="1:11" x14ac:dyDescent="0.25">
      <c r="A2438" t="s">
        <v>25</v>
      </c>
      <c r="B2438">
        <v>72039</v>
      </c>
      <c r="C2438" t="s">
        <v>8</v>
      </c>
      <c r="D2438">
        <v>102</v>
      </c>
      <c r="E2438" t="s">
        <v>53</v>
      </c>
      <c r="F2438" t="s">
        <v>69</v>
      </c>
      <c r="G2438" t="s">
        <v>4</v>
      </c>
      <c r="H2438" s="35" t="s">
        <v>65</v>
      </c>
      <c r="I2438" s="32" t="s">
        <v>72</v>
      </c>
      <c r="J2438" t="s">
        <v>87</v>
      </c>
      <c r="K2438">
        <v>0</v>
      </c>
    </row>
    <row r="2439" spans="1:11" x14ac:dyDescent="0.25">
      <c r="A2439" t="s">
        <v>26</v>
      </c>
      <c r="B2439">
        <v>73006</v>
      </c>
      <c r="C2439" t="s">
        <v>8</v>
      </c>
      <c r="D2439">
        <v>107</v>
      </c>
      <c r="E2439" t="s">
        <v>53</v>
      </c>
      <c r="F2439" t="s">
        <v>69</v>
      </c>
      <c r="G2439" t="s">
        <v>4</v>
      </c>
      <c r="H2439" s="35" t="s">
        <v>65</v>
      </c>
      <c r="I2439" s="32" t="s">
        <v>72</v>
      </c>
      <c r="J2439" t="s">
        <v>87</v>
      </c>
      <c r="K2439">
        <v>0</v>
      </c>
    </row>
    <row r="2440" spans="1:11" x14ac:dyDescent="0.25">
      <c r="A2440" t="s">
        <v>27</v>
      </c>
      <c r="B2440">
        <v>71037</v>
      </c>
      <c r="C2440" t="s">
        <v>8</v>
      </c>
      <c r="D2440">
        <v>111</v>
      </c>
      <c r="E2440" t="s">
        <v>53</v>
      </c>
      <c r="F2440" t="s">
        <v>69</v>
      </c>
      <c r="G2440" t="s">
        <v>4</v>
      </c>
      <c r="H2440" s="35" t="s">
        <v>65</v>
      </c>
      <c r="I2440" s="32" t="s">
        <v>72</v>
      </c>
      <c r="J2440" t="s">
        <v>87</v>
      </c>
      <c r="K2440">
        <v>1.0099803999999999</v>
      </c>
    </row>
    <row r="2441" spans="1:11" x14ac:dyDescent="0.25">
      <c r="A2441" t="s">
        <v>28</v>
      </c>
      <c r="B2441">
        <v>71011</v>
      </c>
      <c r="C2441" t="s">
        <v>8</v>
      </c>
      <c r="D2441">
        <v>112</v>
      </c>
      <c r="E2441" t="s">
        <v>53</v>
      </c>
      <c r="F2441" t="s">
        <v>69</v>
      </c>
      <c r="G2441" t="s">
        <v>4</v>
      </c>
      <c r="H2441" s="35" t="s">
        <v>65</v>
      </c>
      <c r="I2441" s="32" t="s">
        <v>72</v>
      </c>
      <c r="J2441" t="s">
        <v>87</v>
      </c>
      <c r="K2441">
        <v>181.50136000000001</v>
      </c>
    </row>
    <row r="2442" spans="1:11" x14ac:dyDescent="0.25">
      <c r="A2442" t="s">
        <v>29</v>
      </c>
      <c r="B2442">
        <v>71020</v>
      </c>
      <c r="C2442" t="s">
        <v>8</v>
      </c>
      <c r="D2442">
        <v>117</v>
      </c>
      <c r="E2442" t="s">
        <v>53</v>
      </c>
      <c r="F2442" t="s">
        <v>69</v>
      </c>
      <c r="G2442" t="s">
        <v>4</v>
      </c>
      <c r="H2442" s="35" t="s">
        <v>65</v>
      </c>
      <c r="I2442" s="32" t="s">
        <v>72</v>
      </c>
      <c r="J2442" t="s">
        <v>87</v>
      </c>
      <c r="K2442">
        <v>0</v>
      </c>
    </row>
    <row r="2443" spans="1:11" x14ac:dyDescent="0.25">
      <c r="A2443" t="s">
        <v>30</v>
      </c>
      <c r="B2443">
        <v>73022</v>
      </c>
      <c r="C2443" t="s">
        <v>8</v>
      </c>
      <c r="D2443">
        <v>120</v>
      </c>
      <c r="E2443" t="s">
        <v>53</v>
      </c>
      <c r="F2443" t="s">
        <v>69</v>
      </c>
      <c r="G2443" t="s">
        <v>4</v>
      </c>
      <c r="H2443" s="35" t="s">
        <v>65</v>
      </c>
      <c r="I2443" s="32" t="s">
        <v>72</v>
      </c>
      <c r="J2443" t="s">
        <v>87</v>
      </c>
      <c r="K2443">
        <v>0</v>
      </c>
    </row>
    <row r="2444" spans="1:11" x14ac:dyDescent="0.25">
      <c r="A2444" t="s">
        <v>31</v>
      </c>
      <c r="B2444">
        <v>71047</v>
      </c>
      <c r="C2444" t="s">
        <v>8</v>
      </c>
      <c r="D2444">
        <v>122</v>
      </c>
      <c r="E2444" t="s">
        <v>53</v>
      </c>
      <c r="F2444" t="s">
        <v>69</v>
      </c>
      <c r="G2444" t="s">
        <v>4</v>
      </c>
      <c r="H2444" s="35" t="s">
        <v>65</v>
      </c>
      <c r="I2444" s="32" t="s">
        <v>72</v>
      </c>
      <c r="J2444" t="s">
        <v>87</v>
      </c>
      <c r="K2444">
        <v>0</v>
      </c>
    </row>
    <row r="2445" spans="1:11" x14ac:dyDescent="0.25">
      <c r="A2445" t="s">
        <v>32</v>
      </c>
      <c r="B2445">
        <v>73107</v>
      </c>
      <c r="C2445" t="s">
        <v>8</v>
      </c>
      <c r="D2445">
        <v>129</v>
      </c>
      <c r="E2445" t="s">
        <v>53</v>
      </c>
      <c r="F2445" t="s">
        <v>69</v>
      </c>
      <c r="G2445" t="s">
        <v>4</v>
      </c>
      <c r="H2445" s="35" t="s">
        <v>65</v>
      </c>
      <c r="I2445" s="32" t="s">
        <v>72</v>
      </c>
      <c r="J2445" t="s">
        <v>87</v>
      </c>
      <c r="K2445">
        <v>0</v>
      </c>
    </row>
    <row r="2446" spans="1:11" x14ac:dyDescent="0.25">
      <c r="A2446" t="s">
        <v>33</v>
      </c>
      <c r="B2446">
        <v>71070</v>
      </c>
      <c r="C2446" t="s">
        <v>8</v>
      </c>
      <c r="D2446">
        <v>141</v>
      </c>
      <c r="E2446" t="s">
        <v>53</v>
      </c>
      <c r="F2446" t="s">
        <v>69</v>
      </c>
      <c r="G2446" t="s">
        <v>4</v>
      </c>
      <c r="H2446" s="35" t="s">
        <v>65</v>
      </c>
      <c r="I2446" s="32" t="s">
        <v>72</v>
      </c>
      <c r="J2446" t="s">
        <v>87</v>
      </c>
      <c r="K2446">
        <v>0</v>
      </c>
    </row>
    <row r="2447" spans="1:11" x14ac:dyDescent="0.25">
      <c r="A2447" t="s">
        <v>34</v>
      </c>
      <c r="B2447">
        <v>73009</v>
      </c>
      <c r="C2447" t="s">
        <v>8</v>
      </c>
      <c r="D2447">
        <v>157</v>
      </c>
      <c r="E2447" t="s">
        <v>53</v>
      </c>
      <c r="F2447" t="s">
        <v>69</v>
      </c>
      <c r="G2447" t="s">
        <v>4</v>
      </c>
      <c r="H2447" s="35" t="s">
        <v>65</v>
      </c>
      <c r="I2447" s="32" t="s">
        <v>72</v>
      </c>
      <c r="J2447" t="s">
        <v>87</v>
      </c>
      <c r="K2447">
        <v>0</v>
      </c>
    </row>
    <row r="2448" spans="1:11" x14ac:dyDescent="0.25">
      <c r="A2448" t="s">
        <v>35</v>
      </c>
      <c r="B2448">
        <v>71069</v>
      </c>
      <c r="C2448" t="s">
        <v>8</v>
      </c>
      <c r="D2448">
        <v>166</v>
      </c>
      <c r="E2448" t="s">
        <v>53</v>
      </c>
      <c r="F2448" t="s">
        <v>69</v>
      </c>
      <c r="G2448" t="s">
        <v>4</v>
      </c>
      <c r="H2448" s="35" t="s">
        <v>65</v>
      </c>
      <c r="I2448" s="32" t="s">
        <v>72</v>
      </c>
      <c r="J2448" t="s">
        <v>87</v>
      </c>
      <c r="K2448">
        <v>0</v>
      </c>
    </row>
    <row r="2449" spans="1:11" x14ac:dyDescent="0.25">
      <c r="A2449" t="s">
        <v>36</v>
      </c>
      <c r="B2449">
        <v>72041</v>
      </c>
      <c r="C2449" t="s">
        <v>8</v>
      </c>
      <c r="D2449">
        <v>171</v>
      </c>
      <c r="E2449" t="s">
        <v>53</v>
      </c>
      <c r="F2449" t="s">
        <v>69</v>
      </c>
      <c r="G2449" t="s">
        <v>4</v>
      </c>
      <c r="H2449" s="35" t="s">
        <v>65</v>
      </c>
      <c r="I2449" s="32" t="s">
        <v>72</v>
      </c>
      <c r="J2449" t="s">
        <v>87</v>
      </c>
      <c r="K2449">
        <v>0</v>
      </c>
    </row>
    <row r="2450" spans="1:11" x14ac:dyDescent="0.25">
      <c r="A2450" t="s">
        <v>37</v>
      </c>
      <c r="B2450">
        <v>73040</v>
      </c>
      <c r="C2450" t="s">
        <v>8</v>
      </c>
      <c r="D2450">
        <v>172</v>
      </c>
      <c r="E2450" t="s">
        <v>53</v>
      </c>
      <c r="F2450" t="s">
        <v>69</v>
      </c>
      <c r="G2450" t="s">
        <v>4</v>
      </c>
      <c r="H2450" s="35" t="s">
        <v>65</v>
      </c>
      <c r="I2450" s="32" t="s">
        <v>72</v>
      </c>
      <c r="J2450" t="s">
        <v>87</v>
      </c>
      <c r="K2450">
        <v>0</v>
      </c>
    </row>
    <row r="2451" spans="1:11" x14ac:dyDescent="0.25">
      <c r="A2451" t="s">
        <v>38</v>
      </c>
      <c r="B2451">
        <v>73001</v>
      </c>
      <c r="C2451" t="s">
        <v>8</v>
      </c>
      <c r="D2451">
        <v>194</v>
      </c>
      <c r="E2451" t="s">
        <v>53</v>
      </c>
      <c r="F2451" t="s">
        <v>69</v>
      </c>
      <c r="G2451" t="s">
        <v>4</v>
      </c>
      <c r="H2451" s="35" t="s">
        <v>65</v>
      </c>
      <c r="I2451" s="32" t="s">
        <v>72</v>
      </c>
      <c r="J2451" t="s">
        <v>87</v>
      </c>
      <c r="K2451">
        <v>605.76945000000001</v>
      </c>
    </row>
    <row r="2452" spans="1:11" x14ac:dyDescent="0.25">
      <c r="A2452" t="s">
        <v>39</v>
      </c>
      <c r="B2452">
        <v>71034</v>
      </c>
      <c r="C2452" t="s">
        <v>8</v>
      </c>
      <c r="D2452">
        <v>205</v>
      </c>
      <c r="E2452" t="s">
        <v>53</v>
      </c>
      <c r="F2452" t="s">
        <v>69</v>
      </c>
      <c r="G2452" t="s">
        <v>4</v>
      </c>
      <c r="H2452" s="35" t="s">
        <v>65</v>
      </c>
      <c r="I2452" s="32" t="s">
        <v>72</v>
      </c>
      <c r="J2452" t="s">
        <v>87</v>
      </c>
      <c r="K2452">
        <v>0</v>
      </c>
    </row>
    <row r="2453" spans="1:11" x14ac:dyDescent="0.25">
      <c r="A2453" t="s">
        <v>40</v>
      </c>
      <c r="B2453">
        <v>71024</v>
      </c>
      <c r="C2453" t="s">
        <v>8</v>
      </c>
      <c r="D2453">
        <v>218</v>
      </c>
      <c r="E2453" t="s">
        <v>53</v>
      </c>
      <c r="F2453" t="s">
        <v>69</v>
      </c>
      <c r="G2453" t="s">
        <v>4</v>
      </c>
      <c r="H2453" s="35" t="s">
        <v>65</v>
      </c>
      <c r="I2453" s="32" t="s">
        <v>72</v>
      </c>
      <c r="J2453" t="s">
        <v>87</v>
      </c>
      <c r="K2453">
        <v>36.191628999999999</v>
      </c>
    </row>
    <row r="2454" spans="1:11" x14ac:dyDescent="0.25">
      <c r="A2454" t="s">
        <v>41</v>
      </c>
      <c r="B2454">
        <v>71017</v>
      </c>
      <c r="C2454" t="s">
        <v>8</v>
      </c>
      <c r="D2454">
        <v>264</v>
      </c>
      <c r="E2454" t="s">
        <v>53</v>
      </c>
      <c r="F2454" t="s">
        <v>69</v>
      </c>
      <c r="G2454" t="s">
        <v>4</v>
      </c>
      <c r="H2454" s="35" t="s">
        <v>65</v>
      </c>
      <c r="I2454" s="32" t="s">
        <v>72</v>
      </c>
      <c r="J2454" t="s">
        <v>87</v>
      </c>
      <c r="K2454">
        <v>0</v>
      </c>
    </row>
    <row r="2455" spans="1:11" x14ac:dyDescent="0.25">
      <c r="A2455" t="s">
        <v>42</v>
      </c>
      <c r="B2455">
        <v>71067</v>
      </c>
      <c r="C2455" t="s">
        <v>8</v>
      </c>
      <c r="D2455">
        <v>267</v>
      </c>
      <c r="E2455" t="s">
        <v>53</v>
      </c>
      <c r="F2455" t="s">
        <v>69</v>
      </c>
      <c r="G2455" t="s">
        <v>4</v>
      </c>
      <c r="H2455" s="35" t="s">
        <v>65</v>
      </c>
      <c r="I2455" s="32" t="s">
        <v>72</v>
      </c>
      <c r="J2455" t="s">
        <v>87</v>
      </c>
      <c r="K2455">
        <v>0</v>
      </c>
    </row>
    <row r="2456" spans="1:11" x14ac:dyDescent="0.25">
      <c r="A2456" t="s">
        <v>43</v>
      </c>
      <c r="B2456">
        <v>72030</v>
      </c>
      <c r="C2456" t="s">
        <v>8</v>
      </c>
      <c r="D2456">
        <v>269</v>
      </c>
      <c r="E2456" t="s">
        <v>53</v>
      </c>
      <c r="F2456" t="s">
        <v>69</v>
      </c>
      <c r="G2456" t="s">
        <v>4</v>
      </c>
      <c r="H2456" s="35" t="s">
        <v>65</v>
      </c>
      <c r="I2456" s="32" t="s">
        <v>72</v>
      </c>
      <c r="J2456" t="s">
        <v>87</v>
      </c>
      <c r="K2456">
        <v>0</v>
      </c>
    </row>
    <row r="2457" spans="1:11" x14ac:dyDescent="0.25">
      <c r="A2457" t="s">
        <v>44</v>
      </c>
      <c r="B2457">
        <v>71004</v>
      </c>
      <c r="C2457" t="s">
        <v>8</v>
      </c>
      <c r="D2457">
        <v>270</v>
      </c>
      <c r="E2457" t="s">
        <v>53</v>
      </c>
      <c r="F2457" t="s">
        <v>69</v>
      </c>
      <c r="G2457" t="s">
        <v>4</v>
      </c>
      <c r="H2457" s="35" t="s">
        <v>65</v>
      </c>
      <c r="I2457" s="32" t="s">
        <v>72</v>
      </c>
      <c r="J2457" t="s">
        <v>87</v>
      </c>
      <c r="K2457">
        <v>0</v>
      </c>
    </row>
    <row r="2458" spans="1:11" x14ac:dyDescent="0.25">
      <c r="A2458" t="s">
        <v>45</v>
      </c>
      <c r="B2458">
        <v>71045</v>
      </c>
      <c r="C2458" t="s">
        <v>8</v>
      </c>
      <c r="D2458">
        <v>272</v>
      </c>
      <c r="E2458" t="s">
        <v>53</v>
      </c>
      <c r="F2458" t="s">
        <v>69</v>
      </c>
      <c r="G2458" t="s">
        <v>4</v>
      </c>
      <c r="H2458" s="35" t="s">
        <v>65</v>
      </c>
      <c r="I2458" s="32" t="s">
        <v>72</v>
      </c>
      <c r="J2458" t="s">
        <v>87</v>
      </c>
      <c r="K2458">
        <v>0</v>
      </c>
    </row>
    <row r="2459" spans="1:11" x14ac:dyDescent="0.25">
      <c r="A2459" t="s">
        <v>46</v>
      </c>
      <c r="B2459">
        <v>71002</v>
      </c>
      <c r="C2459" t="s">
        <v>8</v>
      </c>
      <c r="D2459">
        <v>275</v>
      </c>
      <c r="E2459" t="s">
        <v>53</v>
      </c>
      <c r="F2459" t="s">
        <v>69</v>
      </c>
      <c r="G2459" t="s">
        <v>4</v>
      </c>
      <c r="H2459" s="35" t="s">
        <v>65</v>
      </c>
      <c r="I2459" s="32" t="s">
        <v>72</v>
      </c>
      <c r="J2459" t="s">
        <v>87</v>
      </c>
      <c r="K2459">
        <v>0</v>
      </c>
    </row>
    <row r="2460" spans="1:11" x14ac:dyDescent="0.25">
      <c r="A2460" t="s">
        <v>47</v>
      </c>
      <c r="B2460">
        <v>72003</v>
      </c>
      <c r="C2460" t="s">
        <v>8</v>
      </c>
      <c r="D2460">
        <v>282</v>
      </c>
      <c r="E2460" t="s">
        <v>53</v>
      </c>
      <c r="F2460" t="s">
        <v>69</v>
      </c>
      <c r="G2460" t="s">
        <v>4</v>
      </c>
      <c r="H2460" s="35" t="s">
        <v>65</v>
      </c>
      <c r="I2460" s="32" t="s">
        <v>72</v>
      </c>
      <c r="J2460" t="s">
        <v>87</v>
      </c>
      <c r="K2460">
        <v>0</v>
      </c>
    </row>
    <row r="2461" spans="1:11" x14ac:dyDescent="0.25">
      <c r="A2461" t="s">
        <v>48</v>
      </c>
      <c r="B2461">
        <v>71057</v>
      </c>
      <c r="C2461" t="s">
        <v>8</v>
      </c>
      <c r="D2461">
        <v>283</v>
      </c>
      <c r="E2461" t="s">
        <v>53</v>
      </c>
      <c r="F2461" t="s">
        <v>69</v>
      </c>
      <c r="G2461" t="s">
        <v>4</v>
      </c>
      <c r="H2461" s="35" t="s">
        <v>65</v>
      </c>
      <c r="I2461" s="32" t="s">
        <v>72</v>
      </c>
      <c r="J2461" t="s">
        <v>87</v>
      </c>
      <c r="K2461">
        <v>0</v>
      </c>
    </row>
    <row r="2462" spans="1:11" x14ac:dyDescent="0.25">
      <c r="A2462" t="s">
        <v>49</v>
      </c>
      <c r="B2462">
        <v>71022</v>
      </c>
      <c r="C2462" t="s">
        <v>8</v>
      </c>
      <c r="D2462">
        <v>286</v>
      </c>
      <c r="E2462" t="s">
        <v>53</v>
      </c>
      <c r="F2462" t="s">
        <v>69</v>
      </c>
      <c r="G2462" t="s">
        <v>4</v>
      </c>
      <c r="H2462" s="35" t="s">
        <v>65</v>
      </c>
      <c r="I2462" s="32" t="s">
        <v>72</v>
      </c>
      <c r="J2462" t="s">
        <v>87</v>
      </c>
      <c r="K2462">
        <v>0</v>
      </c>
    </row>
    <row r="2463" spans="1:11" x14ac:dyDescent="0.25">
      <c r="A2463" t="s">
        <v>50</v>
      </c>
      <c r="B2463">
        <v>71016</v>
      </c>
      <c r="C2463" t="s">
        <v>8</v>
      </c>
      <c r="D2463">
        <v>289</v>
      </c>
      <c r="E2463" t="s">
        <v>53</v>
      </c>
      <c r="F2463" t="s">
        <v>69</v>
      </c>
      <c r="G2463" t="s">
        <v>4</v>
      </c>
      <c r="H2463" s="35" t="s">
        <v>65</v>
      </c>
      <c r="I2463" s="32" t="s">
        <v>72</v>
      </c>
      <c r="J2463" t="s">
        <v>87</v>
      </c>
      <c r="K2463">
        <v>0</v>
      </c>
    </row>
    <row r="2464" spans="1:11" x14ac:dyDescent="0.25">
      <c r="A2464" t="s">
        <v>51</v>
      </c>
      <c r="B2464">
        <v>73032</v>
      </c>
      <c r="C2464" t="s">
        <v>8</v>
      </c>
      <c r="D2464">
        <v>292</v>
      </c>
      <c r="E2464" t="s">
        <v>53</v>
      </c>
      <c r="F2464" t="s">
        <v>69</v>
      </c>
      <c r="G2464" t="s">
        <v>4</v>
      </c>
      <c r="H2464" s="35" t="s">
        <v>65</v>
      </c>
      <c r="I2464" s="32" t="s">
        <v>72</v>
      </c>
      <c r="J2464" t="s">
        <v>87</v>
      </c>
      <c r="K2464">
        <v>0</v>
      </c>
    </row>
    <row r="2465" spans="1:11" x14ac:dyDescent="0.25">
      <c r="A2465" t="s">
        <v>52</v>
      </c>
      <c r="B2465">
        <v>72029</v>
      </c>
      <c r="C2465" t="s">
        <v>8</v>
      </c>
      <c r="D2465">
        <v>293</v>
      </c>
      <c r="E2465" t="s">
        <v>53</v>
      </c>
      <c r="F2465" t="s">
        <v>69</v>
      </c>
      <c r="G2465" t="s">
        <v>4</v>
      </c>
      <c r="H2465" s="35" t="s">
        <v>65</v>
      </c>
      <c r="I2465" s="32" t="s">
        <v>72</v>
      </c>
      <c r="J2465" t="s">
        <v>87</v>
      </c>
      <c r="K2465">
        <v>0</v>
      </c>
    </row>
    <row r="2466" spans="1:11" x14ac:dyDescent="0.25">
      <c r="A2466" t="s">
        <v>7</v>
      </c>
      <c r="B2466">
        <v>73098</v>
      </c>
      <c r="C2466" t="s">
        <v>8</v>
      </c>
      <c r="D2466">
        <v>4</v>
      </c>
      <c r="E2466" t="s">
        <v>9</v>
      </c>
      <c r="F2466" t="s">
        <v>69</v>
      </c>
      <c r="G2466" t="s">
        <v>4</v>
      </c>
      <c r="H2466" s="35" t="s">
        <v>65</v>
      </c>
      <c r="I2466" s="32" t="s">
        <v>72</v>
      </c>
      <c r="J2466" t="s">
        <v>86</v>
      </c>
      <c r="K2466">
        <v>0</v>
      </c>
    </row>
    <row r="2467" spans="1:11" x14ac:dyDescent="0.25">
      <c r="A2467" t="s">
        <v>10</v>
      </c>
      <c r="B2467">
        <v>73109</v>
      </c>
      <c r="C2467" t="s">
        <v>8</v>
      </c>
      <c r="D2467">
        <v>8</v>
      </c>
      <c r="E2467" t="s">
        <v>9</v>
      </c>
      <c r="F2467" t="s">
        <v>69</v>
      </c>
      <c r="G2467" t="s">
        <v>4</v>
      </c>
      <c r="H2467" s="35" t="s">
        <v>65</v>
      </c>
      <c r="I2467" s="32" t="s">
        <v>72</v>
      </c>
      <c r="J2467" t="s">
        <v>86</v>
      </c>
      <c r="K2467">
        <v>0</v>
      </c>
    </row>
    <row r="2468" spans="1:11" x14ac:dyDescent="0.25">
      <c r="A2468" t="s">
        <v>11</v>
      </c>
      <c r="B2468">
        <v>73083</v>
      </c>
      <c r="C2468" t="s">
        <v>8</v>
      </c>
      <c r="D2468">
        <v>13</v>
      </c>
      <c r="E2468" t="s">
        <v>9</v>
      </c>
      <c r="F2468" t="s">
        <v>69</v>
      </c>
      <c r="G2468" t="s">
        <v>4</v>
      </c>
      <c r="H2468" s="35" t="s">
        <v>65</v>
      </c>
      <c r="I2468" s="32" t="s">
        <v>72</v>
      </c>
      <c r="J2468" t="s">
        <v>86</v>
      </c>
      <c r="K2468">
        <v>0</v>
      </c>
    </row>
    <row r="2469" spans="1:11" x14ac:dyDescent="0.25">
      <c r="A2469" t="s">
        <v>12</v>
      </c>
      <c r="B2469">
        <v>73042</v>
      </c>
      <c r="C2469" t="s">
        <v>8</v>
      </c>
      <c r="D2469">
        <v>32</v>
      </c>
      <c r="E2469" t="s">
        <v>9</v>
      </c>
      <c r="F2469" t="s">
        <v>69</v>
      </c>
      <c r="G2469" t="s">
        <v>4</v>
      </c>
      <c r="H2469" s="35" t="s">
        <v>65</v>
      </c>
      <c r="I2469" s="32" t="s">
        <v>72</v>
      </c>
      <c r="J2469" t="s">
        <v>86</v>
      </c>
      <c r="K2469">
        <v>0</v>
      </c>
    </row>
    <row r="2470" spans="1:11" x14ac:dyDescent="0.25">
      <c r="A2470" t="s">
        <v>13</v>
      </c>
      <c r="B2470">
        <v>73028</v>
      </c>
      <c r="C2470" t="s">
        <v>8</v>
      </c>
      <c r="D2470">
        <v>35</v>
      </c>
      <c r="E2470" t="s">
        <v>9</v>
      </c>
      <c r="F2470" t="s">
        <v>69</v>
      </c>
      <c r="G2470" t="s">
        <v>4</v>
      </c>
      <c r="H2470" s="35" t="s">
        <v>65</v>
      </c>
      <c r="I2470" s="32" t="s">
        <v>72</v>
      </c>
      <c r="J2470" t="s">
        <v>86</v>
      </c>
      <c r="K2470">
        <v>0</v>
      </c>
    </row>
    <row r="2471" spans="1:11" x14ac:dyDescent="0.25">
      <c r="A2471" t="s">
        <v>14</v>
      </c>
      <c r="B2471">
        <v>73066</v>
      </c>
      <c r="C2471" t="s">
        <v>8</v>
      </c>
      <c r="D2471">
        <v>45</v>
      </c>
      <c r="E2471" t="s">
        <v>9</v>
      </c>
      <c r="F2471" t="s">
        <v>69</v>
      </c>
      <c r="G2471" t="s">
        <v>4</v>
      </c>
      <c r="H2471" s="35" t="s">
        <v>65</v>
      </c>
      <c r="I2471" s="32" t="s">
        <v>72</v>
      </c>
      <c r="J2471" t="s">
        <v>86</v>
      </c>
      <c r="K2471">
        <v>0</v>
      </c>
    </row>
    <row r="2472" spans="1:11" x14ac:dyDescent="0.25">
      <c r="A2472" t="s">
        <v>15</v>
      </c>
      <c r="B2472">
        <v>72037</v>
      </c>
      <c r="C2472" t="s">
        <v>8</v>
      </c>
      <c r="D2472">
        <v>51</v>
      </c>
      <c r="E2472" t="s">
        <v>9</v>
      </c>
      <c r="F2472" t="s">
        <v>69</v>
      </c>
      <c r="G2472" t="s">
        <v>4</v>
      </c>
      <c r="H2472" s="35" t="s">
        <v>65</v>
      </c>
      <c r="I2472" s="32" t="s">
        <v>72</v>
      </c>
      <c r="J2472" t="s">
        <v>86</v>
      </c>
      <c r="K2472">
        <v>0</v>
      </c>
    </row>
    <row r="2473" spans="1:11" x14ac:dyDescent="0.25">
      <c r="A2473" t="s">
        <v>16</v>
      </c>
      <c r="B2473">
        <v>72021</v>
      </c>
      <c r="C2473" t="s">
        <v>8</v>
      </c>
      <c r="D2473">
        <v>58</v>
      </c>
      <c r="E2473" t="s">
        <v>9</v>
      </c>
      <c r="F2473" t="s">
        <v>69</v>
      </c>
      <c r="G2473" t="s">
        <v>4</v>
      </c>
      <c r="H2473" s="35" t="s">
        <v>65</v>
      </c>
      <c r="I2473" s="32" t="s">
        <v>72</v>
      </c>
      <c r="J2473" t="s">
        <v>86</v>
      </c>
      <c r="K2473">
        <v>0</v>
      </c>
    </row>
    <row r="2474" spans="1:11" x14ac:dyDescent="0.25">
      <c r="A2474" t="s">
        <v>17</v>
      </c>
      <c r="B2474">
        <v>72004</v>
      </c>
      <c r="C2474" t="s">
        <v>8</v>
      </c>
      <c r="D2474">
        <v>62</v>
      </c>
      <c r="E2474" t="s">
        <v>9</v>
      </c>
      <c r="F2474" t="s">
        <v>69</v>
      </c>
      <c r="G2474" t="s">
        <v>4</v>
      </c>
      <c r="H2474" s="35" t="s">
        <v>65</v>
      </c>
      <c r="I2474" s="32" t="s">
        <v>72</v>
      </c>
      <c r="J2474" t="s">
        <v>86</v>
      </c>
      <c r="K2474">
        <v>0</v>
      </c>
    </row>
    <row r="2475" spans="1:11" x14ac:dyDescent="0.25">
      <c r="A2475" t="s">
        <v>18</v>
      </c>
      <c r="B2475">
        <v>72038</v>
      </c>
      <c r="C2475" t="s">
        <v>8</v>
      </c>
      <c r="D2475">
        <v>65</v>
      </c>
      <c r="E2475" t="s">
        <v>9</v>
      </c>
      <c r="F2475" t="s">
        <v>69</v>
      </c>
      <c r="G2475" t="s">
        <v>4</v>
      </c>
      <c r="H2475" s="35" t="s">
        <v>65</v>
      </c>
      <c r="I2475" s="32" t="s">
        <v>72</v>
      </c>
      <c r="J2475" t="s">
        <v>86</v>
      </c>
      <c r="K2475">
        <v>0</v>
      </c>
    </row>
    <row r="2476" spans="1:11" x14ac:dyDescent="0.25">
      <c r="A2476" t="s">
        <v>19</v>
      </c>
      <c r="B2476">
        <v>71066</v>
      </c>
      <c r="C2476" t="s">
        <v>8</v>
      </c>
      <c r="D2476">
        <v>67</v>
      </c>
      <c r="E2476" t="s">
        <v>9</v>
      </c>
      <c r="F2476" t="s">
        <v>69</v>
      </c>
      <c r="G2476" t="s">
        <v>4</v>
      </c>
      <c r="H2476" s="35" t="s">
        <v>65</v>
      </c>
      <c r="I2476" s="32" t="s">
        <v>72</v>
      </c>
      <c r="J2476" t="s">
        <v>86</v>
      </c>
      <c r="K2476">
        <v>236</v>
      </c>
    </row>
    <row r="2477" spans="1:11" x14ac:dyDescent="0.25">
      <c r="A2477" t="s">
        <v>20</v>
      </c>
      <c r="B2477">
        <v>72020</v>
      </c>
      <c r="C2477" t="s">
        <v>8</v>
      </c>
      <c r="D2477">
        <v>74</v>
      </c>
      <c r="E2477" t="s">
        <v>9</v>
      </c>
      <c r="F2477" t="s">
        <v>69</v>
      </c>
      <c r="G2477" t="s">
        <v>4</v>
      </c>
      <c r="H2477" s="35" t="s">
        <v>65</v>
      </c>
      <c r="I2477" s="32" t="s">
        <v>72</v>
      </c>
      <c r="J2477" t="s">
        <v>86</v>
      </c>
      <c r="K2477">
        <v>20</v>
      </c>
    </row>
    <row r="2478" spans="1:11" x14ac:dyDescent="0.25">
      <c r="A2478" t="s">
        <v>21</v>
      </c>
      <c r="B2478">
        <v>72025</v>
      </c>
      <c r="C2478" t="s">
        <v>8</v>
      </c>
      <c r="D2478">
        <v>90</v>
      </c>
      <c r="E2478" t="s">
        <v>9</v>
      </c>
      <c r="F2478" t="s">
        <v>69</v>
      </c>
      <c r="G2478" t="s">
        <v>4</v>
      </c>
      <c r="H2478" s="35" t="s">
        <v>65</v>
      </c>
      <c r="I2478" s="32" t="s">
        <v>72</v>
      </c>
      <c r="J2478" t="s">
        <v>86</v>
      </c>
      <c r="K2478">
        <v>0</v>
      </c>
    </row>
    <row r="2479" spans="1:11" x14ac:dyDescent="0.25">
      <c r="A2479" t="s">
        <v>22</v>
      </c>
      <c r="B2479">
        <v>72040</v>
      </c>
      <c r="C2479" t="s">
        <v>8</v>
      </c>
      <c r="D2479">
        <v>93</v>
      </c>
      <c r="E2479" t="s">
        <v>9</v>
      </c>
      <c r="F2479" t="s">
        <v>69</v>
      </c>
      <c r="G2479" t="s">
        <v>4</v>
      </c>
      <c r="H2479" s="35" t="s">
        <v>65</v>
      </c>
      <c r="I2479" s="32" t="s">
        <v>72</v>
      </c>
      <c r="J2479" t="s">
        <v>86</v>
      </c>
      <c r="K2479">
        <v>0</v>
      </c>
    </row>
    <row r="2480" spans="1:11" x14ac:dyDescent="0.25">
      <c r="A2480" t="s">
        <v>23</v>
      </c>
      <c r="B2480">
        <v>72018</v>
      </c>
      <c r="C2480" t="s">
        <v>8</v>
      </c>
      <c r="D2480">
        <v>95</v>
      </c>
      <c r="E2480" t="s">
        <v>9</v>
      </c>
      <c r="F2480" t="s">
        <v>69</v>
      </c>
      <c r="G2480" t="s">
        <v>4</v>
      </c>
      <c r="H2480" s="35" t="s">
        <v>65</v>
      </c>
      <c r="I2480" s="32" t="s">
        <v>72</v>
      </c>
      <c r="J2480" t="s">
        <v>86</v>
      </c>
      <c r="K2480">
        <v>0</v>
      </c>
    </row>
    <row r="2481" spans="1:11" x14ac:dyDescent="0.25">
      <c r="A2481" t="s">
        <v>24</v>
      </c>
      <c r="B2481">
        <v>71053</v>
      </c>
      <c r="C2481" t="s">
        <v>8</v>
      </c>
      <c r="D2481">
        <v>97</v>
      </c>
      <c r="E2481" t="s">
        <v>9</v>
      </c>
      <c r="F2481" t="s">
        <v>69</v>
      </c>
      <c r="G2481" t="s">
        <v>4</v>
      </c>
      <c r="H2481" s="35" t="s">
        <v>65</v>
      </c>
      <c r="I2481" s="32" t="s">
        <v>72</v>
      </c>
      <c r="J2481" t="s">
        <v>86</v>
      </c>
      <c r="K2481">
        <v>0</v>
      </c>
    </row>
    <row r="2482" spans="1:11" x14ac:dyDescent="0.25">
      <c r="A2482" t="s">
        <v>25</v>
      </c>
      <c r="B2482">
        <v>72039</v>
      </c>
      <c r="C2482" t="s">
        <v>8</v>
      </c>
      <c r="D2482">
        <v>102</v>
      </c>
      <c r="E2482" t="s">
        <v>9</v>
      </c>
      <c r="F2482" t="s">
        <v>69</v>
      </c>
      <c r="G2482" t="s">
        <v>4</v>
      </c>
      <c r="H2482" s="35" t="s">
        <v>65</v>
      </c>
      <c r="I2482" s="32" t="s">
        <v>72</v>
      </c>
      <c r="J2482" t="s">
        <v>86</v>
      </c>
      <c r="K2482">
        <v>0</v>
      </c>
    </row>
    <row r="2483" spans="1:11" x14ac:dyDescent="0.25">
      <c r="A2483" t="s">
        <v>26</v>
      </c>
      <c r="B2483">
        <v>73006</v>
      </c>
      <c r="C2483" t="s">
        <v>8</v>
      </c>
      <c r="D2483">
        <v>107</v>
      </c>
      <c r="E2483" t="s">
        <v>9</v>
      </c>
      <c r="F2483" t="s">
        <v>69</v>
      </c>
      <c r="G2483" t="s">
        <v>4</v>
      </c>
      <c r="H2483" s="35" t="s">
        <v>65</v>
      </c>
      <c r="I2483" s="32" t="s">
        <v>72</v>
      </c>
      <c r="J2483" t="s">
        <v>86</v>
      </c>
      <c r="K2483">
        <v>5.5999999000000003</v>
      </c>
    </row>
    <row r="2484" spans="1:11" x14ac:dyDescent="0.25">
      <c r="A2484" t="s">
        <v>27</v>
      </c>
      <c r="B2484">
        <v>71037</v>
      </c>
      <c r="C2484" t="s">
        <v>8</v>
      </c>
      <c r="D2484">
        <v>111</v>
      </c>
      <c r="E2484" t="s">
        <v>9</v>
      </c>
      <c r="F2484" t="s">
        <v>69</v>
      </c>
      <c r="G2484" t="s">
        <v>4</v>
      </c>
      <c r="H2484" s="35" t="s">
        <v>65</v>
      </c>
      <c r="I2484" s="32" t="s">
        <v>72</v>
      </c>
      <c r="J2484" t="s">
        <v>86</v>
      </c>
      <c r="K2484">
        <v>1.08</v>
      </c>
    </row>
    <row r="2485" spans="1:11" x14ac:dyDescent="0.25">
      <c r="A2485" t="s">
        <v>28</v>
      </c>
      <c r="B2485">
        <v>71011</v>
      </c>
      <c r="C2485" t="s">
        <v>8</v>
      </c>
      <c r="D2485">
        <v>112</v>
      </c>
      <c r="E2485" t="s">
        <v>9</v>
      </c>
      <c r="F2485" t="s">
        <v>69</v>
      </c>
      <c r="G2485" t="s">
        <v>4</v>
      </c>
      <c r="H2485" s="35" t="s">
        <v>65</v>
      </c>
      <c r="I2485" s="32" t="s">
        <v>72</v>
      </c>
      <c r="J2485" t="s">
        <v>86</v>
      </c>
      <c r="K2485">
        <v>828.4</v>
      </c>
    </row>
    <row r="2486" spans="1:11" x14ac:dyDescent="0.25">
      <c r="A2486" t="s">
        <v>29</v>
      </c>
      <c r="B2486">
        <v>71020</v>
      </c>
      <c r="C2486" t="s">
        <v>8</v>
      </c>
      <c r="D2486">
        <v>117</v>
      </c>
      <c r="E2486" t="s">
        <v>9</v>
      </c>
      <c r="F2486" t="s">
        <v>69</v>
      </c>
      <c r="G2486" t="s">
        <v>4</v>
      </c>
      <c r="H2486" s="35" t="s">
        <v>65</v>
      </c>
      <c r="I2486" s="32" t="s">
        <v>72</v>
      </c>
      <c r="J2486" t="s">
        <v>86</v>
      </c>
      <c r="K2486">
        <v>0</v>
      </c>
    </row>
    <row r="2487" spans="1:11" x14ac:dyDescent="0.25">
      <c r="A2487" t="s">
        <v>30</v>
      </c>
      <c r="B2487">
        <v>73022</v>
      </c>
      <c r="C2487" t="s">
        <v>8</v>
      </c>
      <c r="D2487">
        <v>120</v>
      </c>
      <c r="E2487" t="s">
        <v>9</v>
      </c>
      <c r="F2487" t="s">
        <v>69</v>
      </c>
      <c r="G2487" t="s">
        <v>4</v>
      </c>
      <c r="H2487" s="35" t="s">
        <v>65</v>
      </c>
      <c r="I2487" s="32" t="s">
        <v>72</v>
      </c>
      <c r="J2487" t="s">
        <v>86</v>
      </c>
      <c r="K2487">
        <v>0</v>
      </c>
    </row>
    <row r="2488" spans="1:11" x14ac:dyDescent="0.25">
      <c r="A2488" t="s">
        <v>31</v>
      </c>
      <c r="B2488">
        <v>71047</v>
      </c>
      <c r="C2488" t="s">
        <v>8</v>
      </c>
      <c r="D2488">
        <v>122</v>
      </c>
      <c r="E2488" t="s">
        <v>9</v>
      </c>
      <c r="F2488" t="s">
        <v>69</v>
      </c>
      <c r="G2488" t="s">
        <v>4</v>
      </c>
      <c r="H2488" s="35" t="s">
        <v>65</v>
      </c>
      <c r="I2488" s="32" t="s">
        <v>72</v>
      </c>
      <c r="J2488" t="s">
        <v>86</v>
      </c>
      <c r="K2488">
        <v>0</v>
      </c>
    </row>
    <row r="2489" spans="1:11" x14ac:dyDescent="0.25">
      <c r="A2489" t="s">
        <v>32</v>
      </c>
      <c r="B2489">
        <v>73107</v>
      </c>
      <c r="C2489" t="s">
        <v>8</v>
      </c>
      <c r="D2489">
        <v>129</v>
      </c>
      <c r="E2489" t="s">
        <v>9</v>
      </c>
      <c r="F2489" t="s">
        <v>69</v>
      </c>
      <c r="G2489" t="s">
        <v>4</v>
      </c>
      <c r="H2489" s="35" t="s">
        <v>65</v>
      </c>
      <c r="I2489" s="32" t="s">
        <v>72</v>
      </c>
      <c r="J2489" t="s">
        <v>86</v>
      </c>
      <c r="K2489">
        <v>0</v>
      </c>
    </row>
    <row r="2490" spans="1:11" x14ac:dyDescent="0.25">
      <c r="A2490" t="s">
        <v>33</v>
      </c>
      <c r="B2490">
        <v>71070</v>
      </c>
      <c r="C2490" t="s">
        <v>8</v>
      </c>
      <c r="D2490">
        <v>141</v>
      </c>
      <c r="E2490" t="s">
        <v>9</v>
      </c>
      <c r="F2490" t="s">
        <v>69</v>
      </c>
      <c r="G2490" t="s">
        <v>4</v>
      </c>
      <c r="H2490" s="35" t="s">
        <v>65</v>
      </c>
      <c r="I2490" s="32" t="s">
        <v>72</v>
      </c>
      <c r="J2490" t="s">
        <v>86</v>
      </c>
      <c r="K2490">
        <v>0</v>
      </c>
    </row>
    <row r="2491" spans="1:11" x14ac:dyDescent="0.25">
      <c r="A2491" t="s">
        <v>34</v>
      </c>
      <c r="B2491">
        <v>73009</v>
      </c>
      <c r="C2491" t="s">
        <v>8</v>
      </c>
      <c r="D2491">
        <v>157</v>
      </c>
      <c r="E2491" t="s">
        <v>9</v>
      </c>
      <c r="F2491" t="s">
        <v>69</v>
      </c>
      <c r="G2491" t="s">
        <v>4</v>
      </c>
      <c r="H2491" s="35" t="s">
        <v>65</v>
      </c>
      <c r="I2491" s="32" t="s">
        <v>72</v>
      </c>
      <c r="J2491" t="s">
        <v>86</v>
      </c>
      <c r="K2491">
        <v>0</v>
      </c>
    </row>
    <row r="2492" spans="1:11" x14ac:dyDescent="0.25">
      <c r="A2492" t="s">
        <v>35</v>
      </c>
      <c r="B2492">
        <v>71069</v>
      </c>
      <c r="C2492" t="s">
        <v>8</v>
      </c>
      <c r="D2492">
        <v>166</v>
      </c>
      <c r="E2492" t="s">
        <v>9</v>
      </c>
      <c r="F2492" t="s">
        <v>69</v>
      </c>
      <c r="G2492" t="s">
        <v>4</v>
      </c>
      <c r="H2492" s="35" t="s">
        <v>65</v>
      </c>
      <c r="I2492" s="32" t="s">
        <v>72</v>
      </c>
      <c r="J2492" t="s">
        <v>86</v>
      </c>
      <c r="K2492">
        <v>0</v>
      </c>
    </row>
    <row r="2493" spans="1:11" x14ac:dyDescent="0.25">
      <c r="A2493" t="s">
        <v>36</v>
      </c>
      <c r="B2493">
        <v>72041</v>
      </c>
      <c r="C2493" t="s">
        <v>8</v>
      </c>
      <c r="D2493">
        <v>171</v>
      </c>
      <c r="E2493" t="s">
        <v>9</v>
      </c>
      <c r="F2493" t="s">
        <v>69</v>
      </c>
      <c r="G2493" t="s">
        <v>4</v>
      </c>
      <c r="H2493" s="35" t="s">
        <v>65</v>
      </c>
      <c r="I2493" s="32" t="s">
        <v>72</v>
      </c>
      <c r="J2493" t="s">
        <v>86</v>
      </c>
      <c r="K2493">
        <v>0</v>
      </c>
    </row>
    <row r="2494" spans="1:11" x14ac:dyDescent="0.25">
      <c r="A2494" t="s">
        <v>37</v>
      </c>
      <c r="B2494">
        <v>73040</v>
      </c>
      <c r="C2494" t="s">
        <v>8</v>
      </c>
      <c r="D2494">
        <v>172</v>
      </c>
      <c r="E2494" t="s">
        <v>9</v>
      </c>
      <c r="F2494" t="s">
        <v>69</v>
      </c>
      <c r="G2494" t="s">
        <v>4</v>
      </c>
      <c r="H2494" s="35" t="s">
        <v>65</v>
      </c>
      <c r="I2494" s="32" t="s">
        <v>72</v>
      </c>
      <c r="J2494" t="s">
        <v>86</v>
      </c>
      <c r="K2494">
        <v>0</v>
      </c>
    </row>
    <row r="2495" spans="1:11" x14ac:dyDescent="0.25">
      <c r="A2495" t="s">
        <v>38</v>
      </c>
      <c r="B2495">
        <v>73001</v>
      </c>
      <c r="C2495" t="s">
        <v>8</v>
      </c>
      <c r="D2495">
        <v>194</v>
      </c>
      <c r="E2495" t="s">
        <v>9</v>
      </c>
      <c r="F2495" t="s">
        <v>69</v>
      </c>
      <c r="G2495" t="s">
        <v>4</v>
      </c>
      <c r="H2495" s="35" t="s">
        <v>65</v>
      </c>
      <c r="I2495" s="32" t="s">
        <v>72</v>
      </c>
      <c r="J2495" t="s">
        <v>86</v>
      </c>
      <c r="K2495">
        <v>1166</v>
      </c>
    </row>
    <row r="2496" spans="1:11" x14ac:dyDescent="0.25">
      <c r="A2496" t="s">
        <v>39</v>
      </c>
      <c r="B2496">
        <v>71034</v>
      </c>
      <c r="C2496" t="s">
        <v>8</v>
      </c>
      <c r="D2496">
        <v>205</v>
      </c>
      <c r="E2496" t="s">
        <v>9</v>
      </c>
      <c r="F2496" t="s">
        <v>69</v>
      </c>
      <c r="G2496" t="s">
        <v>4</v>
      </c>
      <c r="H2496" s="35" t="s">
        <v>65</v>
      </c>
      <c r="I2496" s="32" t="s">
        <v>72</v>
      </c>
      <c r="J2496" t="s">
        <v>86</v>
      </c>
      <c r="K2496">
        <v>0</v>
      </c>
    </row>
    <row r="2497" spans="1:11" x14ac:dyDescent="0.25">
      <c r="A2497" t="s">
        <v>40</v>
      </c>
      <c r="B2497">
        <v>71024</v>
      </c>
      <c r="C2497" t="s">
        <v>8</v>
      </c>
      <c r="D2497">
        <v>218</v>
      </c>
      <c r="E2497" t="s">
        <v>9</v>
      </c>
      <c r="F2497" t="s">
        <v>69</v>
      </c>
      <c r="G2497" t="s">
        <v>4</v>
      </c>
      <c r="H2497" s="35" t="s">
        <v>65</v>
      </c>
      <c r="I2497" s="32" t="s">
        <v>72</v>
      </c>
      <c r="J2497" t="s">
        <v>86</v>
      </c>
      <c r="K2497">
        <v>323.92</v>
      </c>
    </row>
    <row r="2498" spans="1:11" x14ac:dyDescent="0.25">
      <c r="A2498" t="s">
        <v>41</v>
      </c>
      <c r="B2498">
        <v>71017</v>
      </c>
      <c r="C2498" t="s">
        <v>8</v>
      </c>
      <c r="D2498">
        <v>264</v>
      </c>
      <c r="E2498" t="s">
        <v>9</v>
      </c>
      <c r="F2498" t="s">
        <v>69</v>
      </c>
      <c r="G2498" t="s">
        <v>4</v>
      </c>
      <c r="H2498" s="35" t="s">
        <v>65</v>
      </c>
      <c r="I2498" s="32" t="s">
        <v>72</v>
      </c>
      <c r="J2498" t="s">
        <v>86</v>
      </c>
      <c r="K2498">
        <v>0</v>
      </c>
    </row>
    <row r="2499" spans="1:11" x14ac:dyDescent="0.25">
      <c r="A2499" t="s">
        <v>42</v>
      </c>
      <c r="B2499">
        <v>71067</v>
      </c>
      <c r="C2499" t="s">
        <v>8</v>
      </c>
      <c r="D2499">
        <v>267</v>
      </c>
      <c r="E2499" t="s">
        <v>9</v>
      </c>
      <c r="F2499" t="s">
        <v>69</v>
      </c>
      <c r="G2499" t="s">
        <v>4</v>
      </c>
      <c r="H2499" s="35" t="s">
        <v>65</v>
      </c>
      <c r="I2499" s="32" t="s">
        <v>72</v>
      </c>
      <c r="J2499" t="s">
        <v>86</v>
      </c>
      <c r="K2499">
        <v>0</v>
      </c>
    </row>
    <row r="2500" spans="1:11" x14ac:dyDescent="0.25">
      <c r="A2500" t="s">
        <v>43</v>
      </c>
      <c r="B2500">
        <v>72030</v>
      </c>
      <c r="C2500" t="s">
        <v>8</v>
      </c>
      <c r="D2500">
        <v>269</v>
      </c>
      <c r="E2500" t="s">
        <v>9</v>
      </c>
      <c r="F2500" t="s">
        <v>69</v>
      </c>
      <c r="G2500" t="s">
        <v>4</v>
      </c>
      <c r="H2500" s="35" t="s">
        <v>65</v>
      </c>
      <c r="I2500" s="32" t="s">
        <v>72</v>
      </c>
      <c r="J2500" t="s">
        <v>86</v>
      </c>
      <c r="K2500">
        <v>0</v>
      </c>
    </row>
    <row r="2501" spans="1:11" x14ac:dyDescent="0.25">
      <c r="A2501" t="s">
        <v>44</v>
      </c>
      <c r="B2501">
        <v>71004</v>
      </c>
      <c r="C2501" t="s">
        <v>8</v>
      </c>
      <c r="D2501">
        <v>270</v>
      </c>
      <c r="E2501" t="s">
        <v>9</v>
      </c>
      <c r="F2501" t="s">
        <v>69</v>
      </c>
      <c r="G2501" t="s">
        <v>4</v>
      </c>
      <c r="H2501" s="35" t="s">
        <v>65</v>
      </c>
      <c r="I2501" s="32" t="s">
        <v>72</v>
      </c>
      <c r="J2501" t="s">
        <v>86</v>
      </c>
      <c r="K2501">
        <v>0</v>
      </c>
    </row>
    <row r="2502" spans="1:11" x14ac:dyDescent="0.25">
      <c r="A2502" t="s">
        <v>45</v>
      </c>
      <c r="B2502">
        <v>71045</v>
      </c>
      <c r="C2502" t="s">
        <v>8</v>
      </c>
      <c r="D2502">
        <v>272</v>
      </c>
      <c r="E2502" t="s">
        <v>9</v>
      </c>
      <c r="F2502" t="s">
        <v>69</v>
      </c>
      <c r="G2502" t="s">
        <v>4</v>
      </c>
      <c r="H2502" s="35" t="s">
        <v>65</v>
      </c>
      <c r="I2502" s="32" t="s">
        <v>72</v>
      </c>
      <c r="J2502" t="s">
        <v>86</v>
      </c>
      <c r="K2502">
        <v>0</v>
      </c>
    </row>
    <row r="2503" spans="1:11" x14ac:dyDescent="0.25">
      <c r="A2503" t="s">
        <v>46</v>
      </c>
      <c r="B2503">
        <v>71002</v>
      </c>
      <c r="C2503" t="s">
        <v>8</v>
      </c>
      <c r="D2503">
        <v>275</v>
      </c>
      <c r="E2503" t="s">
        <v>9</v>
      </c>
      <c r="F2503" t="s">
        <v>69</v>
      </c>
      <c r="G2503" t="s">
        <v>4</v>
      </c>
      <c r="H2503" s="35" t="s">
        <v>65</v>
      </c>
      <c r="I2503" s="32" t="s">
        <v>72</v>
      </c>
      <c r="J2503" t="s">
        <v>86</v>
      </c>
      <c r="K2503">
        <v>0</v>
      </c>
    </row>
    <row r="2504" spans="1:11" x14ac:dyDescent="0.25">
      <c r="A2504" t="s">
        <v>47</v>
      </c>
      <c r="B2504">
        <v>72003</v>
      </c>
      <c r="C2504" t="s">
        <v>8</v>
      </c>
      <c r="D2504">
        <v>282</v>
      </c>
      <c r="E2504" t="s">
        <v>9</v>
      </c>
      <c r="F2504" t="s">
        <v>69</v>
      </c>
      <c r="G2504" t="s">
        <v>4</v>
      </c>
      <c r="H2504" s="35" t="s">
        <v>65</v>
      </c>
      <c r="I2504" s="32" t="s">
        <v>72</v>
      </c>
      <c r="J2504" t="s">
        <v>86</v>
      </c>
      <c r="K2504">
        <v>0</v>
      </c>
    </row>
    <row r="2505" spans="1:11" x14ac:dyDescent="0.25">
      <c r="A2505" t="s">
        <v>48</v>
      </c>
      <c r="B2505">
        <v>71057</v>
      </c>
      <c r="C2505" t="s">
        <v>8</v>
      </c>
      <c r="D2505">
        <v>283</v>
      </c>
      <c r="E2505" t="s">
        <v>9</v>
      </c>
      <c r="F2505" t="s">
        <v>69</v>
      </c>
      <c r="G2505" t="s">
        <v>4</v>
      </c>
      <c r="H2505" s="35" t="s">
        <v>65</v>
      </c>
      <c r="I2505" s="32" t="s">
        <v>72</v>
      </c>
      <c r="J2505" t="s">
        <v>86</v>
      </c>
      <c r="K2505">
        <v>0</v>
      </c>
    </row>
    <row r="2506" spans="1:11" x14ac:dyDescent="0.25">
      <c r="A2506" t="s">
        <v>49</v>
      </c>
      <c r="B2506">
        <v>71022</v>
      </c>
      <c r="C2506" t="s">
        <v>8</v>
      </c>
      <c r="D2506">
        <v>286</v>
      </c>
      <c r="E2506" t="s">
        <v>9</v>
      </c>
      <c r="F2506" t="s">
        <v>69</v>
      </c>
      <c r="G2506" t="s">
        <v>4</v>
      </c>
      <c r="H2506" s="35" t="s">
        <v>65</v>
      </c>
      <c r="I2506" s="32" t="s">
        <v>72</v>
      </c>
      <c r="J2506" t="s">
        <v>86</v>
      </c>
      <c r="K2506">
        <v>18</v>
      </c>
    </row>
    <row r="2507" spans="1:11" x14ac:dyDescent="0.25">
      <c r="A2507" t="s">
        <v>50</v>
      </c>
      <c r="B2507">
        <v>71016</v>
      </c>
      <c r="C2507" t="s">
        <v>8</v>
      </c>
      <c r="D2507">
        <v>289</v>
      </c>
      <c r="E2507" t="s">
        <v>9</v>
      </c>
      <c r="F2507" t="s">
        <v>69</v>
      </c>
      <c r="G2507" t="s">
        <v>4</v>
      </c>
      <c r="H2507" s="35" t="s">
        <v>65</v>
      </c>
      <c r="I2507" s="32" t="s">
        <v>72</v>
      </c>
      <c r="J2507" t="s">
        <v>86</v>
      </c>
      <c r="K2507">
        <v>0</v>
      </c>
    </row>
    <row r="2508" spans="1:11" x14ac:dyDescent="0.25">
      <c r="A2508" t="s">
        <v>51</v>
      </c>
      <c r="B2508">
        <v>73032</v>
      </c>
      <c r="C2508" t="s">
        <v>8</v>
      </c>
      <c r="D2508">
        <v>292</v>
      </c>
      <c r="E2508" t="s">
        <v>9</v>
      </c>
      <c r="F2508" t="s">
        <v>69</v>
      </c>
      <c r="G2508" t="s">
        <v>4</v>
      </c>
      <c r="H2508" s="35" t="s">
        <v>65</v>
      </c>
      <c r="I2508" s="32" t="s">
        <v>72</v>
      </c>
      <c r="J2508" t="s">
        <v>86</v>
      </c>
      <c r="K2508">
        <v>0</v>
      </c>
    </row>
    <row r="2509" spans="1:11" x14ac:dyDescent="0.25">
      <c r="A2509" t="s">
        <v>52</v>
      </c>
      <c r="B2509">
        <v>72029</v>
      </c>
      <c r="C2509" t="s">
        <v>8</v>
      </c>
      <c r="D2509">
        <v>293</v>
      </c>
      <c r="E2509" t="s">
        <v>9</v>
      </c>
      <c r="F2509" t="s">
        <v>69</v>
      </c>
      <c r="G2509" t="s">
        <v>4</v>
      </c>
      <c r="H2509" s="35" t="s">
        <v>65</v>
      </c>
      <c r="I2509" s="32" t="s">
        <v>72</v>
      </c>
      <c r="J2509" t="s">
        <v>86</v>
      </c>
      <c r="K2509">
        <v>0</v>
      </c>
    </row>
    <row r="2510" spans="1:11" x14ac:dyDescent="0.25">
      <c r="A2510" t="s">
        <v>7</v>
      </c>
      <c r="B2510">
        <v>73098</v>
      </c>
      <c r="C2510" t="s">
        <v>8</v>
      </c>
      <c r="D2510">
        <v>4</v>
      </c>
      <c r="E2510" t="s">
        <v>9</v>
      </c>
      <c r="F2510" t="s">
        <v>69</v>
      </c>
      <c r="G2510" t="s">
        <v>4</v>
      </c>
      <c r="H2510" s="35" t="s">
        <v>65</v>
      </c>
      <c r="I2510" s="32" t="s">
        <v>72</v>
      </c>
      <c r="J2510" t="s">
        <v>87</v>
      </c>
      <c r="K2510">
        <v>0</v>
      </c>
    </row>
    <row r="2511" spans="1:11" x14ac:dyDescent="0.25">
      <c r="A2511" t="s">
        <v>10</v>
      </c>
      <c r="B2511">
        <v>73109</v>
      </c>
      <c r="C2511" t="s">
        <v>8</v>
      </c>
      <c r="D2511">
        <v>8</v>
      </c>
      <c r="E2511" t="s">
        <v>9</v>
      </c>
      <c r="F2511" t="s">
        <v>69</v>
      </c>
      <c r="G2511" t="s">
        <v>4</v>
      </c>
      <c r="H2511" s="35" t="s">
        <v>65</v>
      </c>
      <c r="I2511" s="32" t="s">
        <v>72</v>
      </c>
      <c r="J2511" t="s">
        <v>87</v>
      </c>
      <c r="K2511">
        <v>0</v>
      </c>
    </row>
    <row r="2512" spans="1:11" x14ac:dyDescent="0.25">
      <c r="A2512" t="s">
        <v>11</v>
      </c>
      <c r="B2512">
        <v>73083</v>
      </c>
      <c r="C2512" t="s">
        <v>8</v>
      </c>
      <c r="D2512">
        <v>13</v>
      </c>
      <c r="E2512" t="s">
        <v>9</v>
      </c>
      <c r="F2512" t="s">
        <v>69</v>
      </c>
      <c r="G2512" t="s">
        <v>4</v>
      </c>
      <c r="H2512" s="35" t="s">
        <v>65</v>
      </c>
      <c r="I2512" s="32" t="s">
        <v>72</v>
      </c>
      <c r="J2512" t="s">
        <v>87</v>
      </c>
      <c r="K2512">
        <v>0</v>
      </c>
    </row>
    <row r="2513" spans="1:11" x14ac:dyDescent="0.25">
      <c r="A2513" t="s">
        <v>12</v>
      </c>
      <c r="B2513">
        <v>73042</v>
      </c>
      <c r="C2513" t="s">
        <v>8</v>
      </c>
      <c r="D2513">
        <v>32</v>
      </c>
      <c r="E2513" t="s">
        <v>9</v>
      </c>
      <c r="F2513" t="s">
        <v>69</v>
      </c>
      <c r="G2513" t="s">
        <v>4</v>
      </c>
      <c r="H2513" s="35" t="s">
        <v>65</v>
      </c>
      <c r="I2513" s="32" t="s">
        <v>72</v>
      </c>
      <c r="J2513" t="s">
        <v>87</v>
      </c>
      <c r="K2513">
        <v>0</v>
      </c>
    </row>
    <row r="2514" spans="1:11" x14ac:dyDescent="0.25">
      <c r="A2514" t="s">
        <v>13</v>
      </c>
      <c r="B2514">
        <v>73028</v>
      </c>
      <c r="C2514" t="s">
        <v>8</v>
      </c>
      <c r="D2514">
        <v>35</v>
      </c>
      <c r="E2514" t="s">
        <v>9</v>
      </c>
      <c r="F2514" t="s">
        <v>69</v>
      </c>
      <c r="G2514" t="s">
        <v>4</v>
      </c>
      <c r="H2514" s="35" t="s">
        <v>65</v>
      </c>
      <c r="I2514" s="32" t="s">
        <v>72</v>
      </c>
      <c r="J2514" t="s">
        <v>87</v>
      </c>
      <c r="K2514">
        <v>0</v>
      </c>
    </row>
    <row r="2515" spans="1:11" x14ac:dyDescent="0.25">
      <c r="A2515" t="s">
        <v>14</v>
      </c>
      <c r="B2515">
        <v>73066</v>
      </c>
      <c r="C2515" t="s">
        <v>8</v>
      </c>
      <c r="D2515">
        <v>45</v>
      </c>
      <c r="E2515" t="s">
        <v>9</v>
      </c>
      <c r="F2515" t="s">
        <v>69</v>
      </c>
      <c r="G2515" t="s">
        <v>4</v>
      </c>
      <c r="H2515" s="35" t="s">
        <v>65</v>
      </c>
      <c r="I2515" s="32" t="s">
        <v>72</v>
      </c>
      <c r="J2515" t="s">
        <v>87</v>
      </c>
      <c r="K2515">
        <v>0</v>
      </c>
    </row>
    <row r="2516" spans="1:11" x14ac:dyDescent="0.25">
      <c r="A2516" t="s">
        <v>15</v>
      </c>
      <c r="B2516">
        <v>72037</v>
      </c>
      <c r="C2516" t="s">
        <v>8</v>
      </c>
      <c r="D2516">
        <v>51</v>
      </c>
      <c r="E2516" t="s">
        <v>9</v>
      </c>
      <c r="F2516" t="s">
        <v>69</v>
      </c>
      <c r="G2516" t="s">
        <v>4</v>
      </c>
      <c r="H2516" s="35" t="s">
        <v>65</v>
      </c>
      <c r="I2516" s="32" t="s">
        <v>72</v>
      </c>
      <c r="J2516" t="s">
        <v>87</v>
      </c>
      <c r="K2516">
        <v>0</v>
      </c>
    </row>
    <row r="2517" spans="1:11" x14ac:dyDescent="0.25">
      <c r="A2517" t="s">
        <v>16</v>
      </c>
      <c r="B2517">
        <v>72021</v>
      </c>
      <c r="C2517" t="s">
        <v>8</v>
      </c>
      <c r="D2517">
        <v>58</v>
      </c>
      <c r="E2517" t="s">
        <v>9</v>
      </c>
      <c r="F2517" t="s">
        <v>69</v>
      </c>
      <c r="G2517" t="s">
        <v>4</v>
      </c>
      <c r="H2517" s="35" t="s">
        <v>65</v>
      </c>
      <c r="I2517" s="32" t="s">
        <v>72</v>
      </c>
      <c r="J2517" t="s">
        <v>87</v>
      </c>
      <c r="K2517">
        <v>0</v>
      </c>
    </row>
    <row r="2518" spans="1:11" x14ac:dyDescent="0.25">
      <c r="A2518" t="s">
        <v>17</v>
      </c>
      <c r="B2518">
        <v>72004</v>
      </c>
      <c r="C2518" t="s">
        <v>8</v>
      </c>
      <c r="D2518">
        <v>62</v>
      </c>
      <c r="E2518" t="s">
        <v>9</v>
      </c>
      <c r="F2518" t="s">
        <v>69</v>
      </c>
      <c r="G2518" t="s">
        <v>4</v>
      </c>
      <c r="H2518" s="35" t="s">
        <v>65</v>
      </c>
      <c r="I2518" s="32" t="s">
        <v>72</v>
      </c>
      <c r="J2518" t="s">
        <v>87</v>
      </c>
      <c r="K2518">
        <v>0</v>
      </c>
    </row>
    <row r="2519" spans="1:11" x14ac:dyDescent="0.25">
      <c r="A2519" t="s">
        <v>18</v>
      </c>
      <c r="B2519">
        <v>72038</v>
      </c>
      <c r="C2519" t="s">
        <v>8</v>
      </c>
      <c r="D2519">
        <v>65</v>
      </c>
      <c r="E2519" t="s">
        <v>9</v>
      </c>
      <c r="F2519" t="s">
        <v>69</v>
      </c>
      <c r="G2519" t="s">
        <v>4</v>
      </c>
      <c r="H2519" s="35" t="s">
        <v>65</v>
      </c>
      <c r="I2519" s="32" t="s">
        <v>72</v>
      </c>
      <c r="J2519" t="s">
        <v>87</v>
      </c>
      <c r="K2519">
        <v>0</v>
      </c>
    </row>
    <row r="2520" spans="1:11" x14ac:dyDescent="0.25">
      <c r="A2520" t="s">
        <v>19</v>
      </c>
      <c r="B2520">
        <v>71066</v>
      </c>
      <c r="C2520" t="s">
        <v>8</v>
      </c>
      <c r="D2520">
        <v>67</v>
      </c>
      <c r="E2520" t="s">
        <v>9</v>
      </c>
      <c r="F2520" t="s">
        <v>69</v>
      </c>
      <c r="G2520" t="s">
        <v>4</v>
      </c>
      <c r="H2520" s="35" t="s">
        <v>65</v>
      </c>
      <c r="I2520" s="32" t="s">
        <v>72</v>
      </c>
      <c r="J2520" t="s">
        <v>87</v>
      </c>
      <c r="K2520">
        <v>96.898465000000002</v>
      </c>
    </row>
    <row r="2521" spans="1:11" x14ac:dyDescent="0.25">
      <c r="A2521" t="s">
        <v>20</v>
      </c>
      <c r="B2521">
        <v>72020</v>
      </c>
      <c r="C2521" t="s">
        <v>8</v>
      </c>
      <c r="D2521">
        <v>74</v>
      </c>
      <c r="E2521" t="s">
        <v>9</v>
      </c>
      <c r="F2521" t="s">
        <v>69</v>
      </c>
      <c r="G2521" t="s">
        <v>4</v>
      </c>
      <c r="H2521" s="35" t="s">
        <v>65</v>
      </c>
      <c r="I2521" s="32" t="s">
        <v>72</v>
      </c>
      <c r="J2521" t="s">
        <v>87</v>
      </c>
      <c r="K2521">
        <v>72.623317999999998</v>
      </c>
    </row>
    <row r="2522" spans="1:11" x14ac:dyDescent="0.25">
      <c r="A2522" t="s">
        <v>21</v>
      </c>
      <c r="B2522">
        <v>72025</v>
      </c>
      <c r="C2522" t="s">
        <v>8</v>
      </c>
      <c r="D2522">
        <v>90</v>
      </c>
      <c r="E2522" t="s">
        <v>9</v>
      </c>
      <c r="F2522" t="s">
        <v>69</v>
      </c>
      <c r="G2522" t="s">
        <v>4</v>
      </c>
      <c r="H2522" s="35" t="s">
        <v>65</v>
      </c>
      <c r="I2522" s="32" t="s">
        <v>72</v>
      </c>
      <c r="J2522" t="s">
        <v>87</v>
      </c>
      <c r="K2522">
        <v>0</v>
      </c>
    </row>
    <row r="2523" spans="1:11" x14ac:dyDescent="0.25">
      <c r="A2523" t="s">
        <v>22</v>
      </c>
      <c r="B2523">
        <v>72040</v>
      </c>
      <c r="C2523" t="s">
        <v>8</v>
      </c>
      <c r="D2523">
        <v>93</v>
      </c>
      <c r="E2523" t="s">
        <v>9</v>
      </c>
      <c r="F2523" t="s">
        <v>69</v>
      </c>
      <c r="G2523" t="s">
        <v>4</v>
      </c>
      <c r="H2523" s="35" t="s">
        <v>65</v>
      </c>
      <c r="I2523" s="32" t="s">
        <v>72</v>
      </c>
      <c r="J2523" t="s">
        <v>87</v>
      </c>
      <c r="K2523">
        <v>0</v>
      </c>
    </row>
    <row r="2524" spans="1:11" x14ac:dyDescent="0.25">
      <c r="A2524" t="s">
        <v>23</v>
      </c>
      <c r="B2524">
        <v>72018</v>
      </c>
      <c r="C2524" t="s">
        <v>8</v>
      </c>
      <c r="D2524">
        <v>95</v>
      </c>
      <c r="E2524" t="s">
        <v>9</v>
      </c>
      <c r="F2524" t="s">
        <v>69</v>
      </c>
      <c r="G2524" t="s">
        <v>4</v>
      </c>
      <c r="H2524" s="35" t="s">
        <v>65</v>
      </c>
      <c r="I2524" s="32" t="s">
        <v>72</v>
      </c>
      <c r="J2524" t="s">
        <v>87</v>
      </c>
      <c r="K2524">
        <v>0</v>
      </c>
    </row>
    <row r="2525" spans="1:11" x14ac:dyDescent="0.25">
      <c r="A2525" t="s">
        <v>24</v>
      </c>
      <c r="B2525">
        <v>71053</v>
      </c>
      <c r="C2525" t="s">
        <v>8</v>
      </c>
      <c r="D2525">
        <v>97</v>
      </c>
      <c r="E2525" t="s">
        <v>9</v>
      </c>
      <c r="F2525" t="s">
        <v>69</v>
      </c>
      <c r="G2525" t="s">
        <v>4</v>
      </c>
      <c r="H2525" s="35" t="s">
        <v>65</v>
      </c>
      <c r="I2525" s="32" t="s">
        <v>72</v>
      </c>
      <c r="J2525" t="s">
        <v>87</v>
      </c>
      <c r="K2525">
        <v>0</v>
      </c>
    </row>
    <row r="2526" spans="1:11" x14ac:dyDescent="0.25">
      <c r="A2526" t="s">
        <v>25</v>
      </c>
      <c r="B2526">
        <v>72039</v>
      </c>
      <c r="C2526" t="s">
        <v>8</v>
      </c>
      <c r="D2526">
        <v>102</v>
      </c>
      <c r="E2526" t="s">
        <v>9</v>
      </c>
      <c r="F2526" t="s">
        <v>69</v>
      </c>
      <c r="G2526" t="s">
        <v>4</v>
      </c>
      <c r="H2526" s="35" t="s">
        <v>65</v>
      </c>
      <c r="I2526" s="32" t="s">
        <v>72</v>
      </c>
      <c r="J2526" t="s">
        <v>87</v>
      </c>
      <c r="K2526">
        <v>0</v>
      </c>
    </row>
    <row r="2527" spans="1:11" x14ac:dyDescent="0.25">
      <c r="A2527" t="s">
        <v>26</v>
      </c>
      <c r="B2527">
        <v>73006</v>
      </c>
      <c r="C2527" t="s">
        <v>8</v>
      </c>
      <c r="D2527">
        <v>107</v>
      </c>
      <c r="E2527" t="s">
        <v>9</v>
      </c>
      <c r="F2527" t="s">
        <v>69</v>
      </c>
      <c r="G2527" t="s">
        <v>4</v>
      </c>
      <c r="H2527" s="35" t="s">
        <v>65</v>
      </c>
      <c r="I2527" s="32" t="s">
        <v>72</v>
      </c>
      <c r="J2527" t="s">
        <v>87</v>
      </c>
      <c r="K2527">
        <v>0.90537988000000003</v>
      </c>
    </row>
    <row r="2528" spans="1:11" x14ac:dyDescent="0.25">
      <c r="A2528" t="s">
        <v>27</v>
      </c>
      <c r="B2528">
        <v>71037</v>
      </c>
      <c r="C2528" t="s">
        <v>8</v>
      </c>
      <c r="D2528">
        <v>111</v>
      </c>
      <c r="E2528" t="s">
        <v>9</v>
      </c>
      <c r="F2528" t="s">
        <v>69</v>
      </c>
      <c r="G2528" t="s">
        <v>4</v>
      </c>
      <c r="H2528" s="35" t="s">
        <v>65</v>
      </c>
      <c r="I2528" s="32" t="s">
        <v>72</v>
      </c>
      <c r="J2528" t="s">
        <v>87</v>
      </c>
      <c r="K2528">
        <v>1.3367388</v>
      </c>
    </row>
    <row r="2529" spans="1:11" x14ac:dyDescent="0.25">
      <c r="A2529" t="s">
        <v>28</v>
      </c>
      <c r="B2529">
        <v>71011</v>
      </c>
      <c r="C2529" t="s">
        <v>8</v>
      </c>
      <c r="D2529">
        <v>112</v>
      </c>
      <c r="E2529" t="s">
        <v>9</v>
      </c>
      <c r="F2529" t="s">
        <v>69</v>
      </c>
      <c r="G2529" t="s">
        <v>4</v>
      </c>
      <c r="H2529" s="35" t="s">
        <v>65</v>
      </c>
      <c r="I2529" s="32" t="s">
        <v>72</v>
      </c>
      <c r="J2529" t="s">
        <v>87</v>
      </c>
      <c r="K2529">
        <v>211.11330000000001</v>
      </c>
    </row>
    <row r="2530" spans="1:11" x14ac:dyDescent="0.25">
      <c r="A2530" t="s">
        <v>29</v>
      </c>
      <c r="B2530">
        <v>71020</v>
      </c>
      <c r="C2530" t="s">
        <v>8</v>
      </c>
      <c r="D2530">
        <v>117</v>
      </c>
      <c r="E2530" t="s">
        <v>9</v>
      </c>
      <c r="F2530" t="s">
        <v>69</v>
      </c>
      <c r="G2530" t="s">
        <v>4</v>
      </c>
      <c r="H2530" s="35" t="s">
        <v>65</v>
      </c>
      <c r="I2530" s="32" t="s">
        <v>72</v>
      </c>
      <c r="J2530" t="s">
        <v>87</v>
      </c>
      <c r="K2530">
        <v>0</v>
      </c>
    </row>
    <row r="2531" spans="1:11" x14ac:dyDescent="0.25">
      <c r="A2531" t="s">
        <v>30</v>
      </c>
      <c r="B2531">
        <v>73022</v>
      </c>
      <c r="C2531" t="s">
        <v>8</v>
      </c>
      <c r="D2531">
        <v>120</v>
      </c>
      <c r="E2531" t="s">
        <v>9</v>
      </c>
      <c r="F2531" t="s">
        <v>69</v>
      </c>
      <c r="G2531" t="s">
        <v>4</v>
      </c>
      <c r="H2531" s="35" t="s">
        <v>65</v>
      </c>
      <c r="I2531" s="32" t="s">
        <v>72</v>
      </c>
      <c r="J2531" t="s">
        <v>87</v>
      </c>
      <c r="K2531">
        <v>0</v>
      </c>
    </row>
    <row r="2532" spans="1:11" x14ac:dyDescent="0.25">
      <c r="A2532" t="s">
        <v>31</v>
      </c>
      <c r="B2532">
        <v>71047</v>
      </c>
      <c r="C2532" t="s">
        <v>8</v>
      </c>
      <c r="D2532">
        <v>122</v>
      </c>
      <c r="E2532" t="s">
        <v>9</v>
      </c>
      <c r="F2532" t="s">
        <v>69</v>
      </c>
      <c r="G2532" t="s">
        <v>4</v>
      </c>
      <c r="H2532" s="35" t="s">
        <v>65</v>
      </c>
      <c r="I2532" s="32" t="s">
        <v>72</v>
      </c>
      <c r="J2532" t="s">
        <v>87</v>
      </c>
      <c r="K2532">
        <v>0</v>
      </c>
    </row>
    <row r="2533" spans="1:11" x14ac:dyDescent="0.25">
      <c r="A2533" t="s">
        <v>32</v>
      </c>
      <c r="B2533">
        <v>73107</v>
      </c>
      <c r="C2533" t="s">
        <v>8</v>
      </c>
      <c r="D2533">
        <v>129</v>
      </c>
      <c r="E2533" t="s">
        <v>9</v>
      </c>
      <c r="F2533" t="s">
        <v>69</v>
      </c>
      <c r="G2533" t="s">
        <v>4</v>
      </c>
      <c r="H2533" s="35" t="s">
        <v>65</v>
      </c>
      <c r="I2533" s="32" t="s">
        <v>72</v>
      </c>
      <c r="J2533" t="s">
        <v>87</v>
      </c>
      <c r="K2533">
        <v>0</v>
      </c>
    </row>
    <row r="2534" spans="1:11" x14ac:dyDescent="0.25">
      <c r="A2534" t="s">
        <v>33</v>
      </c>
      <c r="B2534">
        <v>71070</v>
      </c>
      <c r="C2534" t="s">
        <v>8</v>
      </c>
      <c r="D2534">
        <v>141</v>
      </c>
      <c r="E2534" t="s">
        <v>9</v>
      </c>
      <c r="F2534" t="s">
        <v>69</v>
      </c>
      <c r="G2534" t="s">
        <v>4</v>
      </c>
      <c r="H2534" s="35" t="s">
        <v>65</v>
      </c>
      <c r="I2534" s="32" t="s">
        <v>72</v>
      </c>
      <c r="J2534" t="s">
        <v>87</v>
      </c>
      <c r="K2534">
        <v>0</v>
      </c>
    </row>
    <row r="2535" spans="1:11" x14ac:dyDescent="0.25">
      <c r="A2535" t="s">
        <v>34</v>
      </c>
      <c r="B2535">
        <v>73009</v>
      </c>
      <c r="C2535" t="s">
        <v>8</v>
      </c>
      <c r="D2535">
        <v>157</v>
      </c>
      <c r="E2535" t="s">
        <v>9</v>
      </c>
      <c r="F2535" t="s">
        <v>69</v>
      </c>
      <c r="G2535" t="s">
        <v>4</v>
      </c>
      <c r="H2535" s="35" t="s">
        <v>65</v>
      </c>
      <c r="I2535" s="32" t="s">
        <v>72</v>
      </c>
      <c r="J2535" t="s">
        <v>87</v>
      </c>
      <c r="K2535">
        <v>0</v>
      </c>
    </row>
    <row r="2536" spans="1:11" x14ac:dyDescent="0.25">
      <c r="A2536" t="s">
        <v>35</v>
      </c>
      <c r="B2536">
        <v>71069</v>
      </c>
      <c r="C2536" t="s">
        <v>8</v>
      </c>
      <c r="D2536">
        <v>166</v>
      </c>
      <c r="E2536" t="s">
        <v>9</v>
      </c>
      <c r="F2536" t="s">
        <v>69</v>
      </c>
      <c r="G2536" t="s">
        <v>4</v>
      </c>
      <c r="H2536" s="35" t="s">
        <v>65</v>
      </c>
      <c r="I2536" s="32" t="s">
        <v>72</v>
      </c>
      <c r="J2536" t="s">
        <v>87</v>
      </c>
      <c r="K2536">
        <v>0</v>
      </c>
    </row>
    <row r="2537" spans="1:11" x14ac:dyDescent="0.25">
      <c r="A2537" t="s">
        <v>36</v>
      </c>
      <c r="B2537">
        <v>72041</v>
      </c>
      <c r="C2537" t="s">
        <v>8</v>
      </c>
      <c r="D2537">
        <v>171</v>
      </c>
      <c r="E2537" t="s">
        <v>9</v>
      </c>
      <c r="F2537" t="s">
        <v>69</v>
      </c>
      <c r="G2537" t="s">
        <v>4</v>
      </c>
      <c r="H2537" s="35" t="s">
        <v>65</v>
      </c>
      <c r="I2537" s="32" t="s">
        <v>72</v>
      </c>
      <c r="J2537" t="s">
        <v>87</v>
      </c>
      <c r="K2537">
        <v>0</v>
      </c>
    </row>
    <row r="2538" spans="1:11" x14ac:dyDescent="0.25">
      <c r="A2538" t="s">
        <v>37</v>
      </c>
      <c r="B2538">
        <v>73040</v>
      </c>
      <c r="C2538" t="s">
        <v>8</v>
      </c>
      <c r="D2538">
        <v>172</v>
      </c>
      <c r="E2538" t="s">
        <v>9</v>
      </c>
      <c r="F2538" t="s">
        <v>69</v>
      </c>
      <c r="G2538" t="s">
        <v>4</v>
      </c>
      <c r="H2538" s="35" t="s">
        <v>65</v>
      </c>
      <c r="I2538" s="32" t="s">
        <v>72</v>
      </c>
      <c r="J2538" t="s">
        <v>87</v>
      </c>
      <c r="K2538">
        <v>0</v>
      </c>
    </row>
    <row r="2539" spans="1:11" x14ac:dyDescent="0.25">
      <c r="A2539" t="s">
        <v>38</v>
      </c>
      <c r="B2539">
        <v>73001</v>
      </c>
      <c r="C2539" t="s">
        <v>8</v>
      </c>
      <c r="D2539">
        <v>194</v>
      </c>
      <c r="E2539" t="s">
        <v>9</v>
      </c>
      <c r="F2539" t="s">
        <v>69</v>
      </c>
      <c r="G2539" t="s">
        <v>4</v>
      </c>
      <c r="H2539" s="35" t="s">
        <v>65</v>
      </c>
      <c r="I2539" s="32" t="s">
        <v>72</v>
      </c>
      <c r="J2539" t="s">
        <v>87</v>
      </c>
      <c r="K2539">
        <v>609.82519000000002</v>
      </c>
    </row>
    <row r="2540" spans="1:11" x14ac:dyDescent="0.25">
      <c r="A2540" t="s">
        <v>39</v>
      </c>
      <c r="B2540">
        <v>71034</v>
      </c>
      <c r="C2540" t="s">
        <v>8</v>
      </c>
      <c r="D2540">
        <v>205</v>
      </c>
      <c r="E2540" t="s">
        <v>9</v>
      </c>
      <c r="F2540" t="s">
        <v>69</v>
      </c>
      <c r="G2540" t="s">
        <v>4</v>
      </c>
      <c r="H2540" s="35" t="s">
        <v>65</v>
      </c>
      <c r="I2540" s="32" t="s">
        <v>72</v>
      </c>
      <c r="J2540" t="s">
        <v>87</v>
      </c>
      <c r="K2540">
        <v>0</v>
      </c>
    </row>
    <row r="2541" spans="1:11" x14ac:dyDescent="0.25">
      <c r="A2541" t="s">
        <v>40</v>
      </c>
      <c r="B2541">
        <v>71024</v>
      </c>
      <c r="C2541" t="s">
        <v>8</v>
      </c>
      <c r="D2541">
        <v>218</v>
      </c>
      <c r="E2541" t="s">
        <v>9</v>
      </c>
      <c r="F2541" t="s">
        <v>69</v>
      </c>
      <c r="G2541" t="s">
        <v>4</v>
      </c>
      <c r="H2541" s="35" t="s">
        <v>65</v>
      </c>
      <c r="I2541" s="32" t="s">
        <v>72</v>
      </c>
      <c r="J2541" t="s">
        <v>87</v>
      </c>
      <c r="K2541">
        <v>38.741343000000001</v>
      </c>
    </row>
    <row r="2542" spans="1:11" x14ac:dyDescent="0.25">
      <c r="A2542" t="s">
        <v>41</v>
      </c>
      <c r="B2542">
        <v>71017</v>
      </c>
      <c r="C2542" t="s">
        <v>8</v>
      </c>
      <c r="D2542">
        <v>264</v>
      </c>
      <c r="E2542" t="s">
        <v>9</v>
      </c>
      <c r="F2542" t="s">
        <v>69</v>
      </c>
      <c r="G2542" t="s">
        <v>4</v>
      </c>
      <c r="H2542" s="35" t="s">
        <v>65</v>
      </c>
      <c r="I2542" s="32" t="s">
        <v>72</v>
      </c>
      <c r="J2542" t="s">
        <v>87</v>
      </c>
      <c r="K2542">
        <v>0</v>
      </c>
    </row>
    <row r="2543" spans="1:11" x14ac:dyDescent="0.25">
      <c r="A2543" t="s">
        <v>42</v>
      </c>
      <c r="B2543">
        <v>71067</v>
      </c>
      <c r="C2543" t="s">
        <v>8</v>
      </c>
      <c r="D2543">
        <v>267</v>
      </c>
      <c r="E2543" t="s">
        <v>9</v>
      </c>
      <c r="F2543" t="s">
        <v>69</v>
      </c>
      <c r="G2543" t="s">
        <v>4</v>
      </c>
      <c r="H2543" s="35" t="s">
        <v>65</v>
      </c>
      <c r="I2543" s="32" t="s">
        <v>72</v>
      </c>
      <c r="J2543" t="s">
        <v>87</v>
      </c>
      <c r="K2543">
        <v>0</v>
      </c>
    </row>
    <row r="2544" spans="1:11" x14ac:dyDescent="0.25">
      <c r="A2544" t="s">
        <v>43</v>
      </c>
      <c r="B2544">
        <v>72030</v>
      </c>
      <c r="C2544" t="s">
        <v>8</v>
      </c>
      <c r="D2544">
        <v>269</v>
      </c>
      <c r="E2544" t="s">
        <v>9</v>
      </c>
      <c r="F2544" t="s">
        <v>69</v>
      </c>
      <c r="G2544" t="s">
        <v>4</v>
      </c>
      <c r="H2544" s="35" t="s">
        <v>65</v>
      </c>
      <c r="I2544" s="32" t="s">
        <v>72</v>
      </c>
      <c r="J2544" t="s">
        <v>87</v>
      </c>
      <c r="K2544">
        <v>0</v>
      </c>
    </row>
    <row r="2545" spans="1:11" x14ac:dyDescent="0.25">
      <c r="A2545" t="s">
        <v>44</v>
      </c>
      <c r="B2545">
        <v>71004</v>
      </c>
      <c r="C2545" t="s">
        <v>8</v>
      </c>
      <c r="D2545">
        <v>270</v>
      </c>
      <c r="E2545" t="s">
        <v>9</v>
      </c>
      <c r="F2545" t="s">
        <v>69</v>
      </c>
      <c r="G2545" t="s">
        <v>4</v>
      </c>
      <c r="H2545" s="35" t="s">
        <v>65</v>
      </c>
      <c r="I2545" s="32" t="s">
        <v>72</v>
      </c>
      <c r="J2545" t="s">
        <v>87</v>
      </c>
      <c r="K2545">
        <v>0</v>
      </c>
    </row>
    <row r="2546" spans="1:11" x14ac:dyDescent="0.25">
      <c r="A2546" t="s">
        <v>45</v>
      </c>
      <c r="B2546">
        <v>71045</v>
      </c>
      <c r="C2546" t="s">
        <v>8</v>
      </c>
      <c r="D2546">
        <v>272</v>
      </c>
      <c r="E2546" t="s">
        <v>9</v>
      </c>
      <c r="F2546" t="s">
        <v>69</v>
      </c>
      <c r="G2546" t="s">
        <v>4</v>
      </c>
      <c r="H2546" s="35" t="s">
        <v>65</v>
      </c>
      <c r="I2546" s="32" t="s">
        <v>72</v>
      </c>
      <c r="J2546" t="s">
        <v>87</v>
      </c>
      <c r="K2546">
        <v>0</v>
      </c>
    </row>
    <row r="2547" spans="1:11" x14ac:dyDescent="0.25">
      <c r="A2547" t="s">
        <v>46</v>
      </c>
      <c r="B2547">
        <v>71002</v>
      </c>
      <c r="C2547" t="s">
        <v>8</v>
      </c>
      <c r="D2547">
        <v>275</v>
      </c>
      <c r="E2547" t="s">
        <v>9</v>
      </c>
      <c r="F2547" t="s">
        <v>69</v>
      </c>
      <c r="G2547" t="s">
        <v>4</v>
      </c>
      <c r="H2547" s="35" t="s">
        <v>65</v>
      </c>
      <c r="I2547" s="32" t="s">
        <v>72</v>
      </c>
      <c r="J2547" t="s">
        <v>87</v>
      </c>
      <c r="K2547">
        <v>0</v>
      </c>
    </row>
    <row r="2548" spans="1:11" x14ac:dyDescent="0.25">
      <c r="A2548" t="s">
        <v>47</v>
      </c>
      <c r="B2548">
        <v>72003</v>
      </c>
      <c r="C2548" t="s">
        <v>8</v>
      </c>
      <c r="D2548">
        <v>282</v>
      </c>
      <c r="E2548" t="s">
        <v>9</v>
      </c>
      <c r="F2548" t="s">
        <v>69</v>
      </c>
      <c r="G2548" t="s">
        <v>4</v>
      </c>
      <c r="H2548" s="35" t="s">
        <v>65</v>
      </c>
      <c r="I2548" s="32" t="s">
        <v>72</v>
      </c>
      <c r="J2548" t="s">
        <v>87</v>
      </c>
      <c r="K2548">
        <v>0</v>
      </c>
    </row>
    <row r="2549" spans="1:11" x14ac:dyDescent="0.25">
      <c r="A2549" t="s">
        <v>48</v>
      </c>
      <c r="B2549">
        <v>71057</v>
      </c>
      <c r="C2549" t="s">
        <v>8</v>
      </c>
      <c r="D2549">
        <v>283</v>
      </c>
      <c r="E2549" t="s">
        <v>9</v>
      </c>
      <c r="F2549" t="s">
        <v>69</v>
      </c>
      <c r="G2549" t="s">
        <v>4</v>
      </c>
      <c r="H2549" s="35" t="s">
        <v>65</v>
      </c>
      <c r="I2549" s="32" t="s">
        <v>72</v>
      </c>
      <c r="J2549" t="s">
        <v>87</v>
      </c>
      <c r="K2549">
        <v>0</v>
      </c>
    </row>
    <row r="2550" spans="1:11" x14ac:dyDescent="0.25">
      <c r="A2550" t="s">
        <v>49</v>
      </c>
      <c r="B2550">
        <v>71022</v>
      </c>
      <c r="C2550" t="s">
        <v>8</v>
      </c>
      <c r="D2550">
        <v>286</v>
      </c>
      <c r="E2550" t="s">
        <v>9</v>
      </c>
      <c r="F2550" t="s">
        <v>69</v>
      </c>
      <c r="G2550" t="s">
        <v>4</v>
      </c>
      <c r="H2550" s="35" t="s">
        <v>65</v>
      </c>
      <c r="I2550" s="32" t="s">
        <v>72</v>
      </c>
      <c r="J2550" t="s">
        <v>87</v>
      </c>
      <c r="K2550">
        <v>4.0206942999999997</v>
      </c>
    </row>
    <row r="2551" spans="1:11" x14ac:dyDescent="0.25">
      <c r="A2551" t="s">
        <v>50</v>
      </c>
      <c r="B2551">
        <v>71016</v>
      </c>
      <c r="C2551" t="s">
        <v>8</v>
      </c>
      <c r="D2551">
        <v>289</v>
      </c>
      <c r="E2551" t="s">
        <v>9</v>
      </c>
      <c r="F2551" t="s">
        <v>69</v>
      </c>
      <c r="G2551" t="s">
        <v>4</v>
      </c>
      <c r="H2551" s="35" t="s">
        <v>65</v>
      </c>
      <c r="I2551" s="32" t="s">
        <v>72</v>
      </c>
      <c r="J2551" t="s">
        <v>87</v>
      </c>
      <c r="K2551">
        <v>0</v>
      </c>
    </row>
    <row r="2552" spans="1:11" x14ac:dyDescent="0.25">
      <c r="A2552" t="s">
        <v>51</v>
      </c>
      <c r="B2552">
        <v>73032</v>
      </c>
      <c r="C2552" t="s">
        <v>8</v>
      </c>
      <c r="D2552">
        <v>292</v>
      </c>
      <c r="E2552" t="s">
        <v>9</v>
      </c>
      <c r="F2552" t="s">
        <v>69</v>
      </c>
      <c r="G2552" t="s">
        <v>4</v>
      </c>
      <c r="H2552" s="35" t="s">
        <v>65</v>
      </c>
      <c r="I2552" s="32" t="s">
        <v>72</v>
      </c>
      <c r="J2552" t="s">
        <v>87</v>
      </c>
      <c r="K2552">
        <v>0</v>
      </c>
    </row>
    <row r="2553" spans="1:11" x14ac:dyDescent="0.25">
      <c r="A2553" t="s">
        <v>52</v>
      </c>
      <c r="B2553">
        <v>72029</v>
      </c>
      <c r="C2553" t="s">
        <v>8</v>
      </c>
      <c r="D2553">
        <v>293</v>
      </c>
      <c r="E2553" t="s">
        <v>9</v>
      </c>
      <c r="F2553" t="s">
        <v>69</v>
      </c>
      <c r="G2553" t="s">
        <v>4</v>
      </c>
      <c r="H2553" s="35" t="s">
        <v>65</v>
      </c>
      <c r="I2553" s="32" t="s">
        <v>72</v>
      </c>
      <c r="J2553" t="s">
        <v>87</v>
      </c>
      <c r="K2553">
        <v>0</v>
      </c>
    </row>
    <row r="2554" spans="1:11" x14ac:dyDescent="0.25">
      <c r="A2554" t="s">
        <v>7</v>
      </c>
      <c r="B2554">
        <v>73098</v>
      </c>
      <c r="C2554" t="s">
        <v>8</v>
      </c>
      <c r="D2554">
        <v>4</v>
      </c>
      <c r="E2554" t="s">
        <v>9</v>
      </c>
      <c r="F2554" t="s">
        <v>69</v>
      </c>
      <c r="G2554" t="s">
        <v>4</v>
      </c>
      <c r="H2554" s="35" t="s">
        <v>65</v>
      </c>
      <c r="I2554" s="32" t="s">
        <v>72</v>
      </c>
      <c r="J2554" t="s">
        <v>88</v>
      </c>
      <c r="K2554">
        <v>0</v>
      </c>
    </row>
    <row r="2555" spans="1:11" x14ac:dyDescent="0.25">
      <c r="A2555" t="s">
        <v>10</v>
      </c>
      <c r="B2555">
        <v>73109</v>
      </c>
      <c r="C2555" t="s">
        <v>8</v>
      </c>
      <c r="D2555">
        <v>8</v>
      </c>
      <c r="E2555" t="s">
        <v>9</v>
      </c>
      <c r="F2555" t="s">
        <v>69</v>
      </c>
      <c r="G2555" t="s">
        <v>4</v>
      </c>
      <c r="H2555" s="35" t="s">
        <v>65</v>
      </c>
      <c r="I2555" s="32" t="s">
        <v>72</v>
      </c>
      <c r="J2555" t="s">
        <v>88</v>
      </c>
      <c r="K2555">
        <v>0</v>
      </c>
    </row>
    <row r="2556" spans="1:11" x14ac:dyDescent="0.25">
      <c r="A2556" t="s">
        <v>11</v>
      </c>
      <c r="B2556">
        <v>73083</v>
      </c>
      <c r="C2556" t="s">
        <v>8</v>
      </c>
      <c r="D2556">
        <v>13</v>
      </c>
      <c r="E2556" t="s">
        <v>9</v>
      </c>
      <c r="F2556" t="s">
        <v>69</v>
      </c>
      <c r="G2556" t="s">
        <v>4</v>
      </c>
      <c r="H2556" s="35" t="s">
        <v>65</v>
      </c>
      <c r="I2556" s="32" t="s">
        <v>72</v>
      </c>
      <c r="J2556" t="s">
        <v>88</v>
      </c>
      <c r="K2556">
        <v>0</v>
      </c>
    </row>
    <row r="2557" spans="1:11" x14ac:dyDescent="0.25">
      <c r="A2557" t="s">
        <v>12</v>
      </c>
      <c r="B2557">
        <v>73042</v>
      </c>
      <c r="C2557" t="s">
        <v>8</v>
      </c>
      <c r="D2557">
        <v>32</v>
      </c>
      <c r="E2557" t="s">
        <v>9</v>
      </c>
      <c r="F2557" t="s">
        <v>69</v>
      </c>
      <c r="G2557" t="s">
        <v>4</v>
      </c>
      <c r="H2557" s="35" t="s">
        <v>65</v>
      </c>
      <c r="I2557" s="32" t="s">
        <v>72</v>
      </c>
      <c r="J2557" t="s">
        <v>88</v>
      </c>
      <c r="K2557">
        <v>0</v>
      </c>
    </row>
    <row r="2558" spans="1:11" x14ac:dyDescent="0.25">
      <c r="A2558" t="s">
        <v>13</v>
      </c>
      <c r="B2558">
        <v>73028</v>
      </c>
      <c r="C2558" t="s">
        <v>8</v>
      </c>
      <c r="D2558">
        <v>35</v>
      </c>
      <c r="E2558" t="s">
        <v>9</v>
      </c>
      <c r="F2558" t="s">
        <v>69</v>
      </c>
      <c r="G2558" t="s">
        <v>4</v>
      </c>
      <c r="H2558" s="35" t="s">
        <v>65</v>
      </c>
      <c r="I2558" s="32" t="s">
        <v>72</v>
      </c>
      <c r="J2558" t="s">
        <v>88</v>
      </c>
      <c r="K2558">
        <v>0</v>
      </c>
    </row>
    <row r="2559" spans="1:11" x14ac:dyDescent="0.25">
      <c r="A2559" t="s">
        <v>14</v>
      </c>
      <c r="B2559">
        <v>73066</v>
      </c>
      <c r="C2559" t="s">
        <v>8</v>
      </c>
      <c r="D2559">
        <v>45</v>
      </c>
      <c r="E2559" t="s">
        <v>9</v>
      </c>
      <c r="F2559" t="s">
        <v>69</v>
      </c>
      <c r="G2559" t="s">
        <v>4</v>
      </c>
      <c r="H2559" s="35" t="s">
        <v>65</v>
      </c>
      <c r="I2559" s="32" t="s">
        <v>72</v>
      </c>
      <c r="J2559" t="s">
        <v>88</v>
      </c>
      <c r="K2559">
        <v>0</v>
      </c>
    </row>
    <row r="2560" spans="1:11" x14ac:dyDescent="0.25">
      <c r="A2560" t="s">
        <v>15</v>
      </c>
      <c r="B2560">
        <v>72037</v>
      </c>
      <c r="C2560" t="s">
        <v>8</v>
      </c>
      <c r="D2560">
        <v>51</v>
      </c>
      <c r="E2560" t="s">
        <v>9</v>
      </c>
      <c r="F2560" t="s">
        <v>69</v>
      </c>
      <c r="G2560" t="s">
        <v>4</v>
      </c>
      <c r="H2560" s="35" t="s">
        <v>65</v>
      </c>
      <c r="I2560" s="32" t="s">
        <v>72</v>
      </c>
      <c r="J2560" t="s">
        <v>88</v>
      </c>
      <c r="K2560">
        <v>0</v>
      </c>
    </row>
    <row r="2561" spans="1:11" x14ac:dyDescent="0.25">
      <c r="A2561" t="s">
        <v>16</v>
      </c>
      <c r="B2561">
        <v>72021</v>
      </c>
      <c r="C2561" t="s">
        <v>8</v>
      </c>
      <c r="D2561">
        <v>58</v>
      </c>
      <c r="E2561" t="s">
        <v>9</v>
      </c>
      <c r="F2561" t="s">
        <v>69</v>
      </c>
      <c r="G2561" t="s">
        <v>4</v>
      </c>
      <c r="H2561" s="35" t="s">
        <v>65</v>
      </c>
      <c r="I2561" s="32" t="s">
        <v>72</v>
      </c>
      <c r="J2561" t="s">
        <v>88</v>
      </c>
      <c r="K2561">
        <v>0</v>
      </c>
    </row>
    <row r="2562" spans="1:11" x14ac:dyDescent="0.25">
      <c r="A2562" t="s">
        <v>17</v>
      </c>
      <c r="B2562">
        <v>72004</v>
      </c>
      <c r="C2562" t="s">
        <v>8</v>
      </c>
      <c r="D2562">
        <v>62</v>
      </c>
      <c r="E2562" t="s">
        <v>9</v>
      </c>
      <c r="F2562" t="s">
        <v>69</v>
      </c>
      <c r="G2562" t="s">
        <v>4</v>
      </c>
      <c r="H2562" s="35" t="s">
        <v>65</v>
      </c>
      <c r="I2562" s="32" t="s">
        <v>72</v>
      </c>
      <c r="J2562" t="s">
        <v>88</v>
      </c>
      <c r="K2562">
        <v>0</v>
      </c>
    </row>
    <row r="2563" spans="1:11" x14ac:dyDescent="0.25">
      <c r="A2563" t="s">
        <v>18</v>
      </c>
      <c r="B2563">
        <v>72038</v>
      </c>
      <c r="C2563" t="s">
        <v>8</v>
      </c>
      <c r="D2563">
        <v>65</v>
      </c>
      <c r="E2563" t="s">
        <v>9</v>
      </c>
      <c r="F2563" t="s">
        <v>69</v>
      </c>
      <c r="G2563" t="s">
        <v>4</v>
      </c>
      <c r="H2563" s="35" t="s">
        <v>65</v>
      </c>
      <c r="I2563" s="32" t="s">
        <v>72</v>
      </c>
      <c r="J2563" t="s">
        <v>88</v>
      </c>
      <c r="K2563">
        <v>0</v>
      </c>
    </row>
    <row r="2564" spans="1:11" x14ac:dyDescent="0.25">
      <c r="A2564" t="s">
        <v>19</v>
      </c>
      <c r="B2564">
        <v>71066</v>
      </c>
      <c r="C2564" t="s">
        <v>8</v>
      </c>
      <c r="D2564">
        <v>67</v>
      </c>
      <c r="E2564" t="s">
        <v>9</v>
      </c>
      <c r="F2564" t="s">
        <v>69</v>
      </c>
      <c r="G2564" t="s">
        <v>4</v>
      </c>
      <c r="H2564" s="35" t="s">
        <v>65</v>
      </c>
      <c r="I2564" s="32" t="s">
        <v>72</v>
      </c>
      <c r="J2564" t="s">
        <v>88</v>
      </c>
      <c r="K2564">
        <v>84.010496000000003</v>
      </c>
    </row>
    <row r="2565" spans="1:11" x14ac:dyDescent="0.25">
      <c r="A2565" t="s">
        <v>20</v>
      </c>
      <c r="B2565">
        <v>72020</v>
      </c>
      <c r="C2565" t="s">
        <v>8</v>
      </c>
      <c r="D2565">
        <v>74</v>
      </c>
      <c r="E2565" t="s">
        <v>9</v>
      </c>
      <c r="F2565" t="s">
        <v>69</v>
      </c>
      <c r="G2565" t="s">
        <v>4</v>
      </c>
      <c r="H2565" s="35" t="s">
        <v>65</v>
      </c>
      <c r="I2565" s="32" t="s">
        <v>72</v>
      </c>
      <c r="J2565" t="s">
        <v>88</v>
      </c>
      <c r="K2565">
        <v>57.864058</v>
      </c>
    </row>
    <row r="2566" spans="1:11" x14ac:dyDescent="0.25">
      <c r="A2566" t="s">
        <v>21</v>
      </c>
      <c r="B2566">
        <v>72025</v>
      </c>
      <c r="C2566" t="s">
        <v>8</v>
      </c>
      <c r="D2566">
        <v>90</v>
      </c>
      <c r="E2566" t="s">
        <v>9</v>
      </c>
      <c r="F2566" t="s">
        <v>69</v>
      </c>
      <c r="G2566" t="s">
        <v>4</v>
      </c>
      <c r="H2566" s="35" t="s">
        <v>65</v>
      </c>
      <c r="I2566" s="32" t="s">
        <v>72</v>
      </c>
      <c r="J2566" t="s">
        <v>88</v>
      </c>
      <c r="K2566">
        <v>0</v>
      </c>
    </row>
    <row r="2567" spans="1:11" x14ac:dyDescent="0.25">
      <c r="A2567" t="s">
        <v>22</v>
      </c>
      <c r="B2567">
        <v>72040</v>
      </c>
      <c r="C2567" t="s">
        <v>8</v>
      </c>
      <c r="D2567">
        <v>93</v>
      </c>
      <c r="E2567" t="s">
        <v>9</v>
      </c>
      <c r="F2567" t="s">
        <v>69</v>
      </c>
      <c r="G2567" t="s">
        <v>4</v>
      </c>
      <c r="H2567" s="35" t="s">
        <v>65</v>
      </c>
      <c r="I2567" s="32" t="s">
        <v>72</v>
      </c>
      <c r="J2567" t="s">
        <v>88</v>
      </c>
      <c r="K2567">
        <v>0</v>
      </c>
    </row>
    <row r="2568" spans="1:11" x14ac:dyDescent="0.25">
      <c r="A2568" t="s">
        <v>23</v>
      </c>
      <c r="B2568">
        <v>72018</v>
      </c>
      <c r="C2568" t="s">
        <v>8</v>
      </c>
      <c r="D2568">
        <v>95</v>
      </c>
      <c r="E2568" t="s">
        <v>9</v>
      </c>
      <c r="F2568" t="s">
        <v>69</v>
      </c>
      <c r="G2568" t="s">
        <v>4</v>
      </c>
      <c r="H2568" s="35" t="s">
        <v>65</v>
      </c>
      <c r="I2568" s="32" t="s">
        <v>72</v>
      </c>
      <c r="J2568" t="s">
        <v>88</v>
      </c>
      <c r="K2568">
        <v>0</v>
      </c>
    </row>
    <row r="2569" spans="1:11" x14ac:dyDescent="0.25">
      <c r="A2569" t="s">
        <v>24</v>
      </c>
      <c r="B2569">
        <v>71053</v>
      </c>
      <c r="C2569" t="s">
        <v>8</v>
      </c>
      <c r="D2569">
        <v>97</v>
      </c>
      <c r="E2569" t="s">
        <v>9</v>
      </c>
      <c r="F2569" t="s">
        <v>69</v>
      </c>
      <c r="G2569" t="s">
        <v>4</v>
      </c>
      <c r="H2569" s="35" t="s">
        <v>65</v>
      </c>
      <c r="I2569" s="32" t="s">
        <v>72</v>
      </c>
      <c r="J2569" t="s">
        <v>88</v>
      </c>
      <c r="K2569">
        <v>0</v>
      </c>
    </row>
    <row r="2570" spans="1:11" x14ac:dyDescent="0.25">
      <c r="A2570" t="s">
        <v>25</v>
      </c>
      <c r="B2570">
        <v>72039</v>
      </c>
      <c r="C2570" t="s">
        <v>8</v>
      </c>
      <c r="D2570">
        <v>102</v>
      </c>
      <c r="E2570" t="s">
        <v>9</v>
      </c>
      <c r="F2570" t="s">
        <v>69</v>
      </c>
      <c r="G2570" t="s">
        <v>4</v>
      </c>
      <c r="H2570" s="35" t="s">
        <v>65</v>
      </c>
      <c r="I2570" s="32" t="s">
        <v>72</v>
      </c>
      <c r="J2570" t="s">
        <v>88</v>
      </c>
      <c r="K2570">
        <v>0</v>
      </c>
    </row>
    <row r="2571" spans="1:11" x14ac:dyDescent="0.25">
      <c r="A2571" t="s">
        <v>26</v>
      </c>
      <c r="B2571">
        <v>73006</v>
      </c>
      <c r="C2571" t="s">
        <v>8</v>
      </c>
      <c r="D2571">
        <v>107</v>
      </c>
      <c r="E2571" t="s">
        <v>9</v>
      </c>
      <c r="F2571" t="s">
        <v>69</v>
      </c>
      <c r="G2571" t="s">
        <v>4</v>
      </c>
      <c r="H2571" s="35" t="s">
        <v>65</v>
      </c>
      <c r="I2571" s="32" t="s">
        <v>72</v>
      </c>
      <c r="J2571" t="s">
        <v>88</v>
      </c>
      <c r="K2571">
        <v>0</v>
      </c>
    </row>
    <row r="2572" spans="1:11" x14ac:dyDescent="0.25">
      <c r="A2572" t="s">
        <v>27</v>
      </c>
      <c r="B2572">
        <v>71037</v>
      </c>
      <c r="C2572" t="s">
        <v>8</v>
      </c>
      <c r="D2572">
        <v>111</v>
      </c>
      <c r="E2572" t="s">
        <v>9</v>
      </c>
      <c r="F2572" t="s">
        <v>69</v>
      </c>
      <c r="G2572" t="s">
        <v>4</v>
      </c>
      <c r="H2572" s="35" t="s">
        <v>65</v>
      </c>
      <c r="I2572" s="32" t="s">
        <v>72</v>
      </c>
      <c r="J2572" t="s">
        <v>88</v>
      </c>
      <c r="K2572">
        <v>0</v>
      </c>
    </row>
    <row r="2573" spans="1:11" x14ac:dyDescent="0.25">
      <c r="A2573" t="s">
        <v>28</v>
      </c>
      <c r="B2573">
        <v>71011</v>
      </c>
      <c r="C2573" t="s">
        <v>8</v>
      </c>
      <c r="D2573">
        <v>112</v>
      </c>
      <c r="E2573" t="s">
        <v>9</v>
      </c>
      <c r="F2573" t="s">
        <v>69</v>
      </c>
      <c r="G2573" t="s">
        <v>4</v>
      </c>
      <c r="H2573" s="35" t="s">
        <v>65</v>
      </c>
      <c r="I2573" s="32" t="s">
        <v>72</v>
      </c>
      <c r="J2573" t="s">
        <v>88</v>
      </c>
      <c r="K2573">
        <v>83.098437000000004</v>
      </c>
    </row>
    <row r="2574" spans="1:11" x14ac:dyDescent="0.25">
      <c r="A2574" t="s">
        <v>29</v>
      </c>
      <c r="B2574">
        <v>71020</v>
      </c>
      <c r="C2574" t="s">
        <v>8</v>
      </c>
      <c r="D2574">
        <v>117</v>
      </c>
      <c r="E2574" t="s">
        <v>9</v>
      </c>
      <c r="F2574" t="s">
        <v>69</v>
      </c>
      <c r="G2574" t="s">
        <v>4</v>
      </c>
      <c r="H2574" s="35" t="s">
        <v>65</v>
      </c>
      <c r="I2574" s="32" t="s">
        <v>72</v>
      </c>
      <c r="J2574" t="s">
        <v>88</v>
      </c>
      <c r="K2574">
        <v>0</v>
      </c>
    </row>
    <row r="2575" spans="1:11" x14ac:dyDescent="0.25">
      <c r="A2575" t="s">
        <v>30</v>
      </c>
      <c r="B2575">
        <v>73022</v>
      </c>
      <c r="C2575" t="s">
        <v>8</v>
      </c>
      <c r="D2575">
        <v>120</v>
      </c>
      <c r="E2575" t="s">
        <v>9</v>
      </c>
      <c r="F2575" t="s">
        <v>69</v>
      </c>
      <c r="G2575" t="s">
        <v>4</v>
      </c>
      <c r="H2575" s="35" t="s">
        <v>65</v>
      </c>
      <c r="I2575" s="32" t="s">
        <v>72</v>
      </c>
      <c r="J2575" t="s">
        <v>88</v>
      </c>
      <c r="K2575">
        <v>0</v>
      </c>
    </row>
    <row r="2576" spans="1:11" x14ac:dyDescent="0.25">
      <c r="A2576" t="s">
        <v>31</v>
      </c>
      <c r="B2576">
        <v>71047</v>
      </c>
      <c r="C2576" t="s">
        <v>8</v>
      </c>
      <c r="D2576">
        <v>122</v>
      </c>
      <c r="E2576" t="s">
        <v>9</v>
      </c>
      <c r="F2576" t="s">
        <v>69</v>
      </c>
      <c r="G2576" t="s">
        <v>4</v>
      </c>
      <c r="H2576" s="35" t="s">
        <v>65</v>
      </c>
      <c r="I2576" s="32" t="s">
        <v>72</v>
      </c>
      <c r="J2576" t="s">
        <v>88</v>
      </c>
      <c r="K2576">
        <v>0</v>
      </c>
    </row>
    <row r="2577" spans="1:11" x14ac:dyDescent="0.25">
      <c r="A2577" t="s">
        <v>32</v>
      </c>
      <c r="B2577">
        <v>73107</v>
      </c>
      <c r="C2577" t="s">
        <v>8</v>
      </c>
      <c r="D2577">
        <v>129</v>
      </c>
      <c r="E2577" t="s">
        <v>9</v>
      </c>
      <c r="F2577" t="s">
        <v>69</v>
      </c>
      <c r="G2577" t="s">
        <v>4</v>
      </c>
      <c r="H2577" s="35" t="s">
        <v>65</v>
      </c>
      <c r="I2577" s="32" t="s">
        <v>72</v>
      </c>
      <c r="J2577" t="s">
        <v>88</v>
      </c>
      <c r="K2577">
        <v>0</v>
      </c>
    </row>
    <row r="2578" spans="1:11" x14ac:dyDescent="0.25">
      <c r="A2578" t="s">
        <v>33</v>
      </c>
      <c r="B2578">
        <v>71070</v>
      </c>
      <c r="C2578" t="s">
        <v>8</v>
      </c>
      <c r="D2578">
        <v>141</v>
      </c>
      <c r="E2578" t="s">
        <v>9</v>
      </c>
      <c r="F2578" t="s">
        <v>69</v>
      </c>
      <c r="G2578" t="s">
        <v>4</v>
      </c>
      <c r="H2578" s="35" t="s">
        <v>65</v>
      </c>
      <c r="I2578" s="32" t="s">
        <v>72</v>
      </c>
      <c r="J2578" t="s">
        <v>88</v>
      </c>
      <c r="K2578">
        <v>0</v>
      </c>
    </row>
    <row r="2579" spans="1:11" x14ac:dyDescent="0.25">
      <c r="A2579" t="s">
        <v>34</v>
      </c>
      <c r="B2579">
        <v>73009</v>
      </c>
      <c r="C2579" t="s">
        <v>8</v>
      </c>
      <c r="D2579">
        <v>157</v>
      </c>
      <c r="E2579" t="s">
        <v>9</v>
      </c>
      <c r="F2579" t="s">
        <v>69</v>
      </c>
      <c r="G2579" t="s">
        <v>4</v>
      </c>
      <c r="H2579" s="35" t="s">
        <v>65</v>
      </c>
      <c r="I2579" s="32" t="s">
        <v>72</v>
      </c>
      <c r="J2579" t="s">
        <v>88</v>
      </c>
      <c r="K2579">
        <v>0</v>
      </c>
    </row>
    <row r="2580" spans="1:11" x14ac:dyDescent="0.25">
      <c r="A2580" t="s">
        <v>35</v>
      </c>
      <c r="B2580">
        <v>71069</v>
      </c>
      <c r="C2580" t="s">
        <v>8</v>
      </c>
      <c r="D2580">
        <v>166</v>
      </c>
      <c r="E2580" t="s">
        <v>9</v>
      </c>
      <c r="F2580" t="s">
        <v>69</v>
      </c>
      <c r="G2580" t="s">
        <v>4</v>
      </c>
      <c r="H2580" s="35" t="s">
        <v>65</v>
      </c>
      <c r="I2580" s="32" t="s">
        <v>72</v>
      </c>
      <c r="J2580" t="s">
        <v>88</v>
      </c>
      <c r="K2580">
        <v>0</v>
      </c>
    </row>
    <row r="2581" spans="1:11" x14ac:dyDescent="0.25">
      <c r="A2581" t="s">
        <v>36</v>
      </c>
      <c r="B2581">
        <v>72041</v>
      </c>
      <c r="C2581" t="s">
        <v>8</v>
      </c>
      <c r="D2581">
        <v>171</v>
      </c>
      <c r="E2581" t="s">
        <v>9</v>
      </c>
      <c r="F2581" t="s">
        <v>69</v>
      </c>
      <c r="G2581" t="s">
        <v>4</v>
      </c>
      <c r="H2581" s="35" t="s">
        <v>65</v>
      </c>
      <c r="I2581" s="32" t="s">
        <v>72</v>
      </c>
      <c r="J2581" t="s">
        <v>88</v>
      </c>
      <c r="K2581">
        <v>0</v>
      </c>
    </row>
    <row r="2582" spans="1:11" x14ac:dyDescent="0.25">
      <c r="A2582" t="s">
        <v>37</v>
      </c>
      <c r="B2582">
        <v>73040</v>
      </c>
      <c r="C2582" t="s">
        <v>8</v>
      </c>
      <c r="D2582">
        <v>172</v>
      </c>
      <c r="E2582" t="s">
        <v>9</v>
      </c>
      <c r="F2582" t="s">
        <v>69</v>
      </c>
      <c r="G2582" t="s">
        <v>4</v>
      </c>
      <c r="H2582" s="35" t="s">
        <v>65</v>
      </c>
      <c r="I2582" s="32" t="s">
        <v>72</v>
      </c>
      <c r="J2582" t="s">
        <v>88</v>
      </c>
      <c r="K2582">
        <v>0</v>
      </c>
    </row>
    <row r="2583" spans="1:11" x14ac:dyDescent="0.25">
      <c r="A2583" t="s">
        <v>38</v>
      </c>
      <c r="B2583">
        <v>73001</v>
      </c>
      <c r="C2583" t="s">
        <v>8</v>
      </c>
      <c r="D2583">
        <v>194</v>
      </c>
      <c r="E2583" t="s">
        <v>9</v>
      </c>
      <c r="F2583" t="s">
        <v>69</v>
      </c>
      <c r="G2583" t="s">
        <v>4</v>
      </c>
      <c r="H2583" s="35" t="s">
        <v>65</v>
      </c>
      <c r="I2583" s="32" t="s">
        <v>72</v>
      </c>
      <c r="J2583" t="s">
        <v>88</v>
      </c>
      <c r="K2583">
        <v>148.13236000000001</v>
      </c>
    </row>
    <row r="2584" spans="1:11" x14ac:dyDescent="0.25">
      <c r="A2584" t="s">
        <v>39</v>
      </c>
      <c r="B2584">
        <v>71034</v>
      </c>
      <c r="C2584" t="s">
        <v>8</v>
      </c>
      <c r="D2584">
        <v>205</v>
      </c>
      <c r="E2584" t="s">
        <v>9</v>
      </c>
      <c r="F2584" t="s">
        <v>69</v>
      </c>
      <c r="G2584" t="s">
        <v>4</v>
      </c>
      <c r="H2584" s="35" t="s">
        <v>65</v>
      </c>
      <c r="I2584" s="32" t="s">
        <v>72</v>
      </c>
      <c r="J2584" t="s">
        <v>88</v>
      </c>
      <c r="K2584">
        <v>0</v>
      </c>
    </row>
    <row r="2585" spans="1:11" x14ac:dyDescent="0.25">
      <c r="A2585" t="s">
        <v>40</v>
      </c>
      <c r="B2585">
        <v>71024</v>
      </c>
      <c r="C2585" t="s">
        <v>8</v>
      </c>
      <c r="D2585">
        <v>218</v>
      </c>
      <c r="E2585" t="s">
        <v>9</v>
      </c>
      <c r="F2585" t="s">
        <v>69</v>
      </c>
      <c r="G2585" t="s">
        <v>4</v>
      </c>
      <c r="H2585" s="35" t="s">
        <v>65</v>
      </c>
      <c r="I2585" s="32" t="s">
        <v>72</v>
      </c>
      <c r="J2585" t="s">
        <v>88</v>
      </c>
      <c r="K2585">
        <v>283.74781999999999</v>
      </c>
    </row>
    <row r="2586" spans="1:11" x14ac:dyDescent="0.25">
      <c r="A2586" t="s">
        <v>41</v>
      </c>
      <c r="B2586">
        <v>71017</v>
      </c>
      <c r="C2586" t="s">
        <v>8</v>
      </c>
      <c r="D2586">
        <v>264</v>
      </c>
      <c r="E2586" t="s">
        <v>9</v>
      </c>
      <c r="F2586" t="s">
        <v>69</v>
      </c>
      <c r="G2586" t="s">
        <v>4</v>
      </c>
      <c r="H2586" s="35" t="s">
        <v>65</v>
      </c>
      <c r="I2586" s="32" t="s">
        <v>72</v>
      </c>
      <c r="J2586" t="s">
        <v>88</v>
      </c>
      <c r="K2586">
        <v>0</v>
      </c>
    </row>
    <row r="2587" spans="1:11" x14ac:dyDescent="0.25">
      <c r="A2587" t="s">
        <v>42</v>
      </c>
      <c r="B2587">
        <v>71067</v>
      </c>
      <c r="C2587" t="s">
        <v>8</v>
      </c>
      <c r="D2587">
        <v>267</v>
      </c>
      <c r="E2587" t="s">
        <v>9</v>
      </c>
      <c r="F2587" t="s">
        <v>69</v>
      </c>
      <c r="G2587" t="s">
        <v>4</v>
      </c>
      <c r="H2587" s="35" t="s">
        <v>65</v>
      </c>
      <c r="I2587" s="32" t="s">
        <v>72</v>
      </c>
      <c r="J2587" t="s">
        <v>88</v>
      </c>
      <c r="K2587">
        <v>0</v>
      </c>
    </row>
    <row r="2588" spans="1:11" x14ac:dyDescent="0.25">
      <c r="A2588" t="s">
        <v>43</v>
      </c>
      <c r="B2588">
        <v>72030</v>
      </c>
      <c r="C2588" t="s">
        <v>8</v>
      </c>
      <c r="D2588">
        <v>269</v>
      </c>
      <c r="E2588" t="s">
        <v>9</v>
      </c>
      <c r="F2588" t="s">
        <v>69</v>
      </c>
      <c r="G2588" t="s">
        <v>4</v>
      </c>
      <c r="H2588" s="35" t="s">
        <v>65</v>
      </c>
      <c r="I2588" s="32" t="s">
        <v>72</v>
      </c>
      <c r="J2588" t="s">
        <v>88</v>
      </c>
      <c r="K2588">
        <v>0</v>
      </c>
    </row>
    <row r="2589" spans="1:11" x14ac:dyDescent="0.25">
      <c r="A2589" t="s">
        <v>44</v>
      </c>
      <c r="B2589">
        <v>71004</v>
      </c>
      <c r="C2589" t="s">
        <v>8</v>
      </c>
      <c r="D2589">
        <v>270</v>
      </c>
      <c r="E2589" t="s">
        <v>9</v>
      </c>
      <c r="F2589" t="s">
        <v>69</v>
      </c>
      <c r="G2589" t="s">
        <v>4</v>
      </c>
      <c r="H2589" s="35" t="s">
        <v>65</v>
      </c>
      <c r="I2589" s="32" t="s">
        <v>72</v>
      </c>
      <c r="J2589" t="s">
        <v>88</v>
      </c>
      <c r="K2589">
        <v>0</v>
      </c>
    </row>
    <row r="2590" spans="1:11" x14ac:dyDescent="0.25">
      <c r="A2590" t="s">
        <v>45</v>
      </c>
      <c r="B2590">
        <v>71045</v>
      </c>
      <c r="C2590" t="s">
        <v>8</v>
      </c>
      <c r="D2590">
        <v>272</v>
      </c>
      <c r="E2590" t="s">
        <v>9</v>
      </c>
      <c r="F2590" t="s">
        <v>69</v>
      </c>
      <c r="G2590" t="s">
        <v>4</v>
      </c>
      <c r="H2590" s="35" t="s">
        <v>65</v>
      </c>
      <c r="I2590" s="32" t="s">
        <v>72</v>
      </c>
      <c r="J2590" t="s">
        <v>88</v>
      </c>
      <c r="K2590">
        <v>0</v>
      </c>
    </row>
    <row r="2591" spans="1:11" x14ac:dyDescent="0.25">
      <c r="A2591" t="s">
        <v>46</v>
      </c>
      <c r="B2591">
        <v>71002</v>
      </c>
      <c r="C2591" t="s">
        <v>8</v>
      </c>
      <c r="D2591">
        <v>275</v>
      </c>
      <c r="E2591" t="s">
        <v>9</v>
      </c>
      <c r="F2591" t="s">
        <v>69</v>
      </c>
      <c r="G2591" t="s">
        <v>4</v>
      </c>
      <c r="H2591" s="35" t="s">
        <v>65</v>
      </c>
      <c r="I2591" s="32" t="s">
        <v>72</v>
      </c>
      <c r="J2591" t="s">
        <v>88</v>
      </c>
      <c r="K2591">
        <v>0</v>
      </c>
    </row>
    <row r="2592" spans="1:11" x14ac:dyDescent="0.25">
      <c r="A2592" t="s">
        <v>47</v>
      </c>
      <c r="B2592">
        <v>72003</v>
      </c>
      <c r="C2592" t="s">
        <v>8</v>
      </c>
      <c r="D2592">
        <v>282</v>
      </c>
      <c r="E2592" t="s">
        <v>9</v>
      </c>
      <c r="F2592" t="s">
        <v>69</v>
      </c>
      <c r="G2592" t="s">
        <v>4</v>
      </c>
      <c r="H2592" s="35" t="s">
        <v>65</v>
      </c>
      <c r="I2592" s="32" t="s">
        <v>72</v>
      </c>
      <c r="J2592" t="s">
        <v>88</v>
      </c>
      <c r="K2592">
        <v>0</v>
      </c>
    </row>
    <row r="2593" spans="1:11" x14ac:dyDescent="0.25">
      <c r="A2593" t="s">
        <v>48</v>
      </c>
      <c r="B2593">
        <v>71057</v>
      </c>
      <c r="C2593" t="s">
        <v>8</v>
      </c>
      <c r="D2593">
        <v>283</v>
      </c>
      <c r="E2593" t="s">
        <v>9</v>
      </c>
      <c r="F2593" t="s">
        <v>69</v>
      </c>
      <c r="G2593" t="s">
        <v>4</v>
      </c>
      <c r="H2593" s="35" t="s">
        <v>65</v>
      </c>
      <c r="I2593" s="32" t="s">
        <v>72</v>
      </c>
      <c r="J2593" t="s">
        <v>88</v>
      </c>
      <c r="K2593">
        <v>0</v>
      </c>
    </row>
    <row r="2594" spans="1:11" x14ac:dyDescent="0.25">
      <c r="A2594" t="s">
        <v>49</v>
      </c>
      <c r="B2594">
        <v>71022</v>
      </c>
      <c r="C2594" t="s">
        <v>8</v>
      </c>
      <c r="D2594">
        <v>286</v>
      </c>
      <c r="E2594" t="s">
        <v>9</v>
      </c>
      <c r="F2594" t="s">
        <v>69</v>
      </c>
      <c r="G2594" t="s">
        <v>4</v>
      </c>
      <c r="H2594" s="35" t="s">
        <v>65</v>
      </c>
      <c r="I2594" s="32" t="s">
        <v>72</v>
      </c>
      <c r="J2594" t="s">
        <v>88</v>
      </c>
      <c r="K2594">
        <v>0</v>
      </c>
    </row>
    <row r="2595" spans="1:11" x14ac:dyDescent="0.25">
      <c r="A2595" t="s">
        <v>50</v>
      </c>
      <c r="B2595">
        <v>71016</v>
      </c>
      <c r="C2595" t="s">
        <v>8</v>
      </c>
      <c r="D2595">
        <v>289</v>
      </c>
      <c r="E2595" t="s">
        <v>9</v>
      </c>
      <c r="F2595" t="s">
        <v>69</v>
      </c>
      <c r="G2595" t="s">
        <v>4</v>
      </c>
      <c r="H2595" s="35" t="s">
        <v>65</v>
      </c>
      <c r="I2595" s="32" t="s">
        <v>72</v>
      </c>
      <c r="J2595" t="s">
        <v>88</v>
      </c>
      <c r="K2595">
        <v>0</v>
      </c>
    </row>
    <row r="2596" spans="1:11" x14ac:dyDescent="0.25">
      <c r="A2596" t="s">
        <v>51</v>
      </c>
      <c r="B2596">
        <v>73032</v>
      </c>
      <c r="C2596" t="s">
        <v>8</v>
      </c>
      <c r="D2596">
        <v>292</v>
      </c>
      <c r="E2596" t="s">
        <v>9</v>
      </c>
      <c r="F2596" t="s">
        <v>69</v>
      </c>
      <c r="G2596" t="s">
        <v>4</v>
      </c>
      <c r="H2596" s="35" t="s">
        <v>65</v>
      </c>
      <c r="I2596" s="32" t="s">
        <v>72</v>
      </c>
      <c r="J2596" t="s">
        <v>88</v>
      </c>
      <c r="K2596">
        <v>0</v>
      </c>
    </row>
    <row r="2597" spans="1:11" x14ac:dyDescent="0.25">
      <c r="A2597" t="s">
        <v>52</v>
      </c>
      <c r="B2597">
        <v>72029</v>
      </c>
      <c r="C2597" t="s">
        <v>8</v>
      </c>
      <c r="D2597">
        <v>293</v>
      </c>
      <c r="E2597" t="s">
        <v>9</v>
      </c>
      <c r="F2597" t="s">
        <v>69</v>
      </c>
      <c r="G2597" t="s">
        <v>4</v>
      </c>
      <c r="H2597" s="35" t="s">
        <v>65</v>
      </c>
      <c r="I2597" s="32" t="s">
        <v>72</v>
      </c>
      <c r="J2597" t="s">
        <v>88</v>
      </c>
      <c r="K2597">
        <v>0</v>
      </c>
    </row>
    <row r="2598" spans="1:11" x14ac:dyDescent="0.25">
      <c r="A2598" t="s">
        <v>7</v>
      </c>
      <c r="B2598">
        <v>73098</v>
      </c>
      <c r="C2598" t="s">
        <v>8</v>
      </c>
      <c r="D2598">
        <v>4</v>
      </c>
      <c r="E2598" t="s">
        <v>53</v>
      </c>
      <c r="F2598" t="s">
        <v>69</v>
      </c>
      <c r="G2598" t="s">
        <v>4</v>
      </c>
      <c r="H2598" s="35" t="s">
        <v>65</v>
      </c>
      <c r="I2598" s="32" t="s">
        <v>72</v>
      </c>
      <c r="J2598" t="s">
        <v>88</v>
      </c>
      <c r="K2598">
        <v>0</v>
      </c>
    </row>
    <row r="2599" spans="1:11" x14ac:dyDescent="0.25">
      <c r="A2599" t="s">
        <v>10</v>
      </c>
      <c r="B2599">
        <v>73109</v>
      </c>
      <c r="C2599" t="s">
        <v>8</v>
      </c>
      <c r="D2599">
        <v>8</v>
      </c>
      <c r="E2599" t="s">
        <v>53</v>
      </c>
      <c r="F2599" t="s">
        <v>69</v>
      </c>
      <c r="G2599" t="s">
        <v>4</v>
      </c>
      <c r="H2599" s="35" t="s">
        <v>65</v>
      </c>
      <c r="I2599" s="32" t="s">
        <v>72</v>
      </c>
      <c r="J2599" t="s">
        <v>88</v>
      </c>
      <c r="K2599">
        <v>0</v>
      </c>
    </row>
    <row r="2600" spans="1:11" x14ac:dyDescent="0.25">
      <c r="A2600" t="s">
        <v>11</v>
      </c>
      <c r="B2600">
        <v>73083</v>
      </c>
      <c r="C2600" t="s">
        <v>8</v>
      </c>
      <c r="D2600">
        <v>13</v>
      </c>
      <c r="E2600" t="s">
        <v>53</v>
      </c>
      <c r="F2600" t="s">
        <v>69</v>
      </c>
      <c r="G2600" t="s">
        <v>4</v>
      </c>
      <c r="H2600" s="35" t="s">
        <v>65</v>
      </c>
      <c r="I2600" s="32" t="s">
        <v>72</v>
      </c>
      <c r="J2600" t="s">
        <v>88</v>
      </c>
      <c r="K2600">
        <v>0</v>
      </c>
    </row>
    <row r="2601" spans="1:11" x14ac:dyDescent="0.25">
      <c r="A2601" t="s">
        <v>12</v>
      </c>
      <c r="B2601">
        <v>73042</v>
      </c>
      <c r="C2601" t="s">
        <v>8</v>
      </c>
      <c r="D2601">
        <v>32</v>
      </c>
      <c r="E2601" t="s">
        <v>53</v>
      </c>
      <c r="F2601" t="s">
        <v>69</v>
      </c>
      <c r="G2601" t="s">
        <v>4</v>
      </c>
      <c r="H2601" s="35" t="s">
        <v>65</v>
      </c>
      <c r="I2601" s="32" t="s">
        <v>72</v>
      </c>
      <c r="J2601" t="s">
        <v>88</v>
      </c>
      <c r="K2601">
        <v>0</v>
      </c>
    </row>
    <row r="2602" spans="1:11" x14ac:dyDescent="0.25">
      <c r="A2602" t="s">
        <v>13</v>
      </c>
      <c r="B2602">
        <v>73028</v>
      </c>
      <c r="C2602" t="s">
        <v>8</v>
      </c>
      <c r="D2602">
        <v>35</v>
      </c>
      <c r="E2602" t="s">
        <v>53</v>
      </c>
      <c r="F2602" t="s">
        <v>69</v>
      </c>
      <c r="G2602" t="s">
        <v>4</v>
      </c>
      <c r="H2602" s="35" t="s">
        <v>65</v>
      </c>
      <c r="I2602" s="32" t="s">
        <v>72</v>
      </c>
      <c r="J2602" t="s">
        <v>88</v>
      </c>
      <c r="K2602">
        <v>0</v>
      </c>
    </row>
    <row r="2603" spans="1:11" x14ac:dyDescent="0.25">
      <c r="A2603" t="s">
        <v>14</v>
      </c>
      <c r="B2603">
        <v>73066</v>
      </c>
      <c r="C2603" t="s">
        <v>8</v>
      </c>
      <c r="D2603">
        <v>45</v>
      </c>
      <c r="E2603" t="s">
        <v>53</v>
      </c>
      <c r="F2603" t="s">
        <v>69</v>
      </c>
      <c r="G2603" t="s">
        <v>4</v>
      </c>
      <c r="H2603" s="35" t="s">
        <v>65</v>
      </c>
      <c r="I2603" s="32" t="s">
        <v>72</v>
      </c>
      <c r="J2603" t="s">
        <v>88</v>
      </c>
      <c r="K2603">
        <v>0</v>
      </c>
    </row>
    <row r="2604" spans="1:11" x14ac:dyDescent="0.25">
      <c r="A2604" t="s">
        <v>15</v>
      </c>
      <c r="B2604">
        <v>72037</v>
      </c>
      <c r="C2604" t="s">
        <v>8</v>
      </c>
      <c r="D2604">
        <v>51</v>
      </c>
      <c r="E2604" t="s">
        <v>53</v>
      </c>
      <c r="F2604" t="s">
        <v>69</v>
      </c>
      <c r="G2604" t="s">
        <v>4</v>
      </c>
      <c r="H2604" s="35" t="s">
        <v>65</v>
      </c>
      <c r="I2604" s="32" t="s">
        <v>72</v>
      </c>
      <c r="J2604" t="s">
        <v>88</v>
      </c>
      <c r="K2604">
        <v>0</v>
      </c>
    </row>
    <row r="2605" spans="1:11" x14ac:dyDescent="0.25">
      <c r="A2605" t="s">
        <v>16</v>
      </c>
      <c r="B2605">
        <v>72021</v>
      </c>
      <c r="C2605" t="s">
        <v>8</v>
      </c>
      <c r="D2605">
        <v>58</v>
      </c>
      <c r="E2605" t="s">
        <v>53</v>
      </c>
      <c r="F2605" t="s">
        <v>69</v>
      </c>
      <c r="G2605" t="s">
        <v>4</v>
      </c>
      <c r="H2605" s="35" t="s">
        <v>65</v>
      </c>
      <c r="I2605" s="32" t="s">
        <v>72</v>
      </c>
      <c r="J2605" t="s">
        <v>88</v>
      </c>
      <c r="K2605">
        <v>0</v>
      </c>
    </row>
    <row r="2606" spans="1:11" x14ac:dyDescent="0.25">
      <c r="A2606" t="s">
        <v>17</v>
      </c>
      <c r="B2606">
        <v>72004</v>
      </c>
      <c r="C2606" t="s">
        <v>8</v>
      </c>
      <c r="D2606">
        <v>62</v>
      </c>
      <c r="E2606" t="s">
        <v>53</v>
      </c>
      <c r="F2606" t="s">
        <v>69</v>
      </c>
      <c r="G2606" t="s">
        <v>4</v>
      </c>
      <c r="H2606" s="35" t="s">
        <v>65</v>
      </c>
      <c r="I2606" s="32" t="s">
        <v>72</v>
      </c>
      <c r="J2606" t="s">
        <v>88</v>
      </c>
      <c r="K2606">
        <v>0</v>
      </c>
    </row>
    <row r="2607" spans="1:11" x14ac:dyDescent="0.25">
      <c r="A2607" t="s">
        <v>18</v>
      </c>
      <c r="B2607">
        <v>72038</v>
      </c>
      <c r="C2607" t="s">
        <v>8</v>
      </c>
      <c r="D2607">
        <v>65</v>
      </c>
      <c r="E2607" t="s">
        <v>53</v>
      </c>
      <c r="F2607" t="s">
        <v>69</v>
      </c>
      <c r="G2607" t="s">
        <v>4</v>
      </c>
      <c r="H2607" s="35" t="s">
        <v>65</v>
      </c>
      <c r="I2607" s="32" t="s">
        <v>72</v>
      </c>
      <c r="J2607" t="s">
        <v>88</v>
      </c>
      <c r="K2607">
        <v>0</v>
      </c>
    </row>
    <row r="2608" spans="1:11" x14ac:dyDescent="0.25">
      <c r="A2608" t="s">
        <v>19</v>
      </c>
      <c r="B2608">
        <v>71066</v>
      </c>
      <c r="C2608" t="s">
        <v>8</v>
      </c>
      <c r="D2608">
        <v>67</v>
      </c>
      <c r="E2608" t="s">
        <v>53</v>
      </c>
      <c r="F2608" t="s">
        <v>69</v>
      </c>
      <c r="G2608" t="s">
        <v>4</v>
      </c>
      <c r="H2608" s="35" t="s">
        <v>65</v>
      </c>
      <c r="I2608" s="32" t="s">
        <v>72</v>
      </c>
      <c r="J2608" t="s">
        <v>88</v>
      </c>
      <c r="K2608">
        <v>84.010496000000003</v>
      </c>
    </row>
    <row r="2609" spans="1:11" x14ac:dyDescent="0.25">
      <c r="A2609" t="s">
        <v>20</v>
      </c>
      <c r="B2609">
        <v>72020</v>
      </c>
      <c r="C2609" t="s">
        <v>8</v>
      </c>
      <c r="D2609">
        <v>74</v>
      </c>
      <c r="E2609" t="s">
        <v>53</v>
      </c>
      <c r="F2609" t="s">
        <v>69</v>
      </c>
      <c r="G2609" t="s">
        <v>4</v>
      </c>
      <c r="H2609" s="35" t="s">
        <v>65</v>
      </c>
      <c r="I2609" s="32" t="s">
        <v>72</v>
      </c>
      <c r="J2609" t="s">
        <v>88</v>
      </c>
      <c r="K2609">
        <v>57.864058</v>
      </c>
    </row>
    <row r="2610" spans="1:11" x14ac:dyDescent="0.25">
      <c r="A2610" t="s">
        <v>21</v>
      </c>
      <c r="B2610">
        <v>72025</v>
      </c>
      <c r="C2610" t="s">
        <v>8</v>
      </c>
      <c r="D2610">
        <v>90</v>
      </c>
      <c r="E2610" t="s">
        <v>53</v>
      </c>
      <c r="F2610" t="s">
        <v>69</v>
      </c>
      <c r="G2610" t="s">
        <v>4</v>
      </c>
      <c r="H2610" s="35" t="s">
        <v>65</v>
      </c>
      <c r="I2610" s="32" t="s">
        <v>72</v>
      </c>
      <c r="J2610" t="s">
        <v>88</v>
      </c>
      <c r="K2610">
        <v>0</v>
      </c>
    </row>
    <row r="2611" spans="1:11" x14ac:dyDescent="0.25">
      <c r="A2611" t="s">
        <v>22</v>
      </c>
      <c r="B2611">
        <v>72040</v>
      </c>
      <c r="C2611" t="s">
        <v>8</v>
      </c>
      <c r="D2611">
        <v>93</v>
      </c>
      <c r="E2611" t="s">
        <v>53</v>
      </c>
      <c r="F2611" t="s">
        <v>69</v>
      </c>
      <c r="G2611" t="s">
        <v>4</v>
      </c>
      <c r="H2611" s="35" t="s">
        <v>65</v>
      </c>
      <c r="I2611" s="32" t="s">
        <v>72</v>
      </c>
      <c r="J2611" t="s">
        <v>88</v>
      </c>
      <c r="K2611">
        <v>0</v>
      </c>
    </row>
    <row r="2612" spans="1:11" x14ac:dyDescent="0.25">
      <c r="A2612" t="s">
        <v>23</v>
      </c>
      <c r="B2612">
        <v>72018</v>
      </c>
      <c r="C2612" t="s">
        <v>8</v>
      </c>
      <c r="D2612">
        <v>95</v>
      </c>
      <c r="E2612" t="s">
        <v>53</v>
      </c>
      <c r="F2612" t="s">
        <v>69</v>
      </c>
      <c r="G2612" t="s">
        <v>4</v>
      </c>
      <c r="H2612" s="35" t="s">
        <v>65</v>
      </c>
      <c r="I2612" s="32" t="s">
        <v>72</v>
      </c>
      <c r="J2612" t="s">
        <v>88</v>
      </c>
      <c r="K2612">
        <v>0</v>
      </c>
    </row>
    <row r="2613" spans="1:11" x14ac:dyDescent="0.25">
      <c r="A2613" t="s">
        <v>24</v>
      </c>
      <c r="B2613">
        <v>71053</v>
      </c>
      <c r="C2613" t="s">
        <v>8</v>
      </c>
      <c r="D2613">
        <v>97</v>
      </c>
      <c r="E2613" t="s">
        <v>53</v>
      </c>
      <c r="F2613" t="s">
        <v>69</v>
      </c>
      <c r="G2613" t="s">
        <v>4</v>
      </c>
      <c r="H2613" s="35" t="s">
        <v>65</v>
      </c>
      <c r="I2613" s="32" t="s">
        <v>72</v>
      </c>
      <c r="J2613" t="s">
        <v>88</v>
      </c>
      <c r="K2613">
        <v>0</v>
      </c>
    </row>
    <row r="2614" spans="1:11" x14ac:dyDescent="0.25">
      <c r="A2614" t="s">
        <v>25</v>
      </c>
      <c r="B2614">
        <v>72039</v>
      </c>
      <c r="C2614" t="s">
        <v>8</v>
      </c>
      <c r="D2614">
        <v>102</v>
      </c>
      <c r="E2614" t="s">
        <v>53</v>
      </c>
      <c r="F2614" t="s">
        <v>69</v>
      </c>
      <c r="G2614" t="s">
        <v>4</v>
      </c>
      <c r="H2614" s="35" t="s">
        <v>65</v>
      </c>
      <c r="I2614" s="32" t="s">
        <v>72</v>
      </c>
      <c r="J2614" t="s">
        <v>88</v>
      </c>
      <c r="K2614">
        <v>0</v>
      </c>
    </row>
    <row r="2615" spans="1:11" x14ac:dyDescent="0.25">
      <c r="A2615" t="s">
        <v>26</v>
      </c>
      <c r="B2615">
        <v>73006</v>
      </c>
      <c r="C2615" t="s">
        <v>8</v>
      </c>
      <c r="D2615">
        <v>107</v>
      </c>
      <c r="E2615" t="s">
        <v>53</v>
      </c>
      <c r="F2615" t="s">
        <v>69</v>
      </c>
      <c r="G2615" t="s">
        <v>4</v>
      </c>
      <c r="H2615" s="35" t="s">
        <v>65</v>
      </c>
      <c r="I2615" s="32" t="s">
        <v>72</v>
      </c>
      <c r="J2615" t="s">
        <v>88</v>
      </c>
      <c r="K2615">
        <v>0</v>
      </c>
    </row>
    <row r="2616" spans="1:11" x14ac:dyDescent="0.25">
      <c r="A2616" t="s">
        <v>27</v>
      </c>
      <c r="B2616">
        <v>71037</v>
      </c>
      <c r="C2616" t="s">
        <v>8</v>
      </c>
      <c r="D2616">
        <v>111</v>
      </c>
      <c r="E2616" t="s">
        <v>53</v>
      </c>
      <c r="F2616" t="s">
        <v>69</v>
      </c>
      <c r="G2616" t="s">
        <v>4</v>
      </c>
      <c r="H2616" s="35" t="s">
        <v>65</v>
      </c>
      <c r="I2616" s="32" t="s">
        <v>72</v>
      </c>
      <c r="J2616" t="s">
        <v>88</v>
      </c>
      <c r="K2616">
        <v>0</v>
      </c>
    </row>
    <row r="2617" spans="1:11" x14ac:dyDescent="0.25">
      <c r="A2617" t="s">
        <v>28</v>
      </c>
      <c r="B2617">
        <v>71011</v>
      </c>
      <c r="C2617" t="s">
        <v>8</v>
      </c>
      <c r="D2617">
        <v>112</v>
      </c>
      <c r="E2617" t="s">
        <v>53</v>
      </c>
      <c r="F2617" t="s">
        <v>69</v>
      </c>
      <c r="G2617" t="s">
        <v>4</v>
      </c>
      <c r="H2617" s="35" t="s">
        <v>65</v>
      </c>
      <c r="I2617" s="32" t="s">
        <v>72</v>
      </c>
      <c r="J2617" t="s">
        <v>88</v>
      </c>
      <c r="K2617">
        <v>83.098437000000004</v>
      </c>
    </row>
    <row r="2618" spans="1:11" x14ac:dyDescent="0.25">
      <c r="A2618" t="s">
        <v>29</v>
      </c>
      <c r="B2618">
        <v>71020</v>
      </c>
      <c r="C2618" t="s">
        <v>8</v>
      </c>
      <c r="D2618">
        <v>117</v>
      </c>
      <c r="E2618" t="s">
        <v>53</v>
      </c>
      <c r="F2618" t="s">
        <v>69</v>
      </c>
      <c r="G2618" t="s">
        <v>4</v>
      </c>
      <c r="H2618" s="35" t="s">
        <v>65</v>
      </c>
      <c r="I2618" s="32" t="s">
        <v>72</v>
      </c>
      <c r="J2618" t="s">
        <v>88</v>
      </c>
      <c r="K2618">
        <v>0</v>
      </c>
    </row>
    <row r="2619" spans="1:11" x14ac:dyDescent="0.25">
      <c r="A2619" t="s">
        <v>30</v>
      </c>
      <c r="B2619">
        <v>73022</v>
      </c>
      <c r="C2619" t="s">
        <v>8</v>
      </c>
      <c r="D2619">
        <v>120</v>
      </c>
      <c r="E2619" t="s">
        <v>53</v>
      </c>
      <c r="F2619" t="s">
        <v>69</v>
      </c>
      <c r="G2619" t="s">
        <v>4</v>
      </c>
      <c r="H2619" s="35" t="s">
        <v>65</v>
      </c>
      <c r="I2619" s="32" t="s">
        <v>72</v>
      </c>
      <c r="J2619" t="s">
        <v>88</v>
      </c>
      <c r="K2619">
        <v>0</v>
      </c>
    </row>
    <row r="2620" spans="1:11" x14ac:dyDescent="0.25">
      <c r="A2620" t="s">
        <v>31</v>
      </c>
      <c r="B2620">
        <v>71047</v>
      </c>
      <c r="C2620" t="s">
        <v>8</v>
      </c>
      <c r="D2620">
        <v>122</v>
      </c>
      <c r="E2620" t="s">
        <v>53</v>
      </c>
      <c r="F2620" t="s">
        <v>69</v>
      </c>
      <c r="G2620" t="s">
        <v>4</v>
      </c>
      <c r="H2620" s="35" t="s">
        <v>65</v>
      </c>
      <c r="I2620" s="32" t="s">
        <v>72</v>
      </c>
      <c r="J2620" t="s">
        <v>88</v>
      </c>
      <c r="K2620">
        <v>0</v>
      </c>
    </row>
    <row r="2621" spans="1:11" x14ac:dyDescent="0.25">
      <c r="A2621" t="s">
        <v>32</v>
      </c>
      <c r="B2621">
        <v>73107</v>
      </c>
      <c r="C2621" t="s">
        <v>8</v>
      </c>
      <c r="D2621">
        <v>129</v>
      </c>
      <c r="E2621" t="s">
        <v>53</v>
      </c>
      <c r="F2621" t="s">
        <v>69</v>
      </c>
      <c r="G2621" t="s">
        <v>4</v>
      </c>
      <c r="H2621" s="35" t="s">
        <v>65</v>
      </c>
      <c r="I2621" s="32" t="s">
        <v>72</v>
      </c>
      <c r="J2621" t="s">
        <v>88</v>
      </c>
      <c r="K2621">
        <v>0</v>
      </c>
    </row>
    <row r="2622" spans="1:11" x14ac:dyDescent="0.25">
      <c r="A2622" t="s">
        <v>33</v>
      </c>
      <c r="B2622">
        <v>71070</v>
      </c>
      <c r="C2622" t="s">
        <v>8</v>
      </c>
      <c r="D2622">
        <v>141</v>
      </c>
      <c r="E2622" t="s">
        <v>53</v>
      </c>
      <c r="F2622" t="s">
        <v>69</v>
      </c>
      <c r="G2622" t="s">
        <v>4</v>
      </c>
      <c r="H2622" s="35" t="s">
        <v>65</v>
      </c>
      <c r="I2622" s="32" t="s">
        <v>72</v>
      </c>
      <c r="J2622" t="s">
        <v>88</v>
      </c>
      <c r="K2622">
        <v>0</v>
      </c>
    </row>
    <row r="2623" spans="1:11" x14ac:dyDescent="0.25">
      <c r="A2623" t="s">
        <v>34</v>
      </c>
      <c r="B2623">
        <v>73009</v>
      </c>
      <c r="C2623" t="s">
        <v>8</v>
      </c>
      <c r="D2623">
        <v>157</v>
      </c>
      <c r="E2623" t="s">
        <v>53</v>
      </c>
      <c r="F2623" t="s">
        <v>69</v>
      </c>
      <c r="G2623" t="s">
        <v>4</v>
      </c>
      <c r="H2623" s="35" t="s">
        <v>65</v>
      </c>
      <c r="I2623" s="32" t="s">
        <v>72</v>
      </c>
      <c r="J2623" t="s">
        <v>88</v>
      </c>
      <c r="K2623">
        <v>0</v>
      </c>
    </row>
    <row r="2624" spans="1:11" x14ac:dyDescent="0.25">
      <c r="A2624" t="s">
        <v>35</v>
      </c>
      <c r="B2624">
        <v>71069</v>
      </c>
      <c r="C2624" t="s">
        <v>8</v>
      </c>
      <c r="D2624">
        <v>166</v>
      </c>
      <c r="E2624" t="s">
        <v>53</v>
      </c>
      <c r="F2624" t="s">
        <v>69</v>
      </c>
      <c r="G2624" t="s">
        <v>4</v>
      </c>
      <c r="H2624" s="35" t="s">
        <v>65</v>
      </c>
      <c r="I2624" s="32" t="s">
        <v>72</v>
      </c>
      <c r="J2624" t="s">
        <v>88</v>
      </c>
      <c r="K2624">
        <v>0</v>
      </c>
    </row>
    <row r="2625" spans="1:11" x14ac:dyDescent="0.25">
      <c r="A2625" t="s">
        <v>36</v>
      </c>
      <c r="B2625">
        <v>72041</v>
      </c>
      <c r="C2625" t="s">
        <v>8</v>
      </c>
      <c r="D2625">
        <v>171</v>
      </c>
      <c r="E2625" t="s">
        <v>53</v>
      </c>
      <c r="F2625" t="s">
        <v>69</v>
      </c>
      <c r="G2625" t="s">
        <v>4</v>
      </c>
      <c r="H2625" s="35" t="s">
        <v>65</v>
      </c>
      <c r="I2625" s="32" t="s">
        <v>72</v>
      </c>
      <c r="J2625" t="s">
        <v>88</v>
      </c>
      <c r="K2625">
        <v>0</v>
      </c>
    </row>
    <row r="2626" spans="1:11" x14ac:dyDescent="0.25">
      <c r="A2626" t="s">
        <v>37</v>
      </c>
      <c r="B2626">
        <v>73040</v>
      </c>
      <c r="C2626" t="s">
        <v>8</v>
      </c>
      <c r="D2626">
        <v>172</v>
      </c>
      <c r="E2626" t="s">
        <v>53</v>
      </c>
      <c r="F2626" t="s">
        <v>69</v>
      </c>
      <c r="G2626" t="s">
        <v>4</v>
      </c>
      <c r="H2626" s="35" t="s">
        <v>65</v>
      </c>
      <c r="I2626" s="32" t="s">
        <v>72</v>
      </c>
      <c r="J2626" t="s">
        <v>88</v>
      </c>
      <c r="K2626">
        <v>0</v>
      </c>
    </row>
    <row r="2627" spans="1:11" x14ac:dyDescent="0.25">
      <c r="A2627" t="s">
        <v>38</v>
      </c>
      <c r="B2627">
        <v>73001</v>
      </c>
      <c r="C2627" t="s">
        <v>8</v>
      </c>
      <c r="D2627">
        <v>194</v>
      </c>
      <c r="E2627" t="s">
        <v>53</v>
      </c>
      <c r="F2627" t="s">
        <v>69</v>
      </c>
      <c r="G2627" t="s">
        <v>4</v>
      </c>
      <c r="H2627" s="35" t="s">
        <v>65</v>
      </c>
      <c r="I2627" s="32" t="s">
        <v>72</v>
      </c>
      <c r="J2627" t="s">
        <v>88</v>
      </c>
      <c r="K2627">
        <v>148.13236000000001</v>
      </c>
    </row>
    <row r="2628" spans="1:11" x14ac:dyDescent="0.25">
      <c r="A2628" t="s">
        <v>39</v>
      </c>
      <c r="B2628">
        <v>71034</v>
      </c>
      <c r="C2628" t="s">
        <v>8</v>
      </c>
      <c r="D2628">
        <v>205</v>
      </c>
      <c r="E2628" t="s">
        <v>53</v>
      </c>
      <c r="F2628" t="s">
        <v>69</v>
      </c>
      <c r="G2628" t="s">
        <v>4</v>
      </c>
      <c r="H2628" s="35" t="s">
        <v>65</v>
      </c>
      <c r="I2628" s="32" t="s">
        <v>72</v>
      </c>
      <c r="J2628" t="s">
        <v>88</v>
      </c>
      <c r="K2628">
        <v>0</v>
      </c>
    </row>
    <row r="2629" spans="1:11" x14ac:dyDescent="0.25">
      <c r="A2629" t="s">
        <v>40</v>
      </c>
      <c r="B2629">
        <v>71024</v>
      </c>
      <c r="C2629" t="s">
        <v>8</v>
      </c>
      <c r="D2629">
        <v>218</v>
      </c>
      <c r="E2629" t="s">
        <v>53</v>
      </c>
      <c r="F2629" t="s">
        <v>69</v>
      </c>
      <c r="G2629" t="s">
        <v>4</v>
      </c>
      <c r="H2629" s="35" t="s">
        <v>65</v>
      </c>
      <c r="I2629" s="32" t="s">
        <v>72</v>
      </c>
      <c r="J2629" t="s">
        <v>88</v>
      </c>
      <c r="K2629">
        <v>283.74781999999999</v>
      </c>
    </row>
    <row r="2630" spans="1:11" x14ac:dyDescent="0.25">
      <c r="A2630" t="s">
        <v>41</v>
      </c>
      <c r="B2630">
        <v>71017</v>
      </c>
      <c r="C2630" t="s">
        <v>8</v>
      </c>
      <c r="D2630">
        <v>264</v>
      </c>
      <c r="E2630" t="s">
        <v>53</v>
      </c>
      <c r="F2630" t="s">
        <v>69</v>
      </c>
      <c r="G2630" t="s">
        <v>4</v>
      </c>
      <c r="H2630" s="35" t="s">
        <v>65</v>
      </c>
      <c r="I2630" s="32" t="s">
        <v>72</v>
      </c>
      <c r="J2630" t="s">
        <v>88</v>
      </c>
      <c r="K2630">
        <v>0</v>
      </c>
    </row>
    <row r="2631" spans="1:11" x14ac:dyDescent="0.25">
      <c r="A2631" t="s">
        <v>42</v>
      </c>
      <c r="B2631">
        <v>71067</v>
      </c>
      <c r="C2631" t="s">
        <v>8</v>
      </c>
      <c r="D2631">
        <v>267</v>
      </c>
      <c r="E2631" t="s">
        <v>53</v>
      </c>
      <c r="F2631" t="s">
        <v>69</v>
      </c>
      <c r="G2631" t="s">
        <v>4</v>
      </c>
      <c r="H2631" s="35" t="s">
        <v>65</v>
      </c>
      <c r="I2631" s="32" t="s">
        <v>72</v>
      </c>
      <c r="J2631" t="s">
        <v>88</v>
      </c>
      <c r="K2631">
        <v>0</v>
      </c>
    </row>
    <row r="2632" spans="1:11" x14ac:dyDescent="0.25">
      <c r="A2632" t="s">
        <v>43</v>
      </c>
      <c r="B2632">
        <v>72030</v>
      </c>
      <c r="C2632" t="s">
        <v>8</v>
      </c>
      <c r="D2632">
        <v>269</v>
      </c>
      <c r="E2632" t="s">
        <v>53</v>
      </c>
      <c r="F2632" t="s">
        <v>69</v>
      </c>
      <c r="G2632" t="s">
        <v>4</v>
      </c>
      <c r="H2632" s="35" t="s">
        <v>65</v>
      </c>
      <c r="I2632" s="32" t="s">
        <v>72</v>
      </c>
      <c r="J2632" t="s">
        <v>88</v>
      </c>
      <c r="K2632">
        <v>0</v>
      </c>
    </row>
    <row r="2633" spans="1:11" x14ac:dyDescent="0.25">
      <c r="A2633" t="s">
        <v>44</v>
      </c>
      <c r="B2633">
        <v>71004</v>
      </c>
      <c r="C2633" t="s">
        <v>8</v>
      </c>
      <c r="D2633">
        <v>270</v>
      </c>
      <c r="E2633" t="s">
        <v>53</v>
      </c>
      <c r="F2633" t="s">
        <v>69</v>
      </c>
      <c r="G2633" t="s">
        <v>4</v>
      </c>
      <c r="H2633" s="35" t="s">
        <v>65</v>
      </c>
      <c r="I2633" s="32" t="s">
        <v>72</v>
      </c>
      <c r="J2633" t="s">
        <v>88</v>
      </c>
      <c r="K2633">
        <v>0</v>
      </c>
    </row>
    <row r="2634" spans="1:11" x14ac:dyDescent="0.25">
      <c r="A2634" t="s">
        <v>45</v>
      </c>
      <c r="B2634">
        <v>71045</v>
      </c>
      <c r="C2634" t="s">
        <v>8</v>
      </c>
      <c r="D2634">
        <v>272</v>
      </c>
      <c r="E2634" t="s">
        <v>53</v>
      </c>
      <c r="F2634" t="s">
        <v>69</v>
      </c>
      <c r="G2634" t="s">
        <v>4</v>
      </c>
      <c r="H2634" s="35" t="s">
        <v>65</v>
      </c>
      <c r="I2634" s="32" t="s">
        <v>72</v>
      </c>
      <c r="J2634" t="s">
        <v>88</v>
      </c>
      <c r="K2634">
        <v>0</v>
      </c>
    </row>
    <row r="2635" spans="1:11" x14ac:dyDescent="0.25">
      <c r="A2635" t="s">
        <v>46</v>
      </c>
      <c r="B2635">
        <v>71002</v>
      </c>
      <c r="C2635" t="s">
        <v>8</v>
      </c>
      <c r="D2635">
        <v>275</v>
      </c>
      <c r="E2635" t="s">
        <v>53</v>
      </c>
      <c r="F2635" t="s">
        <v>69</v>
      </c>
      <c r="G2635" t="s">
        <v>4</v>
      </c>
      <c r="H2635" s="35" t="s">
        <v>65</v>
      </c>
      <c r="I2635" s="32" t="s">
        <v>72</v>
      </c>
      <c r="J2635" t="s">
        <v>88</v>
      </c>
      <c r="K2635">
        <v>0</v>
      </c>
    </row>
    <row r="2636" spans="1:11" x14ac:dyDescent="0.25">
      <c r="A2636" t="s">
        <v>47</v>
      </c>
      <c r="B2636">
        <v>72003</v>
      </c>
      <c r="C2636" t="s">
        <v>8</v>
      </c>
      <c r="D2636">
        <v>282</v>
      </c>
      <c r="E2636" t="s">
        <v>53</v>
      </c>
      <c r="F2636" t="s">
        <v>69</v>
      </c>
      <c r="G2636" t="s">
        <v>4</v>
      </c>
      <c r="H2636" s="35" t="s">
        <v>65</v>
      </c>
      <c r="I2636" s="32" t="s">
        <v>72</v>
      </c>
      <c r="J2636" t="s">
        <v>88</v>
      </c>
      <c r="K2636">
        <v>0</v>
      </c>
    </row>
    <row r="2637" spans="1:11" x14ac:dyDescent="0.25">
      <c r="A2637" t="s">
        <v>48</v>
      </c>
      <c r="B2637">
        <v>71057</v>
      </c>
      <c r="C2637" t="s">
        <v>8</v>
      </c>
      <c r="D2637">
        <v>283</v>
      </c>
      <c r="E2637" t="s">
        <v>53</v>
      </c>
      <c r="F2637" t="s">
        <v>69</v>
      </c>
      <c r="G2637" t="s">
        <v>4</v>
      </c>
      <c r="H2637" s="35" t="s">
        <v>65</v>
      </c>
      <c r="I2637" s="32" t="s">
        <v>72</v>
      </c>
      <c r="J2637" t="s">
        <v>88</v>
      </c>
      <c r="K2637">
        <v>0</v>
      </c>
    </row>
    <row r="2638" spans="1:11" x14ac:dyDescent="0.25">
      <c r="A2638" t="s">
        <v>49</v>
      </c>
      <c r="B2638">
        <v>71022</v>
      </c>
      <c r="C2638" t="s">
        <v>8</v>
      </c>
      <c r="D2638">
        <v>286</v>
      </c>
      <c r="E2638" t="s">
        <v>53</v>
      </c>
      <c r="F2638" t="s">
        <v>69</v>
      </c>
      <c r="G2638" t="s">
        <v>4</v>
      </c>
      <c r="H2638" s="35" t="s">
        <v>65</v>
      </c>
      <c r="I2638" s="32" t="s">
        <v>72</v>
      </c>
      <c r="J2638" t="s">
        <v>88</v>
      </c>
      <c r="K2638">
        <v>0</v>
      </c>
    </row>
    <row r="2639" spans="1:11" x14ac:dyDescent="0.25">
      <c r="A2639" t="s">
        <v>50</v>
      </c>
      <c r="B2639">
        <v>71016</v>
      </c>
      <c r="C2639" t="s">
        <v>8</v>
      </c>
      <c r="D2639">
        <v>289</v>
      </c>
      <c r="E2639" t="s">
        <v>53</v>
      </c>
      <c r="F2639" t="s">
        <v>69</v>
      </c>
      <c r="G2639" t="s">
        <v>4</v>
      </c>
      <c r="H2639" s="35" t="s">
        <v>65</v>
      </c>
      <c r="I2639" s="32" t="s">
        <v>72</v>
      </c>
      <c r="J2639" t="s">
        <v>88</v>
      </c>
      <c r="K2639">
        <v>0</v>
      </c>
    </row>
    <row r="2640" spans="1:11" x14ac:dyDescent="0.25">
      <c r="A2640" t="s">
        <v>51</v>
      </c>
      <c r="B2640">
        <v>73032</v>
      </c>
      <c r="C2640" t="s">
        <v>8</v>
      </c>
      <c r="D2640">
        <v>292</v>
      </c>
      <c r="E2640" t="s">
        <v>53</v>
      </c>
      <c r="F2640" t="s">
        <v>69</v>
      </c>
      <c r="G2640" t="s">
        <v>4</v>
      </c>
      <c r="H2640" s="35" t="s">
        <v>65</v>
      </c>
      <c r="I2640" s="32" t="s">
        <v>72</v>
      </c>
      <c r="J2640" t="s">
        <v>88</v>
      </c>
      <c r="K2640">
        <v>0</v>
      </c>
    </row>
    <row r="2641" spans="1:11" x14ac:dyDescent="0.25">
      <c r="A2641" t="s">
        <v>52</v>
      </c>
      <c r="B2641">
        <v>72029</v>
      </c>
      <c r="C2641" t="s">
        <v>8</v>
      </c>
      <c r="D2641">
        <v>293</v>
      </c>
      <c r="E2641" t="s">
        <v>53</v>
      </c>
      <c r="F2641" t="s">
        <v>69</v>
      </c>
      <c r="G2641" t="s">
        <v>4</v>
      </c>
      <c r="H2641" s="35" t="s">
        <v>65</v>
      </c>
      <c r="I2641" s="32" t="s">
        <v>72</v>
      </c>
      <c r="J2641" t="s">
        <v>88</v>
      </c>
      <c r="K2641">
        <v>0</v>
      </c>
    </row>
    <row r="2642" spans="1:11" x14ac:dyDescent="0.25">
      <c r="A2642" t="s">
        <v>7</v>
      </c>
      <c r="B2642">
        <v>73098</v>
      </c>
      <c r="C2642" t="s">
        <v>8</v>
      </c>
      <c r="D2642">
        <v>4</v>
      </c>
      <c r="E2642" t="s">
        <v>53</v>
      </c>
      <c r="F2642" t="s">
        <v>66</v>
      </c>
      <c r="G2642" t="s">
        <v>3</v>
      </c>
      <c r="H2642" s="35" t="s">
        <v>65</v>
      </c>
      <c r="I2642" s="32" t="s">
        <v>65</v>
      </c>
      <c r="J2642" t="s">
        <v>86</v>
      </c>
      <c r="K2642">
        <v>0</v>
      </c>
    </row>
    <row r="2643" spans="1:11" x14ac:dyDescent="0.25">
      <c r="A2643" t="s">
        <v>10</v>
      </c>
      <c r="B2643">
        <v>73109</v>
      </c>
      <c r="C2643" t="s">
        <v>8</v>
      </c>
      <c r="D2643">
        <v>8</v>
      </c>
      <c r="E2643" t="s">
        <v>53</v>
      </c>
      <c r="F2643" t="s">
        <v>66</v>
      </c>
      <c r="G2643" t="s">
        <v>3</v>
      </c>
      <c r="H2643" s="35" t="s">
        <v>65</v>
      </c>
      <c r="I2643" s="32" t="s">
        <v>65</v>
      </c>
      <c r="J2643" t="s">
        <v>86</v>
      </c>
      <c r="K2643">
        <v>0</v>
      </c>
    </row>
    <row r="2644" spans="1:11" x14ac:dyDescent="0.25">
      <c r="A2644" t="s">
        <v>11</v>
      </c>
      <c r="B2644">
        <v>73083</v>
      </c>
      <c r="C2644" t="s">
        <v>8</v>
      </c>
      <c r="D2644">
        <v>13</v>
      </c>
      <c r="E2644" t="s">
        <v>53</v>
      </c>
      <c r="F2644" t="s">
        <v>66</v>
      </c>
      <c r="G2644" t="s">
        <v>3</v>
      </c>
      <c r="H2644" s="35" t="s">
        <v>65</v>
      </c>
      <c r="I2644" s="32" t="s">
        <v>65</v>
      </c>
      <c r="J2644" t="s">
        <v>86</v>
      </c>
      <c r="K2644">
        <v>2471</v>
      </c>
    </row>
    <row r="2645" spans="1:11" x14ac:dyDescent="0.25">
      <c r="A2645" t="s">
        <v>12</v>
      </c>
      <c r="B2645">
        <v>73042</v>
      </c>
      <c r="C2645" t="s">
        <v>8</v>
      </c>
      <c r="D2645">
        <v>32</v>
      </c>
      <c r="E2645" t="s">
        <v>53</v>
      </c>
      <c r="F2645" t="s">
        <v>66</v>
      </c>
      <c r="G2645" t="s">
        <v>3</v>
      </c>
      <c r="H2645" s="35" t="s">
        <v>65</v>
      </c>
      <c r="I2645" s="32" t="s">
        <v>65</v>
      </c>
      <c r="J2645" t="s">
        <v>86</v>
      </c>
      <c r="K2645">
        <v>0</v>
      </c>
    </row>
    <row r="2646" spans="1:11" x14ac:dyDescent="0.25">
      <c r="A2646" t="s">
        <v>13</v>
      </c>
      <c r="B2646">
        <v>73028</v>
      </c>
      <c r="C2646" t="s">
        <v>8</v>
      </c>
      <c r="D2646">
        <v>35</v>
      </c>
      <c r="E2646" t="s">
        <v>53</v>
      </c>
      <c r="F2646" t="s">
        <v>66</v>
      </c>
      <c r="G2646" t="s">
        <v>3</v>
      </c>
      <c r="H2646" s="35" t="s">
        <v>65</v>
      </c>
      <c r="I2646" s="32" t="s">
        <v>65</v>
      </c>
      <c r="J2646" t="s">
        <v>86</v>
      </c>
      <c r="K2646">
        <v>0</v>
      </c>
    </row>
    <row r="2647" spans="1:11" x14ac:dyDescent="0.25">
      <c r="A2647" t="s">
        <v>14</v>
      </c>
      <c r="B2647">
        <v>73066</v>
      </c>
      <c r="C2647" t="s">
        <v>8</v>
      </c>
      <c r="D2647">
        <v>45</v>
      </c>
      <c r="E2647" t="s">
        <v>53</v>
      </c>
      <c r="F2647" t="s">
        <v>66</v>
      </c>
      <c r="G2647" t="s">
        <v>3</v>
      </c>
      <c r="H2647" s="35" t="s">
        <v>65</v>
      </c>
      <c r="I2647" s="32" t="s">
        <v>65</v>
      </c>
      <c r="J2647" t="s">
        <v>86</v>
      </c>
      <c r="K2647">
        <v>0</v>
      </c>
    </row>
    <row r="2648" spans="1:11" x14ac:dyDescent="0.25">
      <c r="A2648" t="s">
        <v>15</v>
      </c>
      <c r="B2648">
        <v>72037</v>
      </c>
      <c r="C2648" t="s">
        <v>8</v>
      </c>
      <c r="D2648">
        <v>51</v>
      </c>
      <c r="E2648" t="s">
        <v>53</v>
      </c>
      <c r="F2648" t="s">
        <v>66</v>
      </c>
      <c r="G2648" t="s">
        <v>3</v>
      </c>
      <c r="H2648" s="35" t="s">
        <v>65</v>
      </c>
      <c r="I2648" s="32" t="s">
        <v>65</v>
      </c>
      <c r="J2648" t="s">
        <v>86</v>
      </c>
      <c r="K2648">
        <v>0</v>
      </c>
    </row>
    <row r="2649" spans="1:11" x14ac:dyDescent="0.25">
      <c r="A2649" t="s">
        <v>16</v>
      </c>
      <c r="B2649">
        <v>72021</v>
      </c>
      <c r="C2649" t="s">
        <v>8</v>
      </c>
      <c r="D2649">
        <v>58</v>
      </c>
      <c r="E2649" t="s">
        <v>53</v>
      </c>
      <c r="F2649" t="s">
        <v>66</v>
      </c>
      <c r="G2649" t="s">
        <v>3</v>
      </c>
      <c r="H2649" s="35" t="s">
        <v>65</v>
      </c>
      <c r="I2649" s="32" t="s">
        <v>65</v>
      </c>
      <c r="J2649" t="s">
        <v>86</v>
      </c>
      <c r="K2649">
        <v>0</v>
      </c>
    </row>
    <row r="2650" spans="1:11" x14ac:dyDescent="0.25">
      <c r="A2650" t="s">
        <v>17</v>
      </c>
      <c r="B2650">
        <v>72004</v>
      </c>
      <c r="C2650" t="s">
        <v>8</v>
      </c>
      <c r="D2650">
        <v>62</v>
      </c>
      <c r="E2650" t="s">
        <v>53</v>
      </c>
      <c r="F2650" t="s">
        <v>66</v>
      </c>
      <c r="G2650" t="s">
        <v>3</v>
      </c>
      <c r="H2650" s="35" t="s">
        <v>65</v>
      </c>
      <c r="I2650" s="32" t="s">
        <v>65</v>
      </c>
      <c r="J2650" t="s">
        <v>86</v>
      </c>
      <c r="K2650">
        <v>0</v>
      </c>
    </row>
    <row r="2651" spans="1:11" x14ac:dyDescent="0.25">
      <c r="A2651" t="s">
        <v>18</v>
      </c>
      <c r="B2651">
        <v>72038</v>
      </c>
      <c r="C2651" t="s">
        <v>8</v>
      </c>
      <c r="D2651">
        <v>65</v>
      </c>
      <c r="E2651" t="s">
        <v>53</v>
      </c>
      <c r="F2651" t="s">
        <v>66</v>
      </c>
      <c r="G2651" t="s">
        <v>3</v>
      </c>
      <c r="H2651" s="35" t="s">
        <v>65</v>
      </c>
      <c r="I2651" s="32" t="s">
        <v>65</v>
      </c>
      <c r="J2651" t="s">
        <v>86</v>
      </c>
      <c r="K2651">
        <v>0</v>
      </c>
    </row>
    <row r="2652" spans="1:11" x14ac:dyDescent="0.25">
      <c r="A2652" t="s">
        <v>19</v>
      </c>
      <c r="B2652">
        <v>71066</v>
      </c>
      <c r="C2652" t="s">
        <v>8</v>
      </c>
      <c r="D2652">
        <v>67</v>
      </c>
      <c r="E2652" t="s">
        <v>53</v>
      </c>
      <c r="F2652" t="s">
        <v>66</v>
      </c>
      <c r="G2652" t="s">
        <v>3</v>
      </c>
      <c r="H2652" s="35" t="s">
        <v>65</v>
      </c>
      <c r="I2652" s="32" t="s">
        <v>65</v>
      </c>
      <c r="J2652" t="s">
        <v>86</v>
      </c>
      <c r="K2652">
        <v>11086.12</v>
      </c>
    </row>
    <row r="2653" spans="1:11" x14ac:dyDescent="0.25">
      <c r="A2653" t="s">
        <v>20</v>
      </c>
      <c r="B2653">
        <v>72020</v>
      </c>
      <c r="C2653" t="s">
        <v>8</v>
      </c>
      <c r="D2653">
        <v>74</v>
      </c>
      <c r="E2653" t="s">
        <v>53</v>
      </c>
      <c r="F2653" t="s">
        <v>66</v>
      </c>
      <c r="G2653" t="s">
        <v>3</v>
      </c>
      <c r="H2653" s="35" t="s">
        <v>65</v>
      </c>
      <c r="I2653" s="32" t="s">
        <v>65</v>
      </c>
      <c r="J2653" t="s">
        <v>86</v>
      </c>
      <c r="K2653">
        <v>10743</v>
      </c>
    </row>
    <row r="2654" spans="1:11" x14ac:dyDescent="0.25">
      <c r="A2654" t="s">
        <v>21</v>
      </c>
      <c r="B2654">
        <v>72025</v>
      </c>
      <c r="C2654" t="s">
        <v>8</v>
      </c>
      <c r="D2654">
        <v>90</v>
      </c>
      <c r="E2654" t="s">
        <v>53</v>
      </c>
      <c r="F2654" t="s">
        <v>66</v>
      </c>
      <c r="G2654" t="s">
        <v>3</v>
      </c>
      <c r="H2654" s="35" t="s">
        <v>65</v>
      </c>
      <c r="I2654" s="32" t="s">
        <v>65</v>
      </c>
      <c r="J2654" t="s">
        <v>86</v>
      </c>
      <c r="K2654">
        <v>2039.94</v>
      </c>
    </row>
    <row r="2655" spans="1:11" x14ac:dyDescent="0.25">
      <c r="A2655" t="s">
        <v>22</v>
      </c>
      <c r="B2655">
        <v>72040</v>
      </c>
      <c r="C2655" t="s">
        <v>8</v>
      </c>
      <c r="D2655">
        <v>93</v>
      </c>
      <c r="E2655" t="s">
        <v>53</v>
      </c>
      <c r="F2655" t="s">
        <v>66</v>
      </c>
      <c r="G2655" t="s">
        <v>3</v>
      </c>
      <c r="H2655" s="35" t="s">
        <v>65</v>
      </c>
      <c r="I2655" s="32" t="s">
        <v>65</v>
      </c>
      <c r="J2655" t="s">
        <v>86</v>
      </c>
      <c r="K2655">
        <v>0</v>
      </c>
    </row>
    <row r="2656" spans="1:11" x14ac:dyDescent="0.25">
      <c r="A2656" t="s">
        <v>23</v>
      </c>
      <c r="B2656">
        <v>72018</v>
      </c>
      <c r="C2656" t="s">
        <v>8</v>
      </c>
      <c r="D2656">
        <v>95</v>
      </c>
      <c r="E2656" t="s">
        <v>53</v>
      </c>
      <c r="F2656" t="s">
        <v>66</v>
      </c>
      <c r="G2656" t="s">
        <v>3</v>
      </c>
      <c r="H2656" s="35" t="s">
        <v>65</v>
      </c>
      <c r="I2656" s="32" t="s">
        <v>65</v>
      </c>
      <c r="J2656" t="s">
        <v>86</v>
      </c>
      <c r="K2656">
        <v>0</v>
      </c>
    </row>
    <row r="2657" spans="1:11" x14ac:dyDescent="0.25">
      <c r="A2657" t="s">
        <v>24</v>
      </c>
      <c r="B2657">
        <v>71053</v>
      </c>
      <c r="C2657" t="s">
        <v>8</v>
      </c>
      <c r="D2657">
        <v>97</v>
      </c>
      <c r="E2657" t="s">
        <v>53</v>
      </c>
      <c r="F2657" t="s">
        <v>66</v>
      </c>
      <c r="G2657" t="s">
        <v>3</v>
      </c>
      <c r="H2657" s="35" t="s">
        <v>65</v>
      </c>
      <c r="I2657" s="32" t="s">
        <v>65</v>
      </c>
      <c r="J2657" t="s">
        <v>86</v>
      </c>
      <c r="K2657">
        <v>2298.37</v>
      </c>
    </row>
    <row r="2658" spans="1:11" x14ac:dyDescent="0.25">
      <c r="A2658" t="s">
        <v>25</v>
      </c>
      <c r="B2658">
        <v>72039</v>
      </c>
      <c r="C2658" t="s">
        <v>8</v>
      </c>
      <c r="D2658">
        <v>102</v>
      </c>
      <c r="E2658" t="s">
        <v>53</v>
      </c>
      <c r="F2658" t="s">
        <v>66</v>
      </c>
      <c r="G2658" t="s">
        <v>3</v>
      </c>
      <c r="H2658" s="35" t="s">
        <v>65</v>
      </c>
      <c r="I2658" s="32" t="s">
        <v>65</v>
      </c>
      <c r="J2658" t="s">
        <v>86</v>
      </c>
      <c r="K2658">
        <v>1879.63</v>
      </c>
    </row>
    <row r="2659" spans="1:11" x14ac:dyDescent="0.25">
      <c r="A2659" t="s">
        <v>26</v>
      </c>
      <c r="B2659">
        <v>73006</v>
      </c>
      <c r="C2659" t="s">
        <v>8</v>
      </c>
      <c r="D2659">
        <v>107</v>
      </c>
      <c r="E2659" t="s">
        <v>53</v>
      </c>
      <c r="F2659" t="s">
        <v>66</v>
      </c>
      <c r="G2659" t="s">
        <v>3</v>
      </c>
      <c r="H2659" s="35" t="s">
        <v>65</v>
      </c>
      <c r="I2659" s="32" t="s">
        <v>65</v>
      </c>
      <c r="J2659" t="s">
        <v>86</v>
      </c>
      <c r="K2659">
        <v>5995.06</v>
      </c>
    </row>
    <row r="2660" spans="1:11" x14ac:dyDescent="0.25">
      <c r="A2660" t="s">
        <v>27</v>
      </c>
      <c r="B2660">
        <v>71037</v>
      </c>
      <c r="C2660" t="s">
        <v>8</v>
      </c>
      <c r="D2660">
        <v>111</v>
      </c>
      <c r="E2660" t="s">
        <v>53</v>
      </c>
      <c r="F2660" t="s">
        <v>66</v>
      </c>
      <c r="G2660" t="s">
        <v>3</v>
      </c>
      <c r="H2660" s="35" t="s">
        <v>65</v>
      </c>
      <c r="I2660" s="32" t="s">
        <v>65</v>
      </c>
      <c r="J2660" t="s">
        <v>86</v>
      </c>
      <c r="K2660">
        <v>4.1199998999999998</v>
      </c>
    </row>
    <row r="2661" spans="1:11" x14ac:dyDescent="0.25">
      <c r="A2661" t="s">
        <v>28</v>
      </c>
      <c r="B2661">
        <v>71011</v>
      </c>
      <c r="C2661" t="s">
        <v>8</v>
      </c>
      <c r="D2661">
        <v>112</v>
      </c>
      <c r="E2661" t="s">
        <v>53</v>
      </c>
      <c r="F2661" t="s">
        <v>66</v>
      </c>
      <c r="G2661" t="s">
        <v>3</v>
      </c>
      <c r="H2661" s="35" t="s">
        <v>65</v>
      </c>
      <c r="I2661" s="32" t="s">
        <v>65</v>
      </c>
      <c r="J2661" t="s">
        <v>86</v>
      </c>
      <c r="K2661">
        <v>8514.61</v>
      </c>
    </row>
    <row r="2662" spans="1:11" x14ac:dyDescent="0.25">
      <c r="A2662" t="s">
        <v>29</v>
      </c>
      <c r="B2662">
        <v>71020</v>
      </c>
      <c r="C2662" t="s">
        <v>8</v>
      </c>
      <c r="D2662">
        <v>117</v>
      </c>
      <c r="E2662" t="s">
        <v>53</v>
      </c>
      <c r="F2662" t="s">
        <v>66</v>
      </c>
      <c r="G2662" t="s">
        <v>3</v>
      </c>
      <c r="H2662" s="35" t="s">
        <v>65</v>
      </c>
      <c r="I2662" s="32" t="s">
        <v>65</v>
      </c>
      <c r="J2662" t="s">
        <v>86</v>
      </c>
      <c r="K2662">
        <v>0</v>
      </c>
    </row>
    <row r="2663" spans="1:11" x14ac:dyDescent="0.25">
      <c r="A2663" t="s">
        <v>30</v>
      </c>
      <c r="B2663">
        <v>73022</v>
      </c>
      <c r="C2663" t="s">
        <v>8</v>
      </c>
      <c r="D2663">
        <v>120</v>
      </c>
      <c r="E2663" t="s">
        <v>53</v>
      </c>
      <c r="F2663" t="s">
        <v>66</v>
      </c>
      <c r="G2663" t="s">
        <v>3</v>
      </c>
      <c r="H2663" s="35" t="s">
        <v>65</v>
      </c>
      <c r="I2663" s="32" t="s">
        <v>65</v>
      </c>
      <c r="J2663" t="s">
        <v>86</v>
      </c>
      <c r="K2663">
        <v>0</v>
      </c>
    </row>
    <row r="2664" spans="1:11" x14ac:dyDescent="0.25">
      <c r="A2664" t="s">
        <v>31</v>
      </c>
      <c r="B2664">
        <v>71047</v>
      </c>
      <c r="C2664" t="s">
        <v>8</v>
      </c>
      <c r="D2664">
        <v>122</v>
      </c>
      <c r="E2664" t="s">
        <v>53</v>
      </c>
      <c r="F2664" t="s">
        <v>66</v>
      </c>
      <c r="G2664" t="s">
        <v>3</v>
      </c>
      <c r="H2664" s="35" t="s">
        <v>65</v>
      </c>
      <c r="I2664" s="32" t="s">
        <v>65</v>
      </c>
      <c r="J2664" t="s">
        <v>86</v>
      </c>
      <c r="K2664">
        <v>0</v>
      </c>
    </row>
    <row r="2665" spans="1:11" x14ac:dyDescent="0.25">
      <c r="A2665" t="s">
        <v>32</v>
      </c>
      <c r="B2665">
        <v>73107</v>
      </c>
      <c r="C2665" t="s">
        <v>8</v>
      </c>
      <c r="D2665">
        <v>129</v>
      </c>
      <c r="E2665" t="s">
        <v>53</v>
      </c>
      <c r="F2665" t="s">
        <v>66</v>
      </c>
      <c r="G2665" t="s">
        <v>3</v>
      </c>
      <c r="H2665" s="35" t="s">
        <v>65</v>
      </c>
      <c r="I2665" s="32" t="s">
        <v>65</v>
      </c>
      <c r="J2665" t="s">
        <v>86</v>
      </c>
      <c r="K2665">
        <v>0</v>
      </c>
    </row>
    <row r="2666" spans="1:11" x14ac:dyDescent="0.25">
      <c r="A2666" t="s">
        <v>33</v>
      </c>
      <c r="B2666">
        <v>71070</v>
      </c>
      <c r="C2666" t="s">
        <v>8</v>
      </c>
      <c r="D2666">
        <v>141</v>
      </c>
      <c r="E2666" t="s">
        <v>53</v>
      </c>
      <c r="F2666" t="s">
        <v>66</v>
      </c>
      <c r="G2666" t="s">
        <v>3</v>
      </c>
      <c r="H2666" s="35" t="s">
        <v>65</v>
      </c>
      <c r="I2666" s="32" t="s">
        <v>65</v>
      </c>
      <c r="J2666" t="s">
        <v>86</v>
      </c>
      <c r="K2666">
        <v>18971.3</v>
      </c>
    </row>
    <row r="2667" spans="1:11" x14ac:dyDescent="0.25">
      <c r="A2667" t="s">
        <v>34</v>
      </c>
      <c r="B2667">
        <v>73009</v>
      </c>
      <c r="C2667" t="s">
        <v>8</v>
      </c>
      <c r="D2667">
        <v>157</v>
      </c>
      <c r="E2667" t="s">
        <v>53</v>
      </c>
      <c r="F2667" t="s">
        <v>66</v>
      </c>
      <c r="G2667" t="s">
        <v>3</v>
      </c>
      <c r="H2667" s="35" t="s">
        <v>65</v>
      </c>
      <c r="I2667" s="32" t="s">
        <v>65</v>
      </c>
      <c r="J2667" t="s">
        <v>86</v>
      </c>
      <c r="K2667">
        <v>0</v>
      </c>
    </row>
    <row r="2668" spans="1:11" x14ac:dyDescent="0.25">
      <c r="A2668" t="s">
        <v>35</v>
      </c>
      <c r="B2668">
        <v>71069</v>
      </c>
      <c r="C2668" t="s">
        <v>8</v>
      </c>
      <c r="D2668">
        <v>166</v>
      </c>
      <c r="E2668" t="s">
        <v>53</v>
      </c>
      <c r="F2668" t="s">
        <v>66</v>
      </c>
      <c r="G2668" t="s">
        <v>3</v>
      </c>
      <c r="H2668" s="35" t="s">
        <v>65</v>
      </c>
      <c r="I2668" s="32" t="s">
        <v>65</v>
      </c>
      <c r="J2668" t="s">
        <v>86</v>
      </c>
      <c r="K2668">
        <v>0</v>
      </c>
    </row>
    <row r="2669" spans="1:11" x14ac:dyDescent="0.25">
      <c r="A2669" t="s">
        <v>36</v>
      </c>
      <c r="B2669">
        <v>72041</v>
      </c>
      <c r="C2669" t="s">
        <v>8</v>
      </c>
      <c r="D2669">
        <v>171</v>
      </c>
      <c r="E2669" t="s">
        <v>53</v>
      </c>
      <c r="F2669" t="s">
        <v>66</v>
      </c>
      <c r="G2669" t="s">
        <v>3</v>
      </c>
      <c r="H2669" s="35" t="s">
        <v>65</v>
      </c>
      <c r="I2669" s="32" t="s">
        <v>65</v>
      </c>
      <c r="J2669" t="s">
        <v>86</v>
      </c>
      <c r="K2669">
        <v>0</v>
      </c>
    </row>
    <row r="2670" spans="1:11" x14ac:dyDescent="0.25">
      <c r="A2670" t="s">
        <v>37</v>
      </c>
      <c r="B2670">
        <v>73040</v>
      </c>
      <c r="C2670" t="s">
        <v>8</v>
      </c>
      <c r="D2670">
        <v>172</v>
      </c>
      <c r="E2670" t="s">
        <v>53</v>
      </c>
      <c r="F2670" t="s">
        <v>66</v>
      </c>
      <c r="G2670" t="s">
        <v>3</v>
      </c>
      <c r="H2670" s="35" t="s">
        <v>65</v>
      </c>
      <c r="I2670" s="32" t="s">
        <v>65</v>
      </c>
      <c r="J2670" t="s">
        <v>86</v>
      </c>
      <c r="K2670">
        <v>0</v>
      </c>
    </row>
    <row r="2671" spans="1:11" x14ac:dyDescent="0.25">
      <c r="A2671" t="s">
        <v>38</v>
      </c>
      <c r="B2671">
        <v>73001</v>
      </c>
      <c r="C2671" t="s">
        <v>8</v>
      </c>
      <c r="D2671">
        <v>194</v>
      </c>
      <c r="E2671" t="s">
        <v>53</v>
      </c>
      <c r="F2671" t="s">
        <v>66</v>
      </c>
      <c r="G2671" t="s">
        <v>3</v>
      </c>
      <c r="H2671" s="35" t="s">
        <v>65</v>
      </c>
      <c r="I2671" s="32" t="s">
        <v>65</v>
      </c>
      <c r="J2671" t="s">
        <v>86</v>
      </c>
      <c r="K2671">
        <v>4568.79</v>
      </c>
    </row>
    <row r="2672" spans="1:11" x14ac:dyDescent="0.25">
      <c r="A2672" t="s">
        <v>39</v>
      </c>
      <c r="B2672">
        <v>71034</v>
      </c>
      <c r="C2672" t="s">
        <v>8</v>
      </c>
      <c r="D2672">
        <v>205</v>
      </c>
      <c r="E2672" t="s">
        <v>53</v>
      </c>
      <c r="F2672" t="s">
        <v>66</v>
      </c>
      <c r="G2672" t="s">
        <v>3</v>
      </c>
      <c r="H2672" s="35" t="s">
        <v>65</v>
      </c>
      <c r="I2672" s="32" t="s">
        <v>65</v>
      </c>
      <c r="J2672" t="s">
        <v>86</v>
      </c>
      <c r="K2672">
        <v>7655.49</v>
      </c>
    </row>
    <row r="2673" spans="1:11" x14ac:dyDescent="0.25">
      <c r="A2673" t="s">
        <v>40</v>
      </c>
      <c r="B2673">
        <v>71024</v>
      </c>
      <c r="C2673" t="s">
        <v>8</v>
      </c>
      <c r="D2673">
        <v>218</v>
      </c>
      <c r="E2673" t="s">
        <v>53</v>
      </c>
      <c r="F2673" t="s">
        <v>66</v>
      </c>
      <c r="G2673" t="s">
        <v>3</v>
      </c>
      <c r="H2673" s="35" t="s">
        <v>65</v>
      </c>
      <c r="I2673" s="32" t="s">
        <v>65</v>
      </c>
      <c r="J2673" t="s">
        <v>86</v>
      </c>
      <c r="K2673">
        <v>2055.88</v>
      </c>
    </row>
    <row r="2674" spans="1:11" x14ac:dyDescent="0.25">
      <c r="A2674" t="s">
        <v>41</v>
      </c>
      <c r="B2674">
        <v>71017</v>
      </c>
      <c r="C2674" t="s">
        <v>8</v>
      </c>
      <c r="D2674">
        <v>264</v>
      </c>
      <c r="E2674" t="s">
        <v>53</v>
      </c>
      <c r="F2674" t="s">
        <v>66</v>
      </c>
      <c r="G2674" t="s">
        <v>3</v>
      </c>
      <c r="H2674" s="35" t="s">
        <v>65</v>
      </c>
      <c r="I2674" s="32" t="s">
        <v>65</v>
      </c>
      <c r="J2674" t="s">
        <v>86</v>
      </c>
      <c r="K2674">
        <v>0</v>
      </c>
    </row>
    <row r="2675" spans="1:11" x14ac:dyDescent="0.25">
      <c r="A2675" t="s">
        <v>42</v>
      </c>
      <c r="B2675">
        <v>71067</v>
      </c>
      <c r="C2675" t="s">
        <v>8</v>
      </c>
      <c r="D2675">
        <v>267</v>
      </c>
      <c r="E2675" t="s">
        <v>53</v>
      </c>
      <c r="F2675" t="s">
        <v>66</v>
      </c>
      <c r="G2675" t="s">
        <v>3</v>
      </c>
      <c r="H2675" s="35" t="s">
        <v>65</v>
      </c>
      <c r="I2675" s="32" t="s">
        <v>65</v>
      </c>
      <c r="J2675" t="s">
        <v>86</v>
      </c>
      <c r="K2675">
        <v>0</v>
      </c>
    </row>
    <row r="2676" spans="1:11" x14ac:dyDescent="0.25">
      <c r="A2676" t="s">
        <v>43</v>
      </c>
      <c r="B2676">
        <v>72030</v>
      </c>
      <c r="C2676" t="s">
        <v>8</v>
      </c>
      <c r="D2676">
        <v>269</v>
      </c>
      <c r="E2676" t="s">
        <v>53</v>
      </c>
      <c r="F2676" t="s">
        <v>66</v>
      </c>
      <c r="G2676" t="s">
        <v>3</v>
      </c>
      <c r="H2676" s="35" t="s">
        <v>65</v>
      </c>
      <c r="I2676" s="32" t="s">
        <v>65</v>
      </c>
      <c r="J2676" t="s">
        <v>86</v>
      </c>
      <c r="K2676">
        <v>0</v>
      </c>
    </row>
    <row r="2677" spans="1:11" x14ac:dyDescent="0.25">
      <c r="A2677" t="s">
        <v>44</v>
      </c>
      <c r="B2677">
        <v>71004</v>
      </c>
      <c r="C2677" t="s">
        <v>8</v>
      </c>
      <c r="D2677">
        <v>270</v>
      </c>
      <c r="E2677" t="s">
        <v>53</v>
      </c>
      <c r="F2677" t="s">
        <v>66</v>
      </c>
      <c r="G2677" t="s">
        <v>3</v>
      </c>
      <c r="H2677" s="35" t="s">
        <v>65</v>
      </c>
      <c r="I2677" s="32" t="s">
        <v>65</v>
      </c>
      <c r="J2677" t="s">
        <v>86</v>
      </c>
      <c r="K2677">
        <v>20385.580000000002</v>
      </c>
    </row>
    <row r="2678" spans="1:11" x14ac:dyDescent="0.25">
      <c r="A2678" t="s">
        <v>45</v>
      </c>
      <c r="B2678">
        <v>71045</v>
      </c>
      <c r="C2678" t="s">
        <v>8</v>
      </c>
      <c r="D2678">
        <v>272</v>
      </c>
      <c r="E2678" t="s">
        <v>53</v>
      </c>
      <c r="F2678" t="s">
        <v>66</v>
      </c>
      <c r="G2678" t="s">
        <v>3</v>
      </c>
      <c r="H2678" s="35" t="s">
        <v>65</v>
      </c>
      <c r="I2678" s="32" t="s">
        <v>65</v>
      </c>
      <c r="J2678" t="s">
        <v>86</v>
      </c>
      <c r="K2678">
        <v>0</v>
      </c>
    </row>
    <row r="2679" spans="1:11" x14ac:dyDescent="0.25">
      <c r="A2679" t="s">
        <v>46</v>
      </c>
      <c r="B2679">
        <v>71002</v>
      </c>
      <c r="C2679" t="s">
        <v>8</v>
      </c>
      <c r="D2679">
        <v>275</v>
      </c>
      <c r="E2679" t="s">
        <v>53</v>
      </c>
      <c r="F2679" t="s">
        <v>66</v>
      </c>
      <c r="G2679" t="s">
        <v>3</v>
      </c>
      <c r="H2679" s="35" t="s">
        <v>65</v>
      </c>
      <c r="I2679" s="32" t="s">
        <v>65</v>
      </c>
      <c r="J2679" t="s">
        <v>86</v>
      </c>
      <c r="K2679">
        <v>0</v>
      </c>
    </row>
    <row r="2680" spans="1:11" x14ac:dyDescent="0.25">
      <c r="A2680" t="s">
        <v>47</v>
      </c>
      <c r="B2680">
        <v>72003</v>
      </c>
      <c r="C2680" t="s">
        <v>8</v>
      </c>
      <c r="D2680">
        <v>282</v>
      </c>
      <c r="E2680" t="s">
        <v>53</v>
      </c>
      <c r="F2680" t="s">
        <v>66</v>
      </c>
      <c r="G2680" t="s">
        <v>3</v>
      </c>
      <c r="H2680" s="35" t="s">
        <v>65</v>
      </c>
      <c r="I2680" s="32" t="s">
        <v>65</v>
      </c>
      <c r="J2680" t="s">
        <v>86</v>
      </c>
      <c r="K2680">
        <v>0</v>
      </c>
    </row>
    <row r="2681" spans="1:11" x14ac:dyDescent="0.25">
      <c r="A2681" t="s">
        <v>48</v>
      </c>
      <c r="B2681">
        <v>71057</v>
      </c>
      <c r="C2681" t="s">
        <v>8</v>
      </c>
      <c r="D2681">
        <v>283</v>
      </c>
      <c r="E2681" t="s">
        <v>53</v>
      </c>
      <c r="F2681" t="s">
        <v>66</v>
      </c>
      <c r="G2681" t="s">
        <v>3</v>
      </c>
      <c r="H2681" s="35" t="s">
        <v>65</v>
      </c>
      <c r="I2681" s="32" t="s">
        <v>65</v>
      </c>
      <c r="J2681" t="s">
        <v>86</v>
      </c>
      <c r="K2681">
        <v>0</v>
      </c>
    </row>
    <row r="2682" spans="1:11" x14ac:dyDescent="0.25">
      <c r="A2682" t="s">
        <v>49</v>
      </c>
      <c r="B2682">
        <v>71022</v>
      </c>
      <c r="C2682" t="s">
        <v>8</v>
      </c>
      <c r="D2682">
        <v>286</v>
      </c>
      <c r="E2682" t="s">
        <v>53</v>
      </c>
      <c r="F2682" t="s">
        <v>66</v>
      </c>
      <c r="G2682" t="s">
        <v>3</v>
      </c>
      <c r="H2682" s="35" t="s">
        <v>65</v>
      </c>
      <c r="I2682" s="32" t="s">
        <v>65</v>
      </c>
      <c r="J2682" t="s">
        <v>86</v>
      </c>
      <c r="K2682">
        <v>1631.63</v>
      </c>
    </row>
    <row r="2683" spans="1:11" x14ac:dyDescent="0.25">
      <c r="A2683" t="s">
        <v>50</v>
      </c>
      <c r="B2683">
        <v>71016</v>
      </c>
      <c r="C2683" t="s">
        <v>8</v>
      </c>
      <c r="D2683">
        <v>289</v>
      </c>
      <c r="E2683" t="s">
        <v>53</v>
      </c>
      <c r="F2683" t="s">
        <v>66</v>
      </c>
      <c r="G2683" t="s">
        <v>3</v>
      </c>
      <c r="H2683" s="35" t="s">
        <v>65</v>
      </c>
      <c r="I2683" s="32" t="s">
        <v>65</v>
      </c>
      <c r="J2683" t="s">
        <v>86</v>
      </c>
      <c r="K2683">
        <v>11337.85</v>
      </c>
    </row>
    <row r="2684" spans="1:11" x14ac:dyDescent="0.25">
      <c r="A2684" t="s">
        <v>51</v>
      </c>
      <c r="B2684">
        <v>73032</v>
      </c>
      <c r="C2684" t="s">
        <v>8</v>
      </c>
      <c r="D2684">
        <v>292</v>
      </c>
      <c r="E2684" t="s">
        <v>53</v>
      </c>
      <c r="F2684" t="s">
        <v>66</v>
      </c>
      <c r="G2684" t="s">
        <v>3</v>
      </c>
      <c r="H2684" s="35" t="s">
        <v>65</v>
      </c>
      <c r="I2684" s="32" t="s">
        <v>65</v>
      </c>
      <c r="J2684" t="s">
        <v>86</v>
      </c>
      <c r="K2684">
        <v>918.93998999999997</v>
      </c>
    </row>
    <row r="2685" spans="1:11" x14ac:dyDescent="0.25">
      <c r="A2685" t="s">
        <v>52</v>
      </c>
      <c r="B2685">
        <v>72029</v>
      </c>
      <c r="C2685" t="s">
        <v>8</v>
      </c>
      <c r="D2685">
        <v>293</v>
      </c>
      <c r="E2685" t="s">
        <v>53</v>
      </c>
      <c r="F2685" t="s">
        <v>66</v>
      </c>
      <c r="G2685" t="s">
        <v>3</v>
      </c>
      <c r="H2685" s="35" t="s">
        <v>65</v>
      </c>
      <c r="I2685" s="32" t="s">
        <v>65</v>
      </c>
      <c r="J2685" t="s">
        <v>86</v>
      </c>
      <c r="K2685">
        <v>3850.06</v>
      </c>
    </row>
    <row r="2686" spans="1:11" x14ac:dyDescent="0.25">
      <c r="A2686" t="s">
        <v>7</v>
      </c>
      <c r="B2686">
        <v>73098</v>
      </c>
      <c r="C2686" t="s">
        <v>8</v>
      </c>
      <c r="D2686">
        <v>4</v>
      </c>
      <c r="E2686" t="s">
        <v>53</v>
      </c>
      <c r="F2686" t="s">
        <v>66</v>
      </c>
      <c r="G2686" t="s">
        <v>3</v>
      </c>
      <c r="H2686" s="35" t="s">
        <v>65</v>
      </c>
      <c r="I2686" s="32" t="s">
        <v>65</v>
      </c>
      <c r="J2686" t="s">
        <v>87</v>
      </c>
      <c r="K2686">
        <v>0</v>
      </c>
    </row>
    <row r="2687" spans="1:11" x14ac:dyDescent="0.25">
      <c r="A2687" t="s">
        <v>10</v>
      </c>
      <c r="B2687">
        <v>73109</v>
      </c>
      <c r="C2687" t="s">
        <v>8</v>
      </c>
      <c r="D2687">
        <v>8</v>
      </c>
      <c r="E2687" t="s">
        <v>53</v>
      </c>
      <c r="F2687" t="s">
        <v>66</v>
      </c>
      <c r="G2687" t="s">
        <v>3</v>
      </c>
      <c r="H2687" s="35" t="s">
        <v>65</v>
      </c>
      <c r="I2687" s="32" t="s">
        <v>65</v>
      </c>
      <c r="J2687" t="s">
        <v>87</v>
      </c>
      <c r="K2687">
        <v>0</v>
      </c>
    </row>
    <row r="2688" spans="1:11" x14ac:dyDescent="0.25">
      <c r="A2688" t="s">
        <v>11</v>
      </c>
      <c r="B2688">
        <v>73083</v>
      </c>
      <c r="C2688" t="s">
        <v>8</v>
      </c>
      <c r="D2688">
        <v>13</v>
      </c>
      <c r="E2688" t="s">
        <v>53</v>
      </c>
      <c r="F2688" t="s">
        <v>66</v>
      </c>
      <c r="G2688" t="s">
        <v>3</v>
      </c>
      <c r="H2688" s="35" t="s">
        <v>65</v>
      </c>
      <c r="I2688" s="32" t="s">
        <v>65</v>
      </c>
      <c r="J2688" t="s">
        <v>87</v>
      </c>
      <c r="K2688">
        <v>639.88593000000003</v>
      </c>
    </row>
    <row r="2689" spans="1:11" x14ac:dyDescent="0.25">
      <c r="A2689" t="s">
        <v>12</v>
      </c>
      <c r="B2689">
        <v>73042</v>
      </c>
      <c r="C2689" t="s">
        <v>8</v>
      </c>
      <c r="D2689">
        <v>32</v>
      </c>
      <c r="E2689" t="s">
        <v>53</v>
      </c>
      <c r="F2689" t="s">
        <v>66</v>
      </c>
      <c r="G2689" t="s">
        <v>3</v>
      </c>
      <c r="H2689" s="35" t="s">
        <v>65</v>
      </c>
      <c r="I2689" s="32" t="s">
        <v>65</v>
      </c>
      <c r="J2689" t="s">
        <v>87</v>
      </c>
      <c r="K2689">
        <v>0</v>
      </c>
    </row>
    <row r="2690" spans="1:11" x14ac:dyDescent="0.25">
      <c r="A2690" t="s">
        <v>13</v>
      </c>
      <c r="B2690">
        <v>73028</v>
      </c>
      <c r="C2690" t="s">
        <v>8</v>
      </c>
      <c r="D2690">
        <v>35</v>
      </c>
      <c r="E2690" t="s">
        <v>53</v>
      </c>
      <c r="F2690" t="s">
        <v>66</v>
      </c>
      <c r="G2690" t="s">
        <v>3</v>
      </c>
      <c r="H2690" s="35" t="s">
        <v>65</v>
      </c>
      <c r="I2690" s="32" t="s">
        <v>65</v>
      </c>
      <c r="J2690" t="s">
        <v>87</v>
      </c>
      <c r="K2690">
        <v>0</v>
      </c>
    </row>
    <row r="2691" spans="1:11" x14ac:dyDescent="0.25">
      <c r="A2691" t="s">
        <v>14</v>
      </c>
      <c r="B2691">
        <v>73066</v>
      </c>
      <c r="C2691" t="s">
        <v>8</v>
      </c>
      <c r="D2691">
        <v>45</v>
      </c>
      <c r="E2691" t="s">
        <v>53</v>
      </c>
      <c r="F2691" t="s">
        <v>66</v>
      </c>
      <c r="G2691" t="s">
        <v>3</v>
      </c>
      <c r="H2691" s="35" t="s">
        <v>65</v>
      </c>
      <c r="I2691" s="32" t="s">
        <v>65</v>
      </c>
      <c r="J2691" t="s">
        <v>87</v>
      </c>
      <c r="K2691">
        <v>0</v>
      </c>
    </row>
    <row r="2692" spans="1:11" x14ac:dyDescent="0.25">
      <c r="A2692" t="s">
        <v>15</v>
      </c>
      <c r="B2692">
        <v>72037</v>
      </c>
      <c r="C2692" t="s">
        <v>8</v>
      </c>
      <c r="D2692">
        <v>51</v>
      </c>
      <c r="E2692" t="s">
        <v>53</v>
      </c>
      <c r="F2692" t="s">
        <v>66</v>
      </c>
      <c r="G2692" t="s">
        <v>3</v>
      </c>
      <c r="H2692" s="35" t="s">
        <v>65</v>
      </c>
      <c r="I2692" s="32" t="s">
        <v>65</v>
      </c>
      <c r="J2692" t="s">
        <v>87</v>
      </c>
      <c r="K2692">
        <v>0</v>
      </c>
    </row>
    <row r="2693" spans="1:11" x14ac:dyDescent="0.25">
      <c r="A2693" t="s">
        <v>16</v>
      </c>
      <c r="B2693">
        <v>72021</v>
      </c>
      <c r="C2693" t="s">
        <v>8</v>
      </c>
      <c r="D2693">
        <v>58</v>
      </c>
      <c r="E2693" t="s">
        <v>53</v>
      </c>
      <c r="F2693" t="s">
        <v>66</v>
      </c>
      <c r="G2693" t="s">
        <v>3</v>
      </c>
      <c r="H2693" s="35" t="s">
        <v>65</v>
      </c>
      <c r="I2693" s="32" t="s">
        <v>65</v>
      </c>
      <c r="J2693" t="s">
        <v>87</v>
      </c>
      <c r="K2693">
        <v>0</v>
      </c>
    </row>
    <row r="2694" spans="1:11" x14ac:dyDescent="0.25">
      <c r="A2694" t="s">
        <v>17</v>
      </c>
      <c r="B2694">
        <v>72004</v>
      </c>
      <c r="C2694" t="s">
        <v>8</v>
      </c>
      <c r="D2694">
        <v>62</v>
      </c>
      <c r="E2694" t="s">
        <v>53</v>
      </c>
      <c r="F2694" t="s">
        <v>66</v>
      </c>
      <c r="G2694" t="s">
        <v>3</v>
      </c>
      <c r="H2694" s="35" t="s">
        <v>65</v>
      </c>
      <c r="I2694" s="32" t="s">
        <v>65</v>
      </c>
      <c r="J2694" t="s">
        <v>87</v>
      </c>
      <c r="K2694">
        <v>0</v>
      </c>
    </row>
    <row r="2695" spans="1:11" x14ac:dyDescent="0.25">
      <c r="A2695" t="s">
        <v>18</v>
      </c>
      <c r="B2695">
        <v>72038</v>
      </c>
      <c r="C2695" t="s">
        <v>8</v>
      </c>
      <c r="D2695">
        <v>65</v>
      </c>
      <c r="E2695" t="s">
        <v>53</v>
      </c>
      <c r="F2695" t="s">
        <v>66</v>
      </c>
      <c r="G2695" t="s">
        <v>3</v>
      </c>
      <c r="H2695" s="35" t="s">
        <v>65</v>
      </c>
      <c r="I2695" s="32" t="s">
        <v>65</v>
      </c>
      <c r="J2695" t="s">
        <v>87</v>
      </c>
      <c r="K2695">
        <v>0</v>
      </c>
    </row>
    <row r="2696" spans="1:11" x14ac:dyDescent="0.25">
      <c r="A2696" t="s">
        <v>19</v>
      </c>
      <c r="B2696">
        <v>71066</v>
      </c>
      <c r="C2696" t="s">
        <v>8</v>
      </c>
      <c r="D2696">
        <v>67</v>
      </c>
      <c r="E2696" t="s">
        <v>53</v>
      </c>
      <c r="F2696" t="s">
        <v>66</v>
      </c>
      <c r="G2696" t="s">
        <v>3</v>
      </c>
      <c r="H2696" s="35" t="s">
        <v>65</v>
      </c>
      <c r="I2696" s="32" t="s">
        <v>65</v>
      </c>
      <c r="J2696" t="s">
        <v>87</v>
      </c>
      <c r="K2696">
        <v>3748.1995000000002</v>
      </c>
    </row>
    <row r="2697" spans="1:11" x14ac:dyDescent="0.25">
      <c r="A2697" t="s">
        <v>20</v>
      </c>
      <c r="B2697">
        <v>72020</v>
      </c>
      <c r="C2697" t="s">
        <v>8</v>
      </c>
      <c r="D2697">
        <v>74</v>
      </c>
      <c r="E2697" t="s">
        <v>53</v>
      </c>
      <c r="F2697" t="s">
        <v>66</v>
      </c>
      <c r="G2697" t="s">
        <v>3</v>
      </c>
      <c r="H2697" s="35" t="s">
        <v>65</v>
      </c>
      <c r="I2697" s="32" t="s">
        <v>65</v>
      </c>
      <c r="J2697" t="s">
        <v>87</v>
      </c>
      <c r="K2697">
        <v>3581.5246999999999</v>
      </c>
    </row>
    <row r="2698" spans="1:11" x14ac:dyDescent="0.25">
      <c r="A2698" t="s">
        <v>21</v>
      </c>
      <c r="B2698">
        <v>72025</v>
      </c>
      <c r="C2698" t="s">
        <v>8</v>
      </c>
      <c r="D2698">
        <v>90</v>
      </c>
      <c r="E2698" t="s">
        <v>53</v>
      </c>
      <c r="F2698" t="s">
        <v>66</v>
      </c>
      <c r="G2698" t="s">
        <v>3</v>
      </c>
      <c r="H2698" s="35" t="s">
        <v>65</v>
      </c>
      <c r="I2698" s="32" t="s">
        <v>65</v>
      </c>
      <c r="J2698" t="s">
        <v>87</v>
      </c>
      <c r="K2698">
        <v>336.36239999999998</v>
      </c>
    </row>
    <row r="2699" spans="1:11" x14ac:dyDescent="0.25">
      <c r="A2699" t="s">
        <v>22</v>
      </c>
      <c r="B2699">
        <v>72040</v>
      </c>
      <c r="C2699" t="s">
        <v>8</v>
      </c>
      <c r="D2699">
        <v>93</v>
      </c>
      <c r="E2699" t="s">
        <v>53</v>
      </c>
      <c r="F2699" t="s">
        <v>66</v>
      </c>
      <c r="G2699" t="s">
        <v>3</v>
      </c>
      <c r="H2699" s="35" t="s">
        <v>65</v>
      </c>
      <c r="I2699" s="32" t="s">
        <v>65</v>
      </c>
      <c r="J2699" t="s">
        <v>87</v>
      </c>
      <c r="K2699">
        <v>0</v>
      </c>
    </row>
    <row r="2700" spans="1:11" x14ac:dyDescent="0.25">
      <c r="A2700" t="s">
        <v>23</v>
      </c>
      <c r="B2700">
        <v>72018</v>
      </c>
      <c r="C2700" t="s">
        <v>8</v>
      </c>
      <c r="D2700">
        <v>95</v>
      </c>
      <c r="E2700" t="s">
        <v>53</v>
      </c>
      <c r="F2700" t="s">
        <v>66</v>
      </c>
      <c r="G2700" t="s">
        <v>3</v>
      </c>
      <c r="H2700" s="35" t="s">
        <v>65</v>
      </c>
      <c r="I2700" s="32" t="s">
        <v>65</v>
      </c>
      <c r="J2700" t="s">
        <v>87</v>
      </c>
      <c r="K2700">
        <v>0</v>
      </c>
    </row>
    <row r="2701" spans="1:11" x14ac:dyDescent="0.25">
      <c r="A2701" t="s">
        <v>24</v>
      </c>
      <c r="B2701">
        <v>71053</v>
      </c>
      <c r="C2701" t="s">
        <v>8</v>
      </c>
      <c r="D2701">
        <v>97</v>
      </c>
      <c r="E2701" t="s">
        <v>53</v>
      </c>
      <c r="F2701" t="s">
        <v>66</v>
      </c>
      <c r="G2701" t="s">
        <v>3</v>
      </c>
      <c r="H2701" s="35" t="s">
        <v>65</v>
      </c>
      <c r="I2701" s="32" t="s">
        <v>65</v>
      </c>
      <c r="J2701" t="s">
        <v>87</v>
      </c>
      <c r="K2701">
        <v>2371.1956</v>
      </c>
    </row>
    <row r="2702" spans="1:11" x14ac:dyDescent="0.25">
      <c r="A2702" t="s">
        <v>25</v>
      </c>
      <c r="B2702">
        <v>72039</v>
      </c>
      <c r="C2702" t="s">
        <v>8</v>
      </c>
      <c r="D2702">
        <v>102</v>
      </c>
      <c r="E2702" t="s">
        <v>53</v>
      </c>
      <c r="F2702" t="s">
        <v>66</v>
      </c>
      <c r="G2702" t="s">
        <v>3</v>
      </c>
      <c r="H2702" s="35" t="s">
        <v>65</v>
      </c>
      <c r="I2702" s="32" t="s">
        <v>65</v>
      </c>
      <c r="J2702" t="s">
        <v>87</v>
      </c>
      <c r="K2702">
        <v>394.77587</v>
      </c>
    </row>
    <row r="2703" spans="1:11" x14ac:dyDescent="0.25">
      <c r="A2703" t="s">
        <v>26</v>
      </c>
      <c r="B2703">
        <v>73006</v>
      </c>
      <c r="C2703" t="s">
        <v>8</v>
      </c>
      <c r="D2703">
        <v>107</v>
      </c>
      <c r="E2703" t="s">
        <v>53</v>
      </c>
      <c r="F2703" t="s">
        <v>66</v>
      </c>
      <c r="G2703" t="s">
        <v>3</v>
      </c>
      <c r="H2703" s="35" t="s">
        <v>65</v>
      </c>
      <c r="I2703" s="32" t="s">
        <v>65</v>
      </c>
      <c r="J2703" t="s">
        <v>87</v>
      </c>
      <c r="K2703">
        <v>1587.4712</v>
      </c>
    </row>
    <row r="2704" spans="1:11" x14ac:dyDescent="0.25">
      <c r="A2704" t="s">
        <v>27</v>
      </c>
      <c r="B2704">
        <v>71037</v>
      </c>
      <c r="C2704" t="s">
        <v>8</v>
      </c>
      <c r="D2704">
        <v>111</v>
      </c>
      <c r="E2704" t="s">
        <v>53</v>
      </c>
      <c r="F2704" t="s">
        <v>66</v>
      </c>
      <c r="G2704" t="s">
        <v>3</v>
      </c>
      <c r="H2704" s="35" t="s">
        <v>65</v>
      </c>
      <c r="I2704" s="32" t="s">
        <v>65</v>
      </c>
      <c r="J2704" t="s">
        <v>87</v>
      </c>
      <c r="K2704">
        <v>1.4746857</v>
      </c>
    </row>
    <row r="2705" spans="1:11" x14ac:dyDescent="0.25">
      <c r="A2705" t="s">
        <v>28</v>
      </c>
      <c r="B2705">
        <v>71011</v>
      </c>
      <c r="C2705" t="s">
        <v>8</v>
      </c>
      <c r="D2705">
        <v>112</v>
      </c>
      <c r="E2705" t="s">
        <v>53</v>
      </c>
      <c r="F2705" t="s">
        <v>66</v>
      </c>
      <c r="G2705" t="s">
        <v>3</v>
      </c>
      <c r="H2705" s="35" t="s">
        <v>65</v>
      </c>
      <c r="I2705" s="32" t="s">
        <v>65</v>
      </c>
      <c r="J2705" t="s">
        <v>87</v>
      </c>
      <c r="K2705">
        <v>4950.1476000000002</v>
      </c>
    </row>
    <row r="2706" spans="1:11" x14ac:dyDescent="0.25">
      <c r="A2706" t="s">
        <v>29</v>
      </c>
      <c r="B2706">
        <v>71020</v>
      </c>
      <c r="C2706" t="s">
        <v>8</v>
      </c>
      <c r="D2706">
        <v>117</v>
      </c>
      <c r="E2706" t="s">
        <v>53</v>
      </c>
      <c r="F2706" t="s">
        <v>66</v>
      </c>
      <c r="G2706" t="s">
        <v>3</v>
      </c>
      <c r="H2706" s="35" t="s">
        <v>65</v>
      </c>
      <c r="I2706" s="32" t="s">
        <v>65</v>
      </c>
      <c r="J2706" t="s">
        <v>87</v>
      </c>
      <c r="K2706">
        <v>0</v>
      </c>
    </row>
    <row r="2707" spans="1:11" x14ac:dyDescent="0.25">
      <c r="A2707" t="s">
        <v>30</v>
      </c>
      <c r="B2707">
        <v>73022</v>
      </c>
      <c r="C2707" t="s">
        <v>8</v>
      </c>
      <c r="D2707">
        <v>120</v>
      </c>
      <c r="E2707" t="s">
        <v>53</v>
      </c>
      <c r="F2707" t="s">
        <v>66</v>
      </c>
      <c r="G2707" t="s">
        <v>3</v>
      </c>
      <c r="H2707" s="35" t="s">
        <v>65</v>
      </c>
      <c r="I2707" s="32" t="s">
        <v>65</v>
      </c>
      <c r="J2707" t="s">
        <v>87</v>
      </c>
      <c r="K2707">
        <v>0</v>
      </c>
    </row>
    <row r="2708" spans="1:11" x14ac:dyDescent="0.25">
      <c r="A2708" t="s">
        <v>31</v>
      </c>
      <c r="B2708">
        <v>71047</v>
      </c>
      <c r="C2708" t="s">
        <v>8</v>
      </c>
      <c r="D2708">
        <v>122</v>
      </c>
      <c r="E2708" t="s">
        <v>53</v>
      </c>
      <c r="F2708" t="s">
        <v>66</v>
      </c>
      <c r="G2708" t="s">
        <v>3</v>
      </c>
      <c r="H2708" s="35" t="s">
        <v>65</v>
      </c>
      <c r="I2708" s="32" t="s">
        <v>65</v>
      </c>
      <c r="J2708" t="s">
        <v>87</v>
      </c>
      <c r="K2708">
        <v>0</v>
      </c>
    </row>
    <row r="2709" spans="1:11" x14ac:dyDescent="0.25">
      <c r="A2709" t="s">
        <v>32</v>
      </c>
      <c r="B2709">
        <v>73107</v>
      </c>
      <c r="C2709" t="s">
        <v>8</v>
      </c>
      <c r="D2709">
        <v>129</v>
      </c>
      <c r="E2709" t="s">
        <v>53</v>
      </c>
      <c r="F2709" t="s">
        <v>66</v>
      </c>
      <c r="G2709" t="s">
        <v>3</v>
      </c>
      <c r="H2709" s="35" t="s">
        <v>65</v>
      </c>
      <c r="I2709" s="32" t="s">
        <v>65</v>
      </c>
      <c r="J2709" t="s">
        <v>87</v>
      </c>
      <c r="K2709">
        <v>0</v>
      </c>
    </row>
    <row r="2710" spans="1:11" x14ac:dyDescent="0.25">
      <c r="A2710" t="s">
        <v>33</v>
      </c>
      <c r="B2710">
        <v>71070</v>
      </c>
      <c r="C2710" t="s">
        <v>8</v>
      </c>
      <c r="D2710">
        <v>141</v>
      </c>
      <c r="E2710" t="s">
        <v>53</v>
      </c>
      <c r="F2710" t="s">
        <v>66</v>
      </c>
      <c r="G2710" t="s">
        <v>3</v>
      </c>
      <c r="H2710" s="35" t="s">
        <v>65</v>
      </c>
      <c r="I2710" s="32" t="s">
        <v>65</v>
      </c>
      <c r="J2710" t="s">
        <v>87</v>
      </c>
      <c r="K2710">
        <v>7487.1907000000001</v>
      </c>
    </row>
    <row r="2711" spans="1:11" x14ac:dyDescent="0.25">
      <c r="A2711" t="s">
        <v>34</v>
      </c>
      <c r="B2711">
        <v>73009</v>
      </c>
      <c r="C2711" t="s">
        <v>8</v>
      </c>
      <c r="D2711">
        <v>157</v>
      </c>
      <c r="E2711" t="s">
        <v>53</v>
      </c>
      <c r="F2711" t="s">
        <v>66</v>
      </c>
      <c r="G2711" t="s">
        <v>3</v>
      </c>
      <c r="H2711" s="35" t="s">
        <v>65</v>
      </c>
      <c r="I2711" s="32" t="s">
        <v>65</v>
      </c>
      <c r="J2711" t="s">
        <v>87</v>
      </c>
      <c r="K2711">
        <v>0</v>
      </c>
    </row>
    <row r="2712" spans="1:11" x14ac:dyDescent="0.25">
      <c r="A2712" t="s">
        <v>35</v>
      </c>
      <c r="B2712">
        <v>71069</v>
      </c>
      <c r="C2712" t="s">
        <v>8</v>
      </c>
      <c r="D2712">
        <v>166</v>
      </c>
      <c r="E2712" t="s">
        <v>53</v>
      </c>
      <c r="F2712" t="s">
        <v>66</v>
      </c>
      <c r="G2712" t="s">
        <v>3</v>
      </c>
      <c r="H2712" s="35" t="s">
        <v>65</v>
      </c>
      <c r="I2712" s="32" t="s">
        <v>65</v>
      </c>
      <c r="J2712" t="s">
        <v>87</v>
      </c>
      <c r="K2712">
        <v>0</v>
      </c>
    </row>
    <row r="2713" spans="1:11" x14ac:dyDescent="0.25">
      <c r="A2713" t="s">
        <v>36</v>
      </c>
      <c r="B2713">
        <v>72041</v>
      </c>
      <c r="C2713" t="s">
        <v>8</v>
      </c>
      <c r="D2713">
        <v>171</v>
      </c>
      <c r="E2713" t="s">
        <v>53</v>
      </c>
      <c r="F2713" t="s">
        <v>66</v>
      </c>
      <c r="G2713" t="s">
        <v>3</v>
      </c>
      <c r="H2713" s="35" t="s">
        <v>65</v>
      </c>
      <c r="I2713" s="32" t="s">
        <v>65</v>
      </c>
      <c r="J2713" t="s">
        <v>87</v>
      </c>
      <c r="K2713">
        <v>0</v>
      </c>
    </row>
    <row r="2714" spans="1:11" x14ac:dyDescent="0.25">
      <c r="A2714" t="s">
        <v>37</v>
      </c>
      <c r="B2714">
        <v>73040</v>
      </c>
      <c r="C2714" t="s">
        <v>8</v>
      </c>
      <c r="D2714">
        <v>172</v>
      </c>
      <c r="E2714" t="s">
        <v>53</v>
      </c>
      <c r="F2714" t="s">
        <v>66</v>
      </c>
      <c r="G2714" t="s">
        <v>3</v>
      </c>
      <c r="H2714" s="35" t="s">
        <v>65</v>
      </c>
      <c r="I2714" s="32" t="s">
        <v>65</v>
      </c>
      <c r="J2714" t="s">
        <v>87</v>
      </c>
      <c r="K2714">
        <v>0</v>
      </c>
    </row>
    <row r="2715" spans="1:11" x14ac:dyDescent="0.25">
      <c r="A2715" t="s">
        <v>38</v>
      </c>
      <c r="B2715">
        <v>73001</v>
      </c>
      <c r="C2715" t="s">
        <v>8</v>
      </c>
      <c r="D2715">
        <v>194</v>
      </c>
      <c r="E2715" t="s">
        <v>53</v>
      </c>
      <c r="F2715" t="s">
        <v>66</v>
      </c>
      <c r="G2715" t="s">
        <v>3</v>
      </c>
      <c r="H2715" s="35" t="s">
        <v>65</v>
      </c>
      <c r="I2715" s="32" t="s">
        <v>65</v>
      </c>
      <c r="J2715" t="s">
        <v>87</v>
      </c>
      <c r="K2715">
        <v>1635.4172000000001</v>
      </c>
    </row>
    <row r="2716" spans="1:11" x14ac:dyDescent="0.25">
      <c r="A2716" t="s">
        <v>39</v>
      </c>
      <c r="B2716">
        <v>71034</v>
      </c>
      <c r="C2716" t="s">
        <v>8</v>
      </c>
      <c r="D2716">
        <v>205</v>
      </c>
      <c r="E2716" t="s">
        <v>53</v>
      </c>
      <c r="F2716" t="s">
        <v>66</v>
      </c>
      <c r="G2716" t="s">
        <v>3</v>
      </c>
      <c r="H2716" s="35" t="s">
        <v>65</v>
      </c>
      <c r="I2716" s="32" t="s">
        <v>65</v>
      </c>
      <c r="J2716" t="s">
        <v>87</v>
      </c>
      <c r="K2716">
        <v>2487.5464000000002</v>
      </c>
    </row>
    <row r="2717" spans="1:11" x14ac:dyDescent="0.25">
      <c r="A2717" t="s">
        <v>40</v>
      </c>
      <c r="B2717">
        <v>71024</v>
      </c>
      <c r="C2717" t="s">
        <v>8</v>
      </c>
      <c r="D2717">
        <v>218</v>
      </c>
      <c r="E2717" t="s">
        <v>53</v>
      </c>
      <c r="F2717" t="s">
        <v>66</v>
      </c>
      <c r="G2717" t="s">
        <v>3</v>
      </c>
      <c r="H2717" s="35" t="s">
        <v>65</v>
      </c>
      <c r="I2717" s="32" t="s">
        <v>65</v>
      </c>
      <c r="J2717" t="s">
        <v>87</v>
      </c>
      <c r="K2717">
        <v>212.14734999999999</v>
      </c>
    </row>
    <row r="2718" spans="1:11" x14ac:dyDescent="0.25">
      <c r="A2718" t="s">
        <v>41</v>
      </c>
      <c r="B2718">
        <v>71017</v>
      </c>
      <c r="C2718" t="s">
        <v>8</v>
      </c>
      <c r="D2718">
        <v>264</v>
      </c>
      <c r="E2718" t="s">
        <v>53</v>
      </c>
      <c r="F2718" t="s">
        <v>66</v>
      </c>
      <c r="G2718" t="s">
        <v>3</v>
      </c>
      <c r="H2718" s="35" t="s">
        <v>65</v>
      </c>
      <c r="I2718" s="32" t="s">
        <v>65</v>
      </c>
      <c r="J2718" t="s">
        <v>87</v>
      </c>
      <c r="K2718">
        <v>0</v>
      </c>
    </row>
    <row r="2719" spans="1:11" x14ac:dyDescent="0.25">
      <c r="A2719" t="s">
        <v>42</v>
      </c>
      <c r="B2719">
        <v>71067</v>
      </c>
      <c r="C2719" t="s">
        <v>8</v>
      </c>
      <c r="D2719">
        <v>267</v>
      </c>
      <c r="E2719" t="s">
        <v>53</v>
      </c>
      <c r="F2719" t="s">
        <v>66</v>
      </c>
      <c r="G2719" t="s">
        <v>3</v>
      </c>
      <c r="H2719" s="35" t="s">
        <v>65</v>
      </c>
      <c r="I2719" s="32" t="s">
        <v>65</v>
      </c>
      <c r="J2719" t="s">
        <v>87</v>
      </c>
      <c r="K2719">
        <v>0</v>
      </c>
    </row>
    <row r="2720" spans="1:11" x14ac:dyDescent="0.25">
      <c r="A2720" t="s">
        <v>43</v>
      </c>
      <c r="B2720">
        <v>72030</v>
      </c>
      <c r="C2720" t="s">
        <v>8</v>
      </c>
      <c r="D2720">
        <v>269</v>
      </c>
      <c r="E2720" t="s">
        <v>53</v>
      </c>
      <c r="F2720" t="s">
        <v>66</v>
      </c>
      <c r="G2720" t="s">
        <v>3</v>
      </c>
      <c r="H2720" s="35" t="s">
        <v>65</v>
      </c>
      <c r="I2720" s="32" t="s">
        <v>65</v>
      </c>
      <c r="J2720" t="s">
        <v>87</v>
      </c>
      <c r="K2720">
        <v>0</v>
      </c>
    </row>
    <row r="2721" spans="1:11" x14ac:dyDescent="0.25">
      <c r="A2721" t="s">
        <v>44</v>
      </c>
      <c r="B2721">
        <v>71004</v>
      </c>
      <c r="C2721" t="s">
        <v>8</v>
      </c>
      <c r="D2721">
        <v>270</v>
      </c>
      <c r="E2721" t="s">
        <v>53</v>
      </c>
      <c r="F2721" t="s">
        <v>66</v>
      </c>
      <c r="G2721" t="s">
        <v>3</v>
      </c>
      <c r="H2721" s="35" t="s">
        <v>65</v>
      </c>
      <c r="I2721" s="32" t="s">
        <v>65</v>
      </c>
      <c r="J2721" t="s">
        <v>87</v>
      </c>
      <c r="K2721">
        <v>4757.1405999999997</v>
      </c>
    </row>
    <row r="2722" spans="1:11" x14ac:dyDescent="0.25">
      <c r="A2722" t="s">
        <v>45</v>
      </c>
      <c r="B2722">
        <v>71045</v>
      </c>
      <c r="C2722" t="s">
        <v>8</v>
      </c>
      <c r="D2722">
        <v>272</v>
      </c>
      <c r="E2722" t="s">
        <v>53</v>
      </c>
      <c r="F2722" t="s">
        <v>66</v>
      </c>
      <c r="G2722" t="s">
        <v>3</v>
      </c>
      <c r="H2722" s="35" t="s">
        <v>65</v>
      </c>
      <c r="I2722" s="32" t="s">
        <v>65</v>
      </c>
      <c r="J2722" t="s">
        <v>87</v>
      </c>
      <c r="K2722">
        <v>0</v>
      </c>
    </row>
    <row r="2723" spans="1:11" x14ac:dyDescent="0.25">
      <c r="A2723" t="s">
        <v>46</v>
      </c>
      <c r="B2723">
        <v>71002</v>
      </c>
      <c r="C2723" t="s">
        <v>8</v>
      </c>
      <c r="D2723">
        <v>275</v>
      </c>
      <c r="E2723" t="s">
        <v>53</v>
      </c>
      <c r="F2723" t="s">
        <v>66</v>
      </c>
      <c r="G2723" t="s">
        <v>3</v>
      </c>
      <c r="H2723" s="35" t="s">
        <v>65</v>
      </c>
      <c r="I2723" s="32" t="s">
        <v>65</v>
      </c>
      <c r="J2723" t="s">
        <v>87</v>
      </c>
      <c r="K2723">
        <v>0</v>
      </c>
    </row>
    <row r="2724" spans="1:11" x14ac:dyDescent="0.25">
      <c r="A2724" t="s">
        <v>47</v>
      </c>
      <c r="B2724">
        <v>72003</v>
      </c>
      <c r="C2724" t="s">
        <v>8</v>
      </c>
      <c r="D2724">
        <v>282</v>
      </c>
      <c r="E2724" t="s">
        <v>53</v>
      </c>
      <c r="F2724" t="s">
        <v>66</v>
      </c>
      <c r="G2724" t="s">
        <v>3</v>
      </c>
      <c r="H2724" s="35" t="s">
        <v>65</v>
      </c>
      <c r="I2724" s="32" t="s">
        <v>65</v>
      </c>
      <c r="J2724" t="s">
        <v>87</v>
      </c>
      <c r="K2724">
        <v>0</v>
      </c>
    </row>
    <row r="2725" spans="1:11" x14ac:dyDescent="0.25">
      <c r="A2725" t="s">
        <v>48</v>
      </c>
      <c r="B2725">
        <v>71057</v>
      </c>
      <c r="C2725" t="s">
        <v>8</v>
      </c>
      <c r="D2725">
        <v>283</v>
      </c>
      <c r="E2725" t="s">
        <v>53</v>
      </c>
      <c r="F2725" t="s">
        <v>66</v>
      </c>
      <c r="G2725" t="s">
        <v>3</v>
      </c>
      <c r="H2725" s="35" t="s">
        <v>65</v>
      </c>
      <c r="I2725" s="32" t="s">
        <v>65</v>
      </c>
      <c r="J2725" t="s">
        <v>87</v>
      </c>
      <c r="K2725">
        <v>0</v>
      </c>
    </row>
    <row r="2726" spans="1:11" x14ac:dyDescent="0.25">
      <c r="A2726" t="s">
        <v>49</v>
      </c>
      <c r="B2726">
        <v>71022</v>
      </c>
      <c r="C2726" t="s">
        <v>8</v>
      </c>
      <c r="D2726">
        <v>286</v>
      </c>
      <c r="E2726" t="s">
        <v>53</v>
      </c>
      <c r="F2726" t="s">
        <v>66</v>
      </c>
      <c r="G2726" t="s">
        <v>3</v>
      </c>
      <c r="H2726" s="35" t="s">
        <v>65</v>
      </c>
      <c r="I2726" s="32" t="s">
        <v>65</v>
      </c>
      <c r="J2726" t="s">
        <v>87</v>
      </c>
      <c r="K2726">
        <v>2010.4649999999999</v>
      </c>
    </row>
    <row r="2727" spans="1:11" x14ac:dyDescent="0.25">
      <c r="A2727" t="s">
        <v>50</v>
      </c>
      <c r="B2727">
        <v>71016</v>
      </c>
      <c r="C2727" t="s">
        <v>8</v>
      </c>
      <c r="D2727">
        <v>289</v>
      </c>
      <c r="E2727" t="s">
        <v>53</v>
      </c>
      <c r="F2727" t="s">
        <v>66</v>
      </c>
      <c r="G2727" t="s">
        <v>3</v>
      </c>
      <c r="H2727" s="35" t="s">
        <v>65</v>
      </c>
      <c r="I2727" s="32" t="s">
        <v>65</v>
      </c>
      <c r="J2727" t="s">
        <v>87</v>
      </c>
      <c r="K2727">
        <v>4657.9219999999996</v>
      </c>
    </row>
    <row r="2728" spans="1:11" x14ac:dyDescent="0.25">
      <c r="A2728" t="s">
        <v>51</v>
      </c>
      <c r="B2728">
        <v>73032</v>
      </c>
      <c r="C2728" t="s">
        <v>8</v>
      </c>
      <c r="D2728">
        <v>292</v>
      </c>
      <c r="E2728" t="s">
        <v>53</v>
      </c>
      <c r="F2728" t="s">
        <v>66</v>
      </c>
      <c r="G2728" t="s">
        <v>3</v>
      </c>
      <c r="H2728" s="35" t="s">
        <v>65</v>
      </c>
      <c r="I2728" s="32" t="s">
        <v>65</v>
      </c>
      <c r="J2728" t="s">
        <v>87</v>
      </c>
      <c r="K2728">
        <v>500.51114000000001</v>
      </c>
    </row>
    <row r="2729" spans="1:11" x14ac:dyDescent="0.25">
      <c r="A2729" t="s">
        <v>52</v>
      </c>
      <c r="B2729">
        <v>72029</v>
      </c>
      <c r="C2729" t="s">
        <v>8</v>
      </c>
      <c r="D2729">
        <v>293</v>
      </c>
      <c r="E2729" t="s">
        <v>53</v>
      </c>
      <c r="F2729" t="s">
        <v>66</v>
      </c>
      <c r="G2729" t="s">
        <v>3</v>
      </c>
      <c r="H2729" s="35" t="s">
        <v>65</v>
      </c>
      <c r="I2729" s="32" t="s">
        <v>65</v>
      </c>
      <c r="J2729" t="s">
        <v>87</v>
      </c>
      <c r="K2729">
        <v>615.64256</v>
      </c>
    </row>
    <row r="2730" spans="1:11" x14ac:dyDescent="0.25">
      <c r="A2730" t="s">
        <v>7</v>
      </c>
      <c r="B2730">
        <v>73098</v>
      </c>
      <c r="C2730" t="s">
        <v>8</v>
      </c>
      <c r="D2730">
        <v>4</v>
      </c>
      <c r="E2730" t="s">
        <v>9</v>
      </c>
      <c r="F2730" t="s">
        <v>66</v>
      </c>
      <c r="G2730" t="s">
        <v>3</v>
      </c>
      <c r="H2730" s="35" t="s">
        <v>65</v>
      </c>
      <c r="I2730" s="32" t="s">
        <v>65</v>
      </c>
      <c r="J2730" t="s">
        <v>86</v>
      </c>
      <c r="K2730">
        <v>0</v>
      </c>
    </row>
    <row r="2731" spans="1:11" x14ac:dyDescent="0.25">
      <c r="A2731" t="s">
        <v>10</v>
      </c>
      <c r="B2731">
        <v>73109</v>
      </c>
      <c r="C2731" t="s">
        <v>8</v>
      </c>
      <c r="D2731">
        <v>8</v>
      </c>
      <c r="E2731" t="s">
        <v>9</v>
      </c>
      <c r="F2731" t="s">
        <v>66</v>
      </c>
      <c r="G2731" t="s">
        <v>3</v>
      </c>
      <c r="H2731" s="35" t="s">
        <v>65</v>
      </c>
      <c r="I2731" s="32" t="s">
        <v>65</v>
      </c>
      <c r="J2731" t="s">
        <v>86</v>
      </c>
      <c r="K2731">
        <v>0</v>
      </c>
    </row>
    <row r="2732" spans="1:11" x14ac:dyDescent="0.25">
      <c r="A2732" t="s">
        <v>11</v>
      </c>
      <c r="B2732">
        <v>73083</v>
      </c>
      <c r="C2732" t="s">
        <v>8</v>
      </c>
      <c r="D2732">
        <v>13</v>
      </c>
      <c r="E2732" t="s">
        <v>9</v>
      </c>
      <c r="F2732" t="s">
        <v>66</v>
      </c>
      <c r="G2732" t="s">
        <v>3</v>
      </c>
      <c r="H2732" s="35" t="s">
        <v>65</v>
      </c>
      <c r="I2732" s="32" t="s">
        <v>65</v>
      </c>
      <c r="J2732" t="s">
        <v>86</v>
      </c>
      <c r="K2732">
        <v>2913</v>
      </c>
    </row>
    <row r="2733" spans="1:11" x14ac:dyDescent="0.25">
      <c r="A2733" t="s">
        <v>12</v>
      </c>
      <c r="B2733">
        <v>73042</v>
      </c>
      <c r="C2733" t="s">
        <v>8</v>
      </c>
      <c r="D2733">
        <v>32</v>
      </c>
      <c r="E2733" t="s">
        <v>9</v>
      </c>
      <c r="F2733" t="s">
        <v>66</v>
      </c>
      <c r="G2733" t="s">
        <v>3</v>
      </c>
      <c r="H2733" s="35" t="s">
        <v>65</v>
      </c>
      <c r="I2733" s="32" t="s">
        <v>65</v>
      </c>
      <c r="J2733" t="s">
        <v>86</v>
      </c>
      <c r="K2733">
        <v>0</v>
      </c>
    </row>
    <row r="2734" spans="1:11" x14ac:dyDescent="0.25">
      <c r="A2734" t="s">
        <v>13</v>
      </c>
      <c r="B2734">
        <v>73028</v>
      </c>
      <c r="C2734" t="s">
        <v>8</v>
      </c>
      <c r="D2734">
        <v>35</v>
      </c>
      <c r="E2734" t="s">
        <v>9</v>
      </c>
      <c r="F2734" t="s">
        <v>66</v>
      </c>
      <c r="G2734" t="s">
        <v>3</v>
      </c>
      <c r="H2734" s="35" t="s">
        <v>65</v>
      </c>
      <c r="I2734" s="32" t="s">
        <v>65</v>
      </c>
      <c r="J2734" t="s">
        <v>86</v>
      </c>
      <c r="K2734">
        <v>0</v>
      </c>
    </row>
    <row r="2735" spans="1:11" x14ac:dyDescent="0.25">
      <c r="A2735" t="s">
        <v>14</v>
      </c>
      <c r="B2735">
        <v>73066</v>
      </c>
      <c r="C2735" t="s">
        <v>8</v>
      </c>
      <c r="D2735">
        <v>45</v>
      </c>
      <c r="E2735" t="s">
        <v>9</v>
      </c>
      <c r="F2735" t="s">
        <v>66</v>
      </c>
      <c r="G2735" t="s">
        <v>3</v>
      </c>
      <c r="H2735" s="35" t="s">
        <v>65</v>
      </c>
      <c r="I2735" s="32" t="s">
        <v>65</v>
      </c>
      <c r="J2735" t="s">
        <v>86</v>
      </c>
      <c r="K2735">
        <v>0</v>
      </c>
    </row>
    <row r="2736" spans="1:11" x14ac:dyDescent="0.25">
      <c r="A2736" t="s">
        <v>15</v>
      </c>
      <c r="B2736">
        <v>72037</v>
      </c>
      <c r="C2736" t="s">
        <v>8</v>
      </c>
      <c r="D2736">
        <v>51</v>
      </c>
      <c r="E2736" t="s">
        <v>9</v>
      </c>
      <c r="F2736" t="s">
        <v>66</v>
      </c>
      <c r="G2736" t="s">
        <v>3</v>
      </c>
      <c r="H2736" s="35" t="s">
        <v>65</v>
      </c>
      <c r="I2736" s="32" t="s">
        <v>65</v>
      </c>
      <c r="J2736" t="s">
        <v>86</v>
      </c>
      <c r="K2736">
        <v>0</v>
      </c>
    </row>
    <row r="2737" spans="1:11" x14ac:dyDescent="0.25">
      <c r="A2737" t="s">
        <v>16</v>
      </c>
      <c r="B2737">
        <v>72021</v>
      </c>
      <c r="C2737" t="s">
        <v>8</v>
      </c>
      <c r="D2737">
        <v>58</v>
      </c>
      <c r="E2737" t="s">
        <v>9</v>
      </c>
      <c r="F2737" t="s">
        <v>66</v>
      </c>
      <c r="G2737" t="s">
        <v>3</v>
      </c>
      <c r="H2737" s="35" t="s">
        <v>65</v>
      </c>
      <c r="I2737" s="32" t="s">
        <v>65</v>
      </c>
      <c r="J2737" t="s">
        <v>86</v>
      </c>
      <c r="K2737">
        <v>0</v>
      </c>
    </row>
    <row r="2738" spans="1:11" x14ac:dyDescent="0.25">
      <c r="A2738" t="s">
        <v>17</v>
      </c>
      <c r="B2738">
        <v>72004</v>
      </c>
      <c r="C2738" t="s">
        <v>8</v>
      </c>
      <c r="D2738">
        <v>62</v>
      </c>
      <c r="E2738" t="s">
        <v>9</v>
      </c>
      <c r="F2738" t="s">
        <v>66</v>
      </c>
      <c r="G2738" t="s">
        <v>3</v>
      </c>
      <c r="H2738" s="35" t="s">
        <v>65</v>
      </c>
      <c r="I2738" s="32" t="s">
        <v>65</v>
      </c>
      <c r="J2738" t="s">
        <v>86</v>
      </c>
      <c r="K2738">
        <v>0</v>
      </c>
    </row>
    <row r="2739" spans="1:11" x14ac:dyDescent="0.25">
      <c r="A2739" t="s">
        <v>18</v>
      </c>
      <c r="B2739">
        <v>72038</v>
      </c>
      <c r="C2739" t="s">
        <v>8</v>
      </c>
      <c r="D2739">
        <v>65</v>
      </c>
      <c r="E2739" t="s">
        <v>9</v>
      </c>
      <c r="F2739" t="s">
        <v>66</v>
      </c>
      <c r="G2739" t="s">
        <v>3</v>
      </c>
      <c r="H2739" s="35" t="s">
        <v>65</v>
      </c>
      <c r="I2739" s="32" t="s">
        <v>65</v>
      </c>
      <c r="J2739" t="s">
        <v>86</v>
      </c>
      <c r="K2739">
        <v>0</v>
      </c>
    </row>
    <row r="2740" spans="1:11" x14ac:dyDescent="0.25">
      <c r="A2740" t="s">
        <v>19</v>
      </c>
      <c r="B2740">
        <v>71066</v>
      </c>
      <c r="C2740" t="s">
        <v>8</v>
      </c>
      <c r="D2740">
        <v>67</v>
      </c>
      <c r="E2740" t="s">
        <v>9</v>
      </c>
      <c r="F2740" t="s">
        <v>66</v>
      </c>
      <c r="G2740" t="s">
        <v>3</v>
      </c>
      <c r="H2740" s="35" t="s">
        <v>65</v>
      </c>
      <c r="I2740" s="32" t="s">
        <v>65</v>
      </c>
      <c r="J2740" t="s">
        <v>86</v>
      </c>
      <c r="K2740">
        <v>11154.12</v>
      </c>
    </row>
    <row r="2741" spans="1:11" x14ac:dyDescent="0.25">
      <c r="A2741" t="s">
        <v>20</v>
      </c>
      <c r="B2741">
        <v>72020</v>
      </c>
      <c r="C2741" t="s">
        <v>8</v>
      </c>
      <c r="D2741">
        <v>74</v>
      </c>
      <c r="E2741" t="s">
        <v>9</v>
      </c>
      <c r="F2741" t="s">
        <v>66</v>
      </c>
      <c r="G2741" t="s">
        <v>3</v>
      </c>
      <c r="H2741" s="35" t="s">
        <v>65</v>
      </c>
      <c r="I2741" s="32" t="s">
        <v>65</v>
      </c>
      <c r="J2741" t="s">
        <v>86</v>
      </c>
      <c r="K2741">
        <v>11021</v>
      </c>
    </row>
    <row r="2742" spans="1:11" x14ac:dyDescent="0.25">
      <c r="A2742" t="s">
        <v>21</v>
      </c>
      <c r="B2742">
        <v>72025</v>
      </c>
      <c r="C2742" t="s">
        <v>8</v>
      </c>
      <c r="D2742">
        <v>90</v>
      </c>
      <c r="E2742" t="s">
        <v>9</v>
      </c>
      <c r="F2742" t="s">
        <v>66</v>
      </c>
      <c r="G2742" t="s">
        <v>3</v>
      </c>
      <c r="H2742" s="35" t="s">
        <v>65</v>
      </c>
      <c r="I2742" s="32" t="s">
        <v>65</v>
      </c>
      <c r="J2742" t="s">
        <v>86</v>
      </c>
      <c r="K2742">
        <v>4267.17</v>
      </c>
    </row>
    <row r="2743" spans="1:11" x14ac:dyDescent="0.25">
      <c r="A2743" t="s">
        <v>22</v>
      </c>
      <c r="B2743">
        <v>72040</v>
      </c>
      <c r="C2743" t="s">
        <v>8</v>
      </c>
      <c r="D2743">
        <v>93</v>
      </c>
      <c r="E2743" t="s">
        <v>9</v>
      </c>
      <c r="F2743" t="s">
        <v>66</v>
      </c>
      <c r="G2743" t="s">
        <v>3</v>
      </c>
      <c r="H2743" s="35" t="s">
        <v>65</v>
      </c>
      <c r="I2743" s="32" t="s">
        <v>65</v>
      </c>
      <c r="J2743" t="s">
        <v>86</v>
      </c>
      <c r="K2743">
        <v>0</v>
      </c>
    </row>
    <row r="2744" spans="1:11" x14ac:dyDescent="0.25">
      <c r="A2744" t="s">
        <v>23</v>
      </c>
      <c r="B2744">
        <v>72018</v>
      </c>
      <c r="C2744" t="s">
        <v>8</v>
      </c>
      <c r="D2744">
        <v>95</v>
      </c>
      <c r="E2744" t="s">
        <v>9</v>
      </c>
      <c r="F2744" t="s">
        <v>66</v>
      </c>
      <c r="G2744" t="s">
        <v>3</v>
      </c>
      <c r="H2744" s="35" t="s">
        <v>65</v>
      </c>
      <c r="I2744" s="32" t="s">
        <v>65</v>
      </c>
      <c r="J2744" t="s">
        <v>86</v>
      </c>
      <c r="K2744">
        <v>0</v>
      </c>
    </row>
    <row r="2745" spans="1:11" x14ac:dyDescent="0.25">
      <c r="A2745" t="s">
        <v>24</v>
      </c>
      <c r="B2745">
        <v>71053</v>
      </c>
      <c r="C2745" t="s">
        <v>8</v>
      </c>
      <c r="D2745">
        <v>97</v>
      </c>
      <c r="E2745" t="s">
        <v>9</v>
      </c>
      <c r="F2745" t="s">
        <v>66</v>
      </c>
      <c r="G2745" t="s">
        <v>3</v>
      </c>
      <c r="H2745" s="35" t="s">
        <v>65</v>
      </c>
      <c r="I2745" s="32" t="s">
        <v>65</v>
      </c>
      <c r="J2745" t="s">
        <v>86</v>
      </c>
      <c r="K2745">
        <v>2315.37</v>
      </c>
    </row>
    <row r="2746" spans="1:11" x14ac:dyDescent="0.25">
      <c r="A2746" t="s">
        <v>25</v>
      </c>
      <c r="B2746">
        <v>72039</v>
      </c>
      <c r="C2746" t="s">
        <v>8</v>
      </c>
      <c r="D2746">
        <v>102</v>
      </c>
      <c r="E2746" t="s">
        <v>9</v>
      </c>
      <c r="F2746" t="s">
        <v>66</v>
      </c>
      <c r="G2746" t="s">
        <v>3</v>
      </c>
      <c r="H2746" s="35" t="s">
        <v>65</v>
      </c>
      <c r="I2746" s="32" t="s">
        <v>65</v>
      </c>
      <c r="J2746" t="s">
        <v>86</v>
      </c>
      <c r="K2746">
        <v>2971.63</v>
      </c>
    </row>
    <row r="2747" spans="1:11" x14ac:dyDescent="0.25">
      <c r="A2747" t="s">
        <v>26</v>
      </c>
      <c r="B2747">
        <v>73006</v>
      </c>
      <c r="C2747" t="s">
        <v>8</v>
      </c>
      <c r="D2747">
        <v>107</v>
      </c>
      <c r="E2747" t="s">
        <v>9</v>
      </c>
      <c r="F2747" t="s">
        <v>66</v>
      </c>
      <c r="G2747" t="s">
        <v>3</v>
      </c>
      <c r="H2747" s="35" t="s">
        <v>65</v>
      </c>
      <c r="I2747" s="32" t="s">
        <v>65</v>
      </c>
      <c r="J2747" t="s">
        <v>86</v>
      </c>
      <c r="K2747">
        <v>6189.06</v>
      </c>
    </row>
    <row r="2748" spans="1:11" x14ac:dyDescent="0.25">
      <c r="A2748" t="s">
        <v>27</v>
      </c>
      <c r="B2748">
        <v>71037</v>
      </c>
      <c r="C2748" t="s">
        <v>8</v>
      </c>
      <c r="D2748">
        <v>111</v>
      </c>
      <c r="E2748" t="s">
        <v>9</v>
      </c>
      <c r="F2748" t="s">
        <v>66</v>
      </c>
      <c r="G2748" t="s">
        <v>3</v>
      </c>
      <c r="H2748" s="35" t="s">
        <v>65</v>
      </c>
      <c r="I2748" s="32" t="s">
        <v>65</v>
      </c>
      <c r="J2748" t="s">
        <v>86</v>
      </c>
      <c r="K2748">
        <v>4.1199998999999998</v>
      </c>
    </row>
    <row r="2749" spans="1:11" x14ac:dyDescent="0.25">
      <c r="A2749" t="s">
        <v>28</v>
      </c>
      <c r="B2749">
        <v>71011</v>
      </c>
      <c r="C2749" t="s">
        <v>8</v>
      </c>
      <c r="D2749">
        <v>112</v>
      </c>
      <c r="E2749" t="s">
        <v>9</v>
      </c>
      <c r="F2749" t="s">
        <v>66</v>
      </c>
      <c r="G2749" t="s">
        <v>3</v>
      </c>
      <c r="H2749" s="35" t="s">
        <v>65</v>
      </c>
      <c r="I2749" s="32" t="s">
        <v>65</v>
      </c>
      <c r="J2749" t="s">
        <v>86</v>
      </c>
      <c r="K2749">
        <v>9131.61</v>
      </c>
    </row>
    <row r="2750" spans="1:11" x14ac:dyDescent="0.25">
      <c r="A2750" t="s">
        <v>29</v>
      </c>
      <c r="B2750">
        <v>71020</v>
      </c>
      <c r="C2750" t="s">
        <v>8</v>
      </c>
      <c r="D2750">
        <v>117</v>
      </c>
      <c r="E2750" t="s">
        <v>9</v>
      </c>
      <c r="F2750" t="s">
        <v>66</v>
      </c>
      <c r="G2750" t="s">
        <v>3</v>
      </c>
      <c r="H2750" s="35" t="s">
        <v>65</v>
      </c>
      <c r="I2750" s="32" t="s">
        <v>65</v>
      </c>
      <c r="J2750" t="s">
        <v>86</v>
      </c>
      <c r="K2750">
        <v>0</v>
      </c>
    </row>
    <row r="2751" spans="1:11" x14ac:dyDescent="0.25">
      <c r="A2751" t="s">
        <v>30</v>
      </c>
      <c r="B2751">
        <v>73022</v>
      </c>
      <c r="C2751" t="s">
        <v>8</v>
      </c>
      <c r="D2751">
        <v>120</v>
      </c>
      <c r="E2751" t="s">
        <v>9</v>
      </c>
      <c r="F2751" t="s">
        <v>66</v>
      </c>
      <c r="G2751" t="s">
        <v>3</v>
      </c>
      <c r="H2751" s="35" t="s">
        <v>65</v>
      </c>
      <c r="I2751" s="32" t="s">
        <v>65</v>
      </c>
      <c r="J2751" t="s">
        <v>86</v>
      </c>
      <c r="K2751">
        <v>0</v>
      </c>
    </row>
    <row r="2752" spans="1:11" x14ac:dyDescent="0.25">
      <c r="A2752" t="s">
        <v>31</v>
      </c>
      <c r="B2752">
        <v>71047</v>
      </c>
      <c r="C2752" t="s">
        <v>8</v>
      </c>
      <c r="D2752">
        <v>122</v>
      </c>
      <c r="E2752" t="s">
        <v>9</v>
      </c>
      <c r="F2752" t="s">
        <v>66</v>
      </c>
      <c r="G2752" t="s">
        <v>3</v>
      </c>
      <c r="H2752" s="35" t="s">
        <v>65</v>
      </c>
      <c r="I2752" s="32" t="s">
        <v>65</v>
      </c>
      <c r="J2752" t="s">
        <v>86</v>
      </c>
      <c r="K2752">
        <v>0</v>
      </c>
    </row>
    <row r="2753" spans="1:11" x14ac:dyDescent="0.25">
      <c r="A2753" t="s">
        <v>32</v>
      </c>
      <c r="B2753">
        <v>73107</v>
      </c>
      <c r="C2753" t="s">
        <v>8</v>
      </c>
      <c r="D2753">
        <v>129</v>
      </c>
      <c r="E2753" t="s">
        <v>9</v>
      </c>
      <c r="F2753" t="s">
        <v>66</v>
      </c>
      <c r="G2753" t="s">
        <v>3</v>
      </c>
      <c r="H2753" s="35" t="s">
        <v>65</v>
      </c>
      <c r="I2753" s="32" t="s">
        <v>65</v>
      </c>
      <c r="J2753" t="s">
        <v>86</v>
      </c>
      <c r="K2753">
        <v>173</v>
      </c>
    </row>
    <row r="2754" spans="1:11" x14ac:dyDescent="0.25">
      <c r="A2754" t="s">
        <v>33</v>
      </c>
      <c r="B2754">
        <v>71070</v>
      </c>
      <c r="C2754" t="s">
        <v>8</v>
      </c>
      <c r="D2754">
        <v>141</v>
      </c>
      <c r="E2754" t="s">
        <v>9</v>
      </c>
      <c r="F2754" t="s">
        <v>66</v>
      </c>
      <c r="G2754" t="s">
        <v>3</v>
      </c>
      <c r="H2754" s="35" t="s">
        <v>65</v>
      </c>
      <c r="I2754" s="32" t="s">
        <v>65</v>
      </c>
      <c r="J2754" t="s">
        <v>86</v>
      </c>
      <c r="K2754">
        <v>19159.3</v>
      </c>
    </row>
    <row r="2755" spans="1:11" x14ac:dyDescent="0.25">
      <c r="A2755" t="s">
        <v>34</v>
      </c>
      <c r="B2755">
        <v>73009</v>
      </c>
      <c r="C2755" t="s">
        <v>8</v>
      </c>
      <c r="D2755">
        <v>157</v>
      </c>
      <c r="E2755" t="s">
        <v>9</v>
      </c>
      <c r="F2755" t="s">
        <v>66</v>
      </c>
      <c r="G2755" t="s">
        <v>3</v>
      </c>
      <c r="H2755" s="35" t="s">
        <v>65</v>
      </c>
      <c r="I2755" s="32" t="s">
        <v>65</v>
      </c>
      <c r="J2755" t="s">
        <v>86</v>
      </c>
      <c r="K2755">
        <v>0</v>
      </c>
    </row>
    <row r="2756" spans="1:11" x14ac:dyDescent="0.25">
      <c r="A2756" t="s">
        <v>35</v>
      </c>
      <c r="B2756">
        <v>71069</v>
      </c>
      <c r="C2756" t="s">
        <v>8</v>
      </c>
      <c r="D2756">
        <v>166</v>
      </c>
      <c r="E2756" t="s">
        <v>9</v>
      </c>
      <c r="F2756" t="s">
        <v>66</v>
      </c>
      <c r="G2756" t="s">
        <v>3</v>
      </c>
      <c r="H2756" s="35" t="s">
        <v>65</v>
      </c>
      <c r="I2756" s="32" t="s">
        <v>65</v>
      </c>
      <c r="J2756" t="s">
        <v>86</v>
      </c>
      <c r="K2756">
        <v>0</v>
      </c>
    </row>
    <row r="2757" spans="1:11" x14ac:dyDescent="0.25">
      <c r="A2757" t="s">
        <v>36</v>
      </c>
      <c r="B2757">
        <v>72041</v>
      </c>
      <c r="C2757" t="s">
        <v>8</v>
      </c>
      <c r="D2757">
        <v>171</v>
      </c>
      <c r="E2757" t="s">
        <v>9</v>
      </c>
      <c r="F2757" t="s">
        <v>66</v>
      </c>
      <c r="G2757" t="s">
        <v>3</v>
      </c>
      <c r="H2757" s="35" t="s">
        <v>65</v>
      </c>
      <c r="I2757" s="32" t="s">
        <v>65</v>
      </c>
      <c r="J2757" t="s">
        <v>86</v>
      </c>
      <c r="K2757">
        <v>0</v>
      </c>
    </row>
    <row r="2758" spans="1:11" x14ac:dyDescent="0.25">
      <c r="A2758" t="s">
        <v>37</v>
      </c>
      <c r="B2758">
        <v>73040</v>
      </c>
      <c r="C2758" t="s">
        <v>8</v>
      </c>
      <c r="D2758">
        <v>172</v>
      </c>
      <c r="E2758" t="s">
        <v>9</v>
      </c>
      <c r="F2758" t="s">
        <v>66</v>
      </c>
      <c r="G2758" t="s">
        <v>3</v>
      </c>
      <c r="H2758" s="35" t="s">
        <v>65</v>
      </c>
      <c r="I2758" s="32" t="s">
        <v>65</v>
      </c>
      <c r="J2758" t="s">
        <v>86</v>
      </c>
      <c r="K2758">
        <v>0</v>
      </c>
    </row>
    <row r="2759" spans="1:11" x14ac:dyDescent="0.25">
      <c r="A2759" t="s">
        <v>38</v>
      </c>
      <c r="B2759">
        <v>73001</v>
      </c>
      <c r="C2759" t="s">
        <v>8</v>
      </c>
      <c r="D2759">
        <v>194</v>
      </c>
      <c r="E2759" t="s">
        <v>9</v>
      </c>
      <c r="F2759" t="s">
        <v>66</v>
      </c>
      <c r="G2759" t="s">
        <v>3</v>
      </c>
      <c r="H2759" s="35" t="s">
        <v>65</v>
      </c>
      <c r="I2759" s="32" t="s">
        <v>65</v>
      </c>
      <c r="J2759" t="s">
        <v>86</v>
      </c>
      <c r="K2759">
        <v>4587.79</v>
      </c>
    </row>
    <row r="2760" spans="1:11" x14ac:dyDescent="0.25">
      <c r="A2760" t="s">
        <v>39</v>
      </c>
      <c r="B2760">
        <v>71034</v>
      </c>
      <c r="C2760" t="s">
        <v>8</v>
      </c>
      <c r="D2760">
        <v>205</v>
      </c>
      <c r="E2760" t="s">
        <v>9</v>
      </c>
      <c r="F2760" t="s">
        <v>66</v>
      </c>
      <c r="G2760" t="s">
        <v>3</v>
      </c>
      <c r="H2760" s="35" t="s">
        <v>65</v>
      </c>
      <c r="I2760" s="32" t="s">
        <v>65</v>
      </c>
      <c r="J2760" t="s">
        <v>86</v>
      </c>
      <c r="K2760">
        <v>7755.49</v>
      </c>
    </row>
    <row r="2761" spans="1:11" x14ac:dyDescent="0.25">
      <c r="A2761" t="s">
        <v>40</v>
      </c>
      <c r="B2761">
        <v>71024</v>
      </c>
      <c r="C2761" t="s">
        <v>8</v>
      </c>
      <c r="D2761">
        <v>218</v>
      </c>
      <c r="E2761" t="s">
        <v>9</v>
      </c>
      <c r="F2761" t="s">
        <v>66</v>
      </c>
      <c r="G2761" t="s">
        <v>3</v>
      </c>
      <c r="H2761" s="35" t="s">
        <v>65</v>
      </c>
      <c r="I2761" s="32" t="s">
        <v>65</v>
      </c>
      <c r="J2761" t="s">
        <v>86</v>
      </c>
      <c r="K2761">
        <v>2077.88</v>
      </c>
    </row>
    <row r="2762" spans="1:11" x14ac:dyDescent="0.25">
      <c r="A2762" t="s">
        <v>41</v>
      </c>
      <c r="B2762">
        <v>71017</v>
      </c>
      <c r="C2762" t="s">
        <v>8</v>
      </c>
      <c r="D2762">
        <v>264</v>
      </c>
      <c r="E2762" t="s">
        <v>9</v>
      </c>
      <c r="F2762" t="s">
        <v>66</v>
      </c>
      <c r="G2762" t="s">
        <v>3</v>
      </c>
      <c r="H2762" s="35" t="s">
        <v>65</v>
      </c>
      <c r="I2762" s="32" t="s">
        <v>65</v>
      </c>
      <c r="J2762" t="s">
        <v>86</v>
      </c>
      <c r="K2762">
        <v>0</v>
      </c>
    </row>
    <row r="2763" spans="1:11" x14ac:dyDescent="0.25">
      <c r="A2763" t="s">
        <v>42</v>
      </c>
      <c r="B2763">
        <v>71067</v>
      </c>
      <c r="C2763" t="s">
        <v>8</v>
      </c>
      <c r="D2763">
        <v>267</v>
      </c>
      <c r="E2763" t="s">
        <v>9</v>
      </c>
      <c r="F2763" t="s">
        <v>66</v>
      </c>
      <c r="G2763" t="s">
        <v>3</v>
      </c>
      <c r="H2763" s="35" t="s">
        <v>65</v>
      </c>
      <c r="I2763" s="32" t="s">
        <v>65</v>
      </c>
      <c r="J2763" t="s">
        <v>86</v>
      </c>
      <c r="K2763">
        <v>0</v>
      </c>
    </row>
    <row r="2764" spans="1:11" x14ac:dyDescent="0.25">
      <c r="A2764" t="s">
        <v>43</v>
      </c>
      <c r="B2764">
        <v>72030</v>
      </c>
      <c r="C2764" t="s">
        <v>8</v>
      </c>
      <c r="D2764">
        <v>269</v>
      </c>
      <c r="E2764" t="s">
        <v>9</v>
      </c>
      <c r="F2764" t="s">
        <v>66</v>
      </c>
      <c r="G2764" t="s">
        <v>3</v>
      </c>
      <c r="H2764" s="35" t="s">
        <v>65</v>
      </c>
      <c r="I2764" s="32" t="s">
        <v>65</v>
      </c>
      <c r="J2764" t="s">
        <v>86</v>
      </c>
      <c r="K2764">
        <v>0</v>
      </c>
    </row>
    <row r="2765" spans="1:11" x14ac:dyDescent="0.25">
      <c r="A2765" t="s">
        <v>44</v>
      </c>
      <c r="B2765">
        <v>71004</v>
      </c>
      <c r="C2765" t="s">
        <v>8</v>
      </c>
      <c r="D2765">
        <v>270</v>
      </c>
      <c r="E2765" t="s">
        <v>9</v>
      </c>
      <c r="F2765" t="s">
        <v>66</v>
      </c>
      <c r="G2765" t="s">
        <v>3</v>
      </c>
      <c r="H2765" s="35" t="s">
        <v>65</v>
      </c>
      <c r="I2765" s="32" t="s">
        <v>65</v>
      </c>
      <c r="J2765" t="s">
        <v>86</v>
      </c>
      <c r="K2765">
        <v>20447.580000000002</v>
      </c>
    </row>
    <row r="2766" spans="1:11" x14ac:dyDescent="0.25">
      <c r="A2766" t="s">
        <v>45</v>
      </c>
      <c r="B2766">
        <v>71045</v>
      </c>
      <c r="C2766" t="s">
        <v>8</v>
      </c>
      <c r="D2766">
        <v>272</v>
      </c>
      <c r="E2766" t="s">
        <v>9</v>
      </c>
      <c r="F2766" t="s">
        <v>66</v>
      </c>
      <c r="G2766" t="s">
        <v>3</v>
      </c>
      <c r="H2766" s="35" t="s">
        <v>65</v>
      </c>
      <c r="I2766" s="32" t="s">
        <v>65</v>
      </c>
      <c r="J2766" t="s">
        <v>86</v>
      </c>
      <c r="K2766">
        <v>0</v>
      </c>
    </row>
    <row r="2767" spans="1:11" x14ac:dyDescent="0.25">
      <c r="A2767" t="s">
        <v>46</v>
      </c>
      <c r="B2767">
        <v>71002</v>
      </c>
      <c r="C2767" t="s">
        <v>8</v>
      </c>
      <c r="D2767">
        <v>275</v>
      </c>
      <c r="E2767" t="s">
        <v>9</v>
      </c>
      <c r="F2767" t="s">
        <v>66</v>
      </c>
      <c r="G2767" t="s">
        <v>3</v>
      </c>
      <c r="H2767" s="35" t="s">
        <v>65</v>
      </c>
      <c r="I2767" s="32" t="s">
        <v>65</v>
      </c>
      <c r="J2767" t="s">
        <v>86</v>
      </c>
      <c r="K2767">
        <v>0</v>
      </c>
    </row>
    <row r="2768" spans="1:11" x14ac:dyDescent="0.25">
      <c r="A2768" t="s">
        <v>47</v>
      </c>
      <c r="B2768">
        <v>72003</v>
      </c>
      <c r="C2768" t="s">
        <v>8</v>
      </c>
      <c r="D2768">
        <v>282</v>
      </c>
      <c r="E2768" t="s">
        <v>9</v>
      </c>
      <c r="F2768" t="s">
        <v>66</v>
      </c>
      <c r="G2768" t="s">
        <v>3</v>
      </c>
      <c r="H2768" s="35" t="s">
        <v>65</v>
      </c>
      <c r="I2768" s="32" t="s">
        <v>65</v>
      </c>
      <c r="J2768" t="s">
        <v>86</v>
      </c>
      <c r="K2768">
        <v>0</v>
      </c>
    </row>
    <row r="2769" spans="1:11" x14ac:dyDescent="0.25">
      <c r="A2769" t="s">
        <v>48</v>
      </c>
      <c r="B2769">
        <v>71057</v>
      </c>
      <c r="C2769" t="s">
        <v>8</v>
      </c>
      <c r="D2769">
        <v>283</v>
      </c>
      <c r="E2769" t="s">
        <v>9</v>
      </c>
      <c r="F2769" t="s">
        <v>66</v>
      </c>
      <c r="G2769" t="s">
        <v>3</v>
      </c>
      <c r="H2769" s="35" t="s">
        <v>65</v>
      </c>
      <c r="I2769" s="32" t="s">
        <v>65</v>
      </c>
      <c r="J2769" t="s">
        <v>86</v>
      </c>
      <c r="K2769">
        <v>0</v>
      </c>
    </row>
    <row r="2770" spans="1:11" x14ac:dyDescent="0.25">
      <c r="A2770" t="s">
        <v>49</v>
      </c>
      <c r="B2770">
        <v>71022</v>
      </c>
      <c r="C2770" t="s">
        <v>8</v>
      </c>
      <c r="D2770">
        <v>286</v>
      </c>
      <c r="E2770" t="s">
        <v>9</v>
      </c>
      <c r="F2770" t="s">
        <v>66</v>
      </c>
      <c r="G2770" t="s">
        <v>3</v>
      </c>
      <c r="H2770" s="35" t="s">
        <v>65</v>
      </c>
      <c r="I2770" s="32" t="s">
        <v>65</v>
      </c>
      <c r="J2770" t="s">
        <v>86</v>
      </c>
      <c r="K2770">
        <v>1632.63</v>
      </c>
    </row>
    <row r="2771" spans="1:11" x14ac:dyDescent="0.25">
      <c r="A2771" t="s">
        <v>50</v>
      </c>
      <c r="B2771">
        <v>71016</v>
      </c>
      <c r="C2771" t="s">
        <v>8</v>
      </c>
      <c r="D2771">
        <v>289</v>
      </c>
      <c r="E2771" t="s">
        <v>9</v>
      </c>
      <c r="F2771" t="s">
        <v>66</v>
      </c>
      <c r="G2771" t="s">
        <v>3</v>
      </c>
      <c r="H2771" s="35" t="s">
        <v>65</v>
      </c>
      <c r="I2771" s="32" t="s">
        <v>65</v>
      </c>
      <c r="J2771" t="s">
        <v>86</v>
      </c>
      <c r="K2771">
        <v>11501.85</v>
      </c>
    </row>
    <row r="2772" spans="1:11" x14ac:dyDescent="0.25">
      <c r="A2772" t="s">
        <v>51</v>
      </c>
      <c r="B2772">
        <v>73032</v>
      </c>
      <c r="C2772" t="s">
        <v>8</v>
      </c>
      <c r="D2772">
        <v>292</v>
      </c>
      <c r="E2772" t="s">
        <v>9</v>
      </c>
      <c r="F2772" t="s">
        <v>66</v>
      </c>
      <c r="G2772" t="s">
        <v>3</v>
      </c>
      <c r="H2772" s="35" t="s">
        <v>65</v>
      </c>
      <c r="I2772" s="32" t="s">
        <v>65</v>
      </c>
      <c r="J2772" t="s">
        <v>86</v>
      </c>
      <c r="K2772">
        <v>1191.94</v>
      </c>
    </row>
    <row r="2773" spans="1:11" x14ac:dyDescent="0.25">
      <c r="A2773" t="s">
        <v>52</v>
      </c>
      <c r="B2773">
        <v>72029</v>
      </c>
      <c r="C2773" t="s">
        <v>8</v>
      </c>
      <c r="D2773">
        <v>293</v>
      </c>
      <c r="E2773" t="s">
        <v>9</v>
      </c>
      <c r="F2773" t="s">
        <v>66</v>
      </c>
      <c r="G2773" t="s">
        <v>3</v>
      </c>
      <c r="H2773" s="35" t="s">
        <v>65</v>
      </c>
      <c r="I2773" s="32" t="s">
        <v>65</v>
      </c>
      <c r="J2773" t="s">
        <v>86</v>
      </c>
      <c r="K2773">
        <v>4320.83</v>
      </c>
    </row>
    <row r="2774" spans="1:11" x14ac:dyDescent="0.25">
      <c r="A2774" t="s">
        <v>7</v>
      </c>
      <c r="B2774">
        <v>73098</v>
      </c>
      <c r="C2774" t="s">
        <v>8</v>
      </c>
      <c r="D2774">
        <v>4</v>
      </c>
      <c r="E2774" t="s">
        <v>9</v>
      </c>
      <c r="F2774" t="s">
        <v>66</v>
      </c>
      <c r="G2774" t="s">
        <v>3</v>
      </c>
      <c r="H2774" s="35" t="s">
        <v>65</v>
      </c>
      <c r="I2774" s="32" t="s">
        <v>65</v>
      </c>
      <c r="J2774" t="s">
        <v>87</v>
      </c>
      <c r="K2774">
        <v>0</v>
      </c>
    </row>
    <row r="2775" spans="1:11" x14ac:dyDescent="0.25">
      <c r="A2775" t="s">
        <v>10</v>
      </c>
      <c r="B2775">
        <v>73109</v>
      </c>
      <c r="C2775" t="s">
        <v>8</v>
      </c>
      <c r="D2775">
        <v>8</v>
      </c>
      <c r="E2775" t="s">
        <v>9</v>
      </c>
      <c r="F2775" t="s">
        <v>66</v>
      </c>
      <c r="G2775" t="s">
        <v>3</v>
      </c>
      <c r="H2775" s="35" t="s">
        <v>65</v>
      </c>
      <c r="I2775" s="32" t="s">
        <v>65</v>
      </c>
      <c r="J2775" t="s">
        <v>87</v>
      </c>
      <c r="K2775">
        <v>0</v>
      </c>
    </row>
    <row r="2776" spans="1:11" x14ac:dyDescent="0.25">
      <c r="A2776" t="s">
        <v>11</v>
      </c>
      <c r="B2776">
        <v>73083</v>
      </c>
      <c r="C2776" t="s">
        <v>8</v>
      </c>
      <c r="D2776">
        <v>13</v>
      </c>
      <c r="E2776" t="s">
        <v>9</v>
      </c>
      <c r="F2776" t="s">
        <v>66</v>
      </c>
      <c r="G2776" t="s">
        <v>3</v>
      </c>
      <c r="H2776" s="35" t="s">
        <v>65</v>
      </c>
      <c r="I2776" s="32" t="s">
        <v>65</v>
      </c>
      <c r="J2776" t="s">
        <v>87</v>
      </c>
      <c r="K2776">
        <v>884.28173000000004</v>
      </c>
    </row>
    <row r="2777" spans="1:11" x14ac:dyDescent="0.25">
      <c r="A2777" t="s">
        <v>12</v>
      </c>
      <c r="B2777">
        <v>73042</v>
      </c>
      <c r="C2777" t="s">
        <v>8</v>
      </c>
      <c r="D2777">
        <v>32</v>
      </c>
      <c r="E2777" t="s">
        <v>9</v>
      </c>
      <c r="F2777" t="s">
        <v>66</v>
      </c>
      <c r="G2777" t="s">
        <v>3</v>
      </c>
      <c r="H2777" s="35" t="s">
        <v>65</v>
      </c>
      <c r="I2777" s="32" t="s">
        <v>65</v>
      </c>
      <c r="J2777" t="s">
        <v>87</v>
      </c>
      <c r="K2777">
        <v>0</v>
      </c>
    </row>
    <row r="2778" spans="1:11" x14ac:dyDescent="0.25">
      <c r="A2778" t="s">
        <v>13</v>
      </c>
      <c r="B2778">
        <v>73028</v>
      </c>
      <c r="C2778" t="s">
        <v>8</v>
      </c>
      <c r="D2778">
        <v>35</v>
      </c>
      <c r="E2778" t="s">
        <v>9</v>
      </c>
      <c r="F2778" t="s">
        <v>66</v>
      </c>
      <c r="G2778" t="s">
        <v>3</v>
      </c>
      <c r="H2778" s="35" t="s">
        <v>65</v>
      </c>
      <c r="I2778" s="32" t="s">
        <v>65</v>
      </c>
      <c r="J2778" t="s">
        <v>87</v>
      </c>
      <c r="K2778">
        <v>0</v>
      </c>
    </row>
    <row r="2779" spans="1:11" x14ac:dyDescent="0.25">
      <c r="A2779" t="s">
        <v>14</v>
      </c>
      <c r="B2779">
        <v>73066</v>
      </c>
      <c r="C2779" t="s">
        <v>8</v>
      </c>
      <c r="D2779">
        <v>45</v>
      </c>
      <c r="E2779" t="s">
        <v>9</v>
      </c>
      <c r="F2779" t="s">
        <v>66</v>
      </c>
      <c r="G2779" t="s">
        <v>3</v>
      </c>
      <c r="H2779" s="35" t="s">
        <v>65</v>
      </c>
      <c r="I2779" s="32" t="s">
        <v>65</v>
      </c>
      <c r="J2779" t="s">
        <v>87</v>
      </c>
      <c r="K2779">
        <v>0</v>
      </c>
    </row>
    <row r="2780" spans="1:11" x14ac:dyDescent="0.25">
      <c r="A2780" t="s">
        <v>15</v>
      </c>
      <c r="B2780">
        <v>72037</v>
      </c>
      <c r="C2780" t="s">
        <v>8</v>
      </c>
      <c r="D2780">
        <v>51</v>
      </c>
      <c r="E2780" t="s">
        <v>9</v>
      </c>
      <c r="F2780" t="s">
        <v>66</v>
      </c>
      <c r="G2780" t="s">
        <v>3</v>
      </c>
      <c r="H2780" s="35" t="s">
        <v>65</v>
      </c>
      <c r="I2780" s="32" t="s">
        <v>65</v>
      </c>
      <c r="J2780" t="s">
        <v>87</v>
      </c>
      <c r="K2780">
        <v>0</v>
      </c>
    </row>
    <row r="2781" spans="1:11" x14ac:dyDescent="0.25">
      <c r="A2781" t="s">
        <v>16</v>
      </c>
      <c r="B2781">
        <v>72021</v>
      </c>
      <c r="C2781" t="s">
        <v>8</v>
      </c>
      <c r="D2781">
        <v>58</v>
      </c>
      <c r="E2781" t="s">
        <v>9</v>
      </c>
      <c r="F2781" t="s">
        <v>66</v>
      </c>
      <c r="G2781" t="s">
        <v>3</v>
      </c>
      <c r="H2781" s="35" t="s">
        <v>65</v>
      </c>
      <c r="I2781" s="32" t="s">
        <v>65</v>
      </c>
      <c r="J2781" t="s">
        <v>87</v>
      </c>
      <c r="K2781">
        <v>0</v>
      </c>
    </row>
    <row r="2782" spans="1:11" x14ac:dyDescent="0.25">
      <c r="A2782" t="s">
        <v>17</v>
      </c>
      <c r="B2782">
        <v>72004</v>
      </c>
      <c r="C2782" t="s">
        <v>8</v>
      </c>
      <c r="D2782">
        <v>62</v>
      </c>
      <c r="E2782" t="s">
        <v>9</v>
      </c>
      <c r="F2782" t="s">
        <v>66</v>
      </c>
      <c r="G2782" t="s">
        <v>3</v>
      </c>
      <c r="H2782" s="35" t="s">
        <v>65</v>
      </c>
      <c r="I2782" s="32" t="s">
        <v>65</v>
      </c>
      <c r="J2782" t="s">
        <v>87</v>
      </c>
      <c r="K2782">
        <v>0</v>
      </c>
    </row>
    <row r="2783" spans="1:11" x14ac:dyDescent="0.25">
      <c r="A2783" t="s">
        <v>18</v>
      </c>
      <c r="B2783">
        <v>72038</v>
      </c>
      <c r="C2783" t="s">
        <v>8</v>
      </c>
      <c r="D2783">
        <v>65</v>
      </c>
      <c r="E2783" t="s">
        <v>9</v>
      </c>
      <c r="F2783" t="s">
        <v>66</v>
      </c>
      <c r="G2783" t="s">
        <v>3</v>
      </c>
      <c r="H2783" s="35" t="s">
        <v>65</v>
      </c>
      <c r="I2783" s="32" t="s">
        <v>65</v>
      </c>
      <c r="J2783" t="s">
        <v>87</v>
      </c>
      <c r="K2783">
        <v>0</v>
      </c>
    </row>
    <row r="2784" spans="1:11" x14ac:dyDescent="0.25">
      <c r="A2784" t="s">
        <v>19</v>
      </c>
      <c r="B2784">
        <v>71066</v>
      </c>
      <c r="C2784" t="s">
        <v>8</v>
      </c>
      <c r="D2784">
        <v>67</v>
      </c>
      <c r="E2784" t="s">
        <v>9</v>
      </c>
      <c r="F2784" t="s">
        <v>66</v>
      </c>
      <c r="G2784" t="s">
        <v>3</v>
      </c>
      <c r="H2784" s="35" t="s">
        <v>65</v>
      </c>
      <c r="I2784" s="32" t="s">
        <v>65</v>
      </c>
      <c r="J2784" t="s">
        <v>87</v>
      </c>
      <c r="K2784">
        <v>3752.8330000000001</v>
      </c>
    </row>
    <row r="2785" spans="1:11" x14ac:dyDescent="0.25">
      <c r="A2785" t="s">
        <v>20</v>
      </c>
      <c r="B2785">
        <v>72020</v>
      </c>
      <c r="C2785" t="s">
        <v>8</v>
      </c>
      <c r="D2785">
        <v>74</v>
      </c>
      <c r="E2785" t="s">
        <v>9</v>
      </c>
      <c r="F2785" t="s">
        <v>66</v>
      </c>
      <c r="G2785" t="s">
        <v>3</v>
      </c>
      <c r="H2785" s="35" t="s">
        <v>65</v>
      </c>
      <c r="I2785" s="32" t="s">
        <v>65</v>
      </c>
      <c r="J2785" t="s">
        <v>87</v>
      </c>
      <c r="K2785">
        <v>3691.6662999999999</v>
      </c>
    </row>
    <row r="2786" spans="1:11" x14ac:dyDescent="0.25">
      <c r="A2786" t="s">
        <v>21</v>
      </c>
      <c r="B2786">
        <v>72025</v>
      </c>
      <c r="C2786" t="s">
        <v>8</v>
      </c>
      <c r="D2786">
        <v>90</v>
      </c>
      <c r="E2786" t="s">
        <v>9</v>
      </c>
      <c r="F2786" t="s">
        <v>66</v>
      </c>
      <c r="G2786" t="s">
        <v>3</v>
      </c>
      <c r="H2786" s="35" t="s">
        <v>65</v>
      </c>
      <c r="I2786" s="32" t="s">
        <v>65</v>
      </c>
      <c r="J2786" t="s">
        <v>87</v>
      </c>
      <c r="K2786">
        <v>620.61369000000002</v>
      </c>
    </row>
    <row r="2787" spans="1:11" x14ac:dyDescent="0.25">
      <c r="A2787" t="s">
        <v>22</v>
      </c>
      <c r="B2787">
        <v>72040</v>
      </c>
      <c r="C2787" t="s">
        <v>8</v>
      </c>
      <c r="D2787">
        <v>93</v>
      </c>
      <c r="E2787" t="s">
        <v>9</v>
      </c>
      <c r="F2787" t="s">
        <v>66</v>
      </c>
      <c r="G2787" t="s">
        <v>3</v>
      </c>
      <c r="H2787" s="35" t="s">
        <v>65</v>
      </c>
      <c r="I2787" s="32" t="s">
        <v>65</v>
      </c>
      <c r="J2787" t="s">
        <v>87</v>
      </c>
      <c r="K2787">
        <v>0</v>
      </c>
    </row>
    <row r="2788" spans="1:11" x14ac:dyDescent="0.25">
      <c r="A2788" t="s">
        <v>23</v>
      </c>
      <c r="B2788">
        <v>72018</v>
      </c>
      <c r="C2788" t="s">
        <v>8</v>
      </c>
      <c r="D2788">
        <v>95</v>
      </c>
      <c r="E2788" t="s">
        <v>9</v>
      </c>
      <c r="F2788" t="s">
        <v>66</v>
      </c>
      <c r="G2788" t="s">
        <v>3</v>
      </c>
      <c r="H2788" s="35" t="s">
        <v>65</v>
      </c>
      <c r="I2788" s="32" t="s">
        <v>65</v>
      </c>
      <c r="J2788" t="s">
        <v>87</v>
      </c>
      <c r="K2788">
        <v>0</v>
      </c>
    </row>
    <row r="2789" spans="1:11" x14ac:dyDescent="0.25">
      <c r="A2789" t="s">
        <v>24</v>
      </c>
      <c r="B2789">
        <v>71053</v>
      </c>
      <c r="C2789" t="s">
        <v>8</v>
      </c>
      <c r="D2789">
        <v>97</v>
      </c>
      <c r="E2789" t="s">
        <v>9</v>
      </c>
      <c r="F2789" t="s">
        <v>66</v>
      </c>
      <c r="G2789" t="s">
        <v>3</v>
      </c>
      <c r="H2789" s="35" t="s">
        <v>65</v>
      </c>
      <c r="I2789" s="32" t="s">
        <v>65</v>
      </c>
      <c r="J2789" t="s">
        <v>87</v>
      </c>
      <c r="K2789">
        <v>2372.0742</v>
      </c>
    </row>
    <row r="2790" spans="1:11" x14ac:dyDescent="0.25">
      <c r="A2790" t="s">
        <v>25</v>
      </c>
      <c r="B2790">
        <v>72039</v>
      </c>
      <c r="C2790" t="s">
        <v>8</v>
      </c>
      <c r="D2790">
        <v>102</v>
      </c>
      <c r="E2790" t="s">
        <v>9</v>
      </c>
      <c r="F2790" t="s">
        <v>66</v>
      </c>
      <c r="G2790" t="s">
        <v>3</v>
      </c>
      <c r="H2790" s="35" t="s">
        <v>65</v>
      </c>
      <c r="I2790" s="32" t="s">
        <v>65</v>
      </c>
      <c r="J2790" t="s">
        <v>87</v>
      </c>
      <c r="K2790">
        <v>887.65804000000003</v>
      </c>
    </row>
    <row r="2791" spans="1:11" x14ac:dyDescent="0.25">
      <c r="A2791" t="s">
        <v>26</v>
      </c>
      <c r="B2791">
        <v>73006</v>
      </c>
      <c r="C2791" t="s">
        <v>8</v>
      </c>
      <c r="D2791">
        <v>107</v>
      </c>
      <c r="E2791" t="s">
        <v>9</v>
      </c>
      <c r="F2791" t="s">
        <v>66</v>
      </c>
      <c r="G2791" t="s">
        <v>3</v>
      </c>
      <c r="H2791" s="35" t="s">
        <v>65</v>
      </c>
      <c r="I2791" s="32" t="s">
        <v>65</v>
      </c>
      <c r="J2791" t="s">
        <v>87</v>
      </c>
      <c r="K2791">
        <v>1632.9358</v>
      </c>
    </row>
    <row r="2792" spans="1:11" x14ac:dyDescent="0.25">
      <c r="A2792" t="s">
        <v>27</v>
      </c>
      <c r="B2792">
        <v>71037</v>
      </c>
      <c r="C2792" t="s">
        <v>8</v>
      </c>
      <c r="D2792">
        <v>111</v>
      </c>
      <c r="E2792" t="s">
        <v>9</v>
      </c>
      <c r="F2792" t="s">
        <v>66</v>
      </c>
      <c r="G2792" t="s">
        <v>3</v>
      </c>
      <c r="H2792" s="35" t="s">
        <v>65</v>
      </c>
      <c r="I2792" s="32" t="s">
        <v>65</v>
      </c>
      <c r="J2792" t="s">
        <v>87</v>
      </c>
      <c r="K2792">
        <v>1.4746857</v>
      </c>
    </row>
    <row r="2793" spans="1:11" x14ac:dyDescent="0.25">
      <c r="A2793" t="s">
        <v>28</v>
      </c>
      <c r="B2793">
        <v>71011</v>
      </c>
      <c r="C2793" t="s">
        <v>8</v>
      </c>
      <c r="D2793">
        <v>112</v>
      </c>
      <c r="E2793" t="s">
        <v>9</v>
      </c>
      <c r="F2793" t="s">
        <v>66</v>
      </c>
      <c r="G2793" t="s">
        <v>3</v>
      </c>
      <c r="H2793" s="35" t="s">
        <v>65</v>
      </c>
      <c r="I2793" s="32" t="s">
        <v>65</v>
      </c>
      <c r="J2793" t="s">
        <v>87</v>
      </c>
      <c r="K2793">
        <v>5045.9723000000004</v>
      </c>
    </row>
    <row r="2794" spans="1:11" x14ac:dyDescent="0.25">
      <c r="A2794" t="s">
        <v>29</v>
      </c>
      <c r="B2794">
        <v>71020</v>
      </c>
      <c r="C2794" t="s">
        <v>8</v>
      </c>
      <c r="D2794">
        <v>117</v>
      </c>
      <c r="E2794" t="s">
        <v>9</v>
      </c>
      <c r="F2794" t="s">
        <v>66</v>
      </c>
      <c r="G2794" t="s">
        <v>3</v>
      </c>
      <c r="H2794" s="35" t="s">
        <v>65</v>
      </c>
      <c r="I2794" s="32" t="s">
        <v>65</v>
      </c>
      <c r="J2794" t="s">
        <v>87</v>
      </c>
      <c r="K2794">
        <v>0</v>
      </c>
    </row>
    <row r="2795" spans="1:11" x14ac:dyDescent="0.25">
      <c r="A2795" t="s">
        <v>30</v>
      </c>
      <c r="B2795">
        <v>73022</v>
      </c>
      <c r="C2795" t="s">
        <v>8</v>
      </c>
      <c r="D2795">
        <v>120</v>
      </c>
      <c r="E2795" t="s">
        <v>9</v>
      </c>
      <c r="F2795" t="s">
        <v>66</v>
      </c>
      <c r="G2795" t="s">
        <v>3</v>
      </c>
      <c r="H2795" s="35" t="s">
        <v>65</v>
      </c>
      <c r="I2795" s="32" t="s">
        <v>65</v>
      </c>
      <c r="J2795" t="s">
        <v>87</v>
      </c>
      <c r="K2795">
        <v>0</v>
      </c>
    </row>
    <row r="2796" spans="1:11" x14ac:dyDescent="0.25">
      <c r="A2796" t="s">
        <v>31</v>
      </c>
      <c r="B2796">
        <v>71047</v>
      </c>
      <c r="C2796" t="s">
        <v>8</v>
      </c>
      <c r="D2796">
        <v>122</v>
      </c>
      <c r="E2796" t="s">
        <v>9</v>
      </c>
      <c r="F2796" t="s">
        <v>66</v>
      </c>
      <c r="G2796" t="s">
        <v>3</v>
      </c>
      <c r="H2796" s="35" t="s">
        <v>65</v>
      </c>
      <c r="I2796" s="32" t="s">
        <v>65</v>
      </c>
      <c r="J2796" t="s">
        <v>87</v>
      </c>
      <c r="K2796">
        <v>0</v>
      </c>
    </row>
    <row r="2797" spans="1:11" x14ac:dyDescent="0.25">
      <c r="A2797" t="s">
        <v>32</v>
      </c>
      <c r="B2797">
        <v>73107</v>
      </c>
      <c r="C2797" t="s">
        <v>8</v>
      </c>
      <c r="D2797">
        <v>129</v>
      </c>
      <c r="E2797" t="s">
        <v>9</v>
      </c>
      <c r="F2797" t="s">
        <v>66</v>
      </c>
      <c r="G2797" t="s">
        <v>3</v>
      </c>
      <c r="H2797" s="35" t="s">
        <v>65</v>
      </c>
      <c r="I2797" s="32" t="s">
        <v>65</v>
      </c>
      <c r="J2797" t="s">
        <v>87</v>
      </c>
      <c r="K2797">
        <v>115.0763</v>
      </c>
    </row>
    <row r="2798" spans="1:11" x14ac:dyDescent="0.25">
      <c r="A2798" t="s">
        <v>33</v>
      </c>
      <c r="B2798">
        <v>71070</v>
      </c>
      <c r="C2798" t="s">
        <v>8</v>
      </c>
      <c r="D2798">
        <v>141</v>
      </c>
      <c r="E2798" t="s">
        <v>9</v>
      </c>
      <c r="F2798" t="s">
        <v>66</v>
      </c>
      <c r="G2798" t="s">
        <v>3</v>
      </c>
      <c r="H2798" s="35" t="s">
        <v>65</v>
      </c>
      <c r="I2798" s="32" t="s">
        <v>65</v>
      </c>
      <c r="J2798" t="s">
        <v>87</v>
      </c>
      <c r="K2798">
        <v>7636.9409999999998</v>
      </c>
    </row>
    <row r="2799" spans="1:11" x14ac:dyDescent="0.25">
      <c r="A2799" t="s">
        <v>34</v>
      </c>
      <c r="B2799">
        <v>73009</v>
      </c>
      <c r="C2799" t="s">
        <v>8</v>
      </c>
      <c r="D2799">
        <v>157</v>
      </c>
      <c r="E2799" t="s">
        <v>9</v>
      </c>
      <c r="F2799" t="s">
        <v>66</v>
      </c>
      <c r="G2799" t="s">
        <v>3</v>
      </c>
      <c r="H2799" s="35" t="s">
        <v>65</v>
      </c>
      <c r="I2799" s="32" t="s">
        <v>65</v>
      </c>
      <c r="J2799" t="s">
        <v>87</v>
      </c>
      <c r="K2799">
        <v>0</v>
      </c>
    </row>
    <row r="2800" spans="1:11" x14ac:dyDescent="0.25">
      <c r="A2800" t="s">
        <v>35</v>
      </c>
      <c r="B2800">
        <v>71069</v>
      </c>
      <c r="C2800" t="s">
        <v>8</v>
      </c>
      <c r="D2800">
        <v>166</v>
      </c>
      <c r="E2800" t="s">
        <v>9</v>
      </c>
      <c r="F2800" t="s">
        <v>66</v>
      </c>
      <c r="G2800" t="s">
        <v>3</v>
      </c>
      <c r="H2800" s="35" t="s">
        <v>65</v>
      </c>
      <c r="I2800" s="32" t="s">
        <v>65</v>
      </c>
      <c r="J2800" t="s">
        <v>87</v>
      </c>
      <c r="K2800">
        <v>0</v>
      </c>
    </row>
    <row r="2801" spans="1:11" x14ac:dyDescent="0.25">
      <c r="A2801" t="s">
        <v>36</v>
      </c>
      <c r="B2801">
        <v>72041</v>
      </c>
      <c r="C2801" t="s">
        <v>8</v>
      </c>
      <c r="D2801">
        <v>171</v>
      </c>
      <c r="E2801" t="s">
        <v>9</v>
      </c>
      <c r="F2801" t="s">
        <v>66</v>
      </c>
      <c r="G2801" t="s">
        <v>3</v>
      </c>
      <c r="H2801" s="35" t="s">
        <v>65</v>
      </c>
      <c r="I2801" s="32" t="s">
        <v>65</v>
      </c>
      <c r="J2801" t="s">
        <v>87</v>
      </c>
      <c r="K2801">
        <v>0</v>
      </c>
    </row>
    <row r="2802" spans="1:11" x14ac:dyDescent="0.25">
      <c r="A2802" t="s">
        <v>37</v>
      </c>
      <c r="B2802">
        <v>73040</v>
      </c>
      <c r="C2802" t="s">
        <v>8</v>
      </c>
      <c r="D2802">
        <v>172</v>
      </c>
      <c r="E2802" t="s">
        <v>9</v>
      </c>
      <c r="F2802" t="s">
        <v>66</v>
      </c>
      <c r="G2802" t="s">
        <v>3</v>
      </c>
      <c r="H2802" s="35" t="s">
        <v>65</v>
      </c>
      <c r="I2802" s="32" t="s">
        <v>65</v>
      </c>
      <c r="J2802" t="s">
        <v>87</v>
      </c>
      <c r="K2802">
        <v>0</v>
      </c>
    </row>
    <row r="2803" spans="1:11" x14ac:dyDescent="0.25">
      <c r="A2803" t="s">
        <v>38</v>
      </c>
      <c r="B2803">
        <v>73001</v>
      </c>
      <c r="C2803" t="s">
        <v>8</v>
      </c>
      <c r="D2803">
        <v>194</v>
      </c>
      <c r="E2803" t="s">
        <v>9</v>
      </c>
      <c r="F2803" t="s">
        <v>66</v>
      </c>
      <c r="G2803" t="s">
        <v>3</v>
      </c>
      <c r="H2803" s="35" t="s">
        <v>65</v>
      </c>
      <c r="I2803" s="32" t="s">
        <v>65</v>
      </c>
      <c r="J2803" t="s">
        <v>87</v>
      </c>
      <c r="K2803">
        <v>1638.4114999999999</v>
      </c>
    </row>
    <row r="2804" spans="1:11" x14ac:dyDescent="0.25">
      <c r="A2804" t="s">
        <v>39</v>
      </c>
      <c r="B2804">
        <v>71034</v>
      </c>
      <c r="C2804" t="s">
        <v>8</v>
      </c>
      <c r="D2804">
        <v>205</v>
      </c>
      <c r="E2804" t="s">
        <v>9</v>
      </c>
      <c r="F2804" t="s">
        <v>66</v>
      </c>
      <c r="G2804" t="s">
        <v>3</v>
      </c>
      <c r="H2804" s="35" t="s">
        <v>65</v>
      </c>
      <c r="I2804" s="32" t="s">
        <v>65</v>
      </c>
      <c r="J2804" t="s">
        <v>87</v>
      </c>
      <c r="K2804">
        <v>2507.5346</v>
      </c>
    </row>
    <row r="2805" spans="1:11" x14ac:dyDescent="0.25">
      <c r="A2805" t="s">
        <v>40</v>
      </c>
      <c r="B2805">
        <v>71024</v>
      </c>
      <c r="C2805" t="s">
        <v>8</v>
      </c>
      <c r="D2805">
        <v>218</v>
      </c>
      <c r="E2805" t="s">
        <v>9</v>
      </c>
      <c r="F2805" t="s">
        <v>66</v>
      </c>
      <c r="G2805" t="s">
        <v>3</v>
      </c>
      <c r="H2805" s="35" t="s">
        <v>65</v>
      </c>
      <c r="I2805" s="32" t="s">
        <v>65</v>
      </c>
      <c r="J2805" t="s">
        <v>87</v>
      </c>
      <c r="K2805">
        <v>230.02714</v>
      </c>
    </row>
    <row r="2806" spans="1:11" x14ac:dyDescent="0.25">
      <c r="A2806" t="s">
        <v>41</v>
      </c>
      <c r="B2806">
        <v>71017</v>
      </c>
      <c r="C2806" t="s">
        <v>8</v>
      </c>
      <c r="D2806">
        <v>264</v>
      </c>
      <c r="E2806" t="s">
        <v>9</v>
      </c>
      <c r="F2806" t="s">
        <v>66</v>
      </c>
      <c r="G2806" t="s">
        <v>3</v>
      </c>
      <c r="H2806" s="35" t="s">
        <v>65</v>
      </c>
      <c r="I2806" s="32" t="s">
        <v>65</v>
      </c>
      <c r="J2806" t="s">
        <v>87</v>
      </c>
      <c r="K2806">
        <v>0</v>
      </c>
    </row>
    <row r="2807" spans="1:11" x14ac:dyDescent="0.25">
      <c r="A2807" t="s">
        <v>42</v>
      </c>
      <c r="B2807">
        <v>71067</v>
      </c>
      <c r="C2807" t="s">
        <v>8</v>
      </c>
      <c r="D2807">
        <v>267</v>
      </c>
      <c r="E2807" t="s">
        <v>9</v>
      </c>
      <c r="F2807" t="s">
        <v>66</v>
      </c>
      <c r="G2807" t="s">
        <v>3</v>
      </c>
      <c r="H2807" s="35" t="s">
        <v>65</v>
      </c>
      <c r="I2807" s="32" t="s">
        <v>65</v>
      </c>
      <c r="J2807" t="s">
        <v>87</v>
      </c>
      <c r="K2807">
        <v>0</v>
      </c>
    </row>
    <row r="2808" spans="1:11" x14ac:dyDescent="0.25">
      <c r="A2808" t="s">
        <v>43</v>
      </c>
      <c r="B2808">
        <v>72030</v>
      </c>
      <c r="C2808" t="s">
        <v>8</v>
      </c>
      <c r="D2808">
        <v>269</v>
      </c>
      <c r="E2808" t="s">
        <v>9</v>
      </c>
      <c r="F2808" t="s">
        <v>66</v>
      </c>
      <c r="G2808" t="s">
        <v>3</v>
      </c>
      <c r="H2808" s="35" t="s">
        <v>65</v>
      </c>
      <c r="I2808" s="32" t="s">
        <v>65</v>
      </c>
      <c r="J2808" t="s">
        <v>87</v>
      </c>
      <c r="K2808">
        <v>0</v>
      </c>
    </row>
    <row r="2809" spans="1:11" x14ac:dyDescent="0.25">
      <c r="A2809" t="s">
        <v>44</v>
      </c>
      <c r="B2809">
        <v>71004</v>
      </c>
      <c r="C2809" t="s">
        <v>8</v>
      </c>
      <c r="D2809">
        <v>270</v>
      </c>
      <c r="E2809" t="s">
        <v>9</v>
      </c>
      <c r="F2809" t="s">
        <v>66</v>
      </c>
      <c r="G2809" t="s">
        <v>3</v>
      </c>
      <c r="H2809" s="35" t="s">
        <v>65</v>
      </c>
      <c r="I2809" s="32" t="s">
        <v>65</v>
      </c>
      <c r="J2809" t="s">
        <v>87</v>
      </c>
      <c r="K2809">
        <v>4760.8701000000001</v>
      </c>
    </row>
    <row r="2810" spans="1:11" x14ac:dyDescent="0.25">
      <c r="A2810" t="s">
        <v>45</v>
      </c>
      <c r="B2810">
        <v>71045</v>
      </c>
      <c r="C2810" t="s">
        <v>8</v>
      </c>
      <c r="D2810">
        <v>272</v>
      </c>
      <c r="E2810" t="s">
        <v>9</v>
      </c>
      <c r="F2810" t="s">
        <v>66</v>
      </c>
      <c r="G2810" t="s">
        <v>3</v>
      </c>
      <c r="H2810" s="35" t="s">
        <v>65</v>
      </c>
      <c r="I2810" s="32" t="s">
        <v>65</v>
      </c>
      <c r="J2810" t="s">
        <v>87</v>
      </c>
      <c r="K2810">
        <v>0</v>
      </c>
    </row>
    <row r="2811" spans="1:11" x14ac:dyDescent="0.25">
      <c r="A2811" t="s">
        <v>46</v>
      </c>
      <c r="B2811">
        <v>71002</v>
      </c>
      <c r="C2811" t="s">
        <v>8</v>
      </c>
      <c r="D2811">
        <v>275</v>
      </c>
      <c r="E2811" t="s">
        <v>9</v>
      </c>
      <c r="F2811" t="s">
        <v>66</v>
      </c>
      <c r="G2811" t="s">
        <v>3</v>
      </c>
      <c r="H2811" s="35" t="s">
        <v>65</v>
      </c>
      <c r="I2811" s="32" t="s">
        <v>65</v>
      </c>
      <c r="J2811" t="s">
        <v>87</v>
      </c>
      <c r="K2811">
        <v>0</v>
      </c>
    </row>
    <row r="2812" spans="1:11" x14ac:dyDescent="0.25">
      <c r="A2812" t="s">
        <v>47</v>
      </c>
      <c r="B2812">
        <v>72003</v>
      </c>
      <c r="C2812" t="s">
        <v>8</v>
      </c>
      <c r="D2812">
        <v>282</v>
      </c>
      <c r="E2812" t="s">
        <v>9</v>
      </c>
      <c r="F2812" t="s">
        <v>66</v>
      </c>
      <c r="G2812" t="s">
        <v>3</v>
      </c>
      <c r="H2812" s="35" t="s">
        <v>65</v>
      </c>
      <c r="I2812" s="32" t="s">
        <v>65</v>
      </c>
      <c r="J2812" t="s">
        <v>87</v>
      </c>
      <c r="K2812">
        <v>0</v>
      </c>
    </row>
    <row r="2813" spans="1:11" x14ac:dyDescent="0.25">
      <c r="A2813" t="s">
        <v>48</v>
      </c>
      <c r="B2813">
        <v>71057</v>
      </c>
      <c r="C2813" t="s">
        <v>8</v>
      </c>
      <c r="D2813">
        <v>283</v>
      </c>
      <c r="E2813" t="s">
        <v>9</v>
      </c>
      <c r="F2813" t="s">
        <v>66</v>
      </c>
      <c r="G2813" t="s">
        <v>3</v>
      </c>
      <c r="H2813" s="35" t="s">
        <v>65</v>
      </c>
      <c r="I2813" s="32" t="s">
        <v>65</v>
      </c>
      <c r="J2813" t="s">
        <v>87</v>
      </c>
      <c r="K2813">
        <v>0</v>
      </c>
    </row>
    <row r="2814" spans="1:11" x14ac:dyDescent="0.25">
      <c r="A2814" t="s">
        <v>49</v>
      </c>
      <c r="B2814">
        <v>71022</v>
      </c>
      <c r="C2814" t="s">
        <v>8</v>
      </c>
      <c r="D2814">
        <v>286</v>
      </c>
      <c r="E2814" t="s">
        <v>9</v>
      </c>
      <c r="F2814" t="s">
        <v>66</v>
      </c>
      <c r="G2814" t="s">
        <v>3</v>
      </c>
      <c r="H2814" s="35" t="s">
        <v>65</v>
      </c>
      <c r="I2814" s="32" t="s">
        <v>65</v>
      </c>
      <c r="J2814" t="s">
        <v>87</v>
      </c>
      <c r="K2814">
        <v>2012.7710999999999</v>
      </c>
    </row>
    <row r="2815" spans="1:11" x14ac:dyDescent="0.25">
      <c r="A2815" t="s">
        <v>50</v>
      </c>
      <c r="B2815">
        <v>71016</v>
      </c>
      <c r="C2815" t="s">
        <v>8</v>
      </c>
      <c r="D2815">
        <v>289</v>
      </c>
      <c r="E2815" t="s">
        <v>9</v>
      </c>
      <c r="F2815" t="s">
        <v>66</v>
      </c>
      <c r="G2815" t="s">
        <v>3</v>
      </c>
      <c r="H2815" s="35" t="s">
        <v>65</v>
      </c>
      <c r="I2815" s="32" t="s">
        <v>65</v>
      </c>
      <c r="J2815" t="s">
        <v>87</v>
      </c>
      <c r="K2815">
        <v>4704.4134000000004</v>
      </c>
    </row>
    <row r="2816" spans="1:11" x14ac:dyDescent="0.25">
      <c r="A2816" t="s">
        <v>51</v>
      </c>
      <c r="B2816">
        <v>73032</v>
      </c>
      <c r="C2816" t="s">
        <v>8</v>
      </c>
      <c r="D2816">
        <v>292</v>
      </c>
      <c r="E2816" t="s">
        <v>9</v>
      </c>
      <c r="F2816" t="s">
        <v>66</v>
      </c>
      <c r="G2816" t="s">
        <v>3</v>
      </c>
      <c r="H2816" s="35" t="s">
        <v>65</v>
      </c>
      <c r="I2816" s="32" t="s">
        <v>65</v>
      </c>
      <c r="J2816" t="s">
        <v>87</v>
      </c>
      <c r="K2816">
        <v>717.00611000000004</v>
      </c>
    </row>
    <row r="2817" spans="1:11" x14ac:dyDescent="0.25">
      <c r="A2817" t="s">
        <v>52</v>
      </c>
      <c r="B2817">
        <v>72029</v>
      </c>
      <c r="C2817" t="s">
        <v>8</v>
      </c>
      <c r="D2817">
        <v>293</v>
      </c>
      <c r="E2817" t="s">
        <v>9</v>
      </c>
      <c r="F2817" t="s">
        <v>66</v>
      </c>
      <c r="G2817" t="s">
        <v>3</v>
      </c>
      <c r="H2817" s="35" t="s">
        <v>65</v>
      </c>
      <c r="I2817" s="32" t="s">
        <v>65</v>
      </c>
      <c r="J2817" t="s">
        <v>87</v>
      </c>
      <c r="K2817">
        <v>647.82938999999999</v>
      </c>
    </row>
    <row r="2818" spans="1:11" x14ac:dyDescent="0.25">
      <c r="A2818" t="s">
        <v>7</v>
      </c>
      <c r="B2818">
        <v>73098</v>
      </c>
      <c r="C2818" t="s">
        <v>8</v>
      </c>
      <c r="D2818">
        <v>4</v>
      </c>
      <c r="E2818" t="s">
        <v>9</v>
      </c>
      <c r="F2818" t="s">
        <v>66</v>
      </c>
      <c r="G2818" t="s">
        <v>3</v>
      </c>
      <c r="H2818" s="35" t="s">
        <v>65</v>
      </c>
      <c r="I2818" s="32" t="s">
        <v>65</v>
      </c>
      <c r="J2818" t="s">
        <v>88</v>
      </c>
      <c r="K2818">
        <v>0</v>
      </c>
    </row>
    <row r="2819" spans="1:11" x14ac:dyDescent="0.25">
      <c r="A2819" t="s">
        <v>10</v>
      </c>
      <c r="B2819">
        <v>73109</v>
      </c>
      <c r="C2819" t="s">
        <v>8</v>
      </c>
      <c r="D2819">
        <v>8</v>
      </c>
      <c r="E2819" t="s">
        <v>9</v>
      </c>
      <c r="F2819" t="s">
        <v>66</v>
      </c>
      <c r="G2819" t="s">
        <v>3</v>
      </c>
      <c r="H2819" s="35" t="s">
        <v>65</v>
      </c>
      <c r="I2819" s="32" t="s">
        <v>65</v>
      </c>
      <c r="J2819" t="s">
        <v>88</v>
      </c>
      <c r="K2819">
        <v>0</v>
      </c>
    </row>
    <row r="2820" spans="1:11" x14ac:dyDescent="0.25">
      <c r="A2820" t="s">
        <v>11</v>
      </c>
      <c r="B2820">
        <v>73083</v>
      </c>
      <c r="C2820" t="s">
        <v>8</v>
      </c>
      <c r="D2820">
        <v>13</v>
      </c>
      <c r="E2820" t="s">
        <v>9</v>
      </c>
      <c r="F2820" t="s">
        <v>66</v>
      </c>
      <c r="G2820" t="s">
        <v>3</v>
      </c>
      <c r="H2820" s="35" t="s">
        <v>65</v>
      </c>
      <c r="I2820" s="32" t="s">
        <v>65</v>
      </c>
      <c r="J2820" t="s">
        <v>88</v>
      </c>
      <c r="K2820">
        <v>5920.4535999999998</v>
      </c>
    </row>
    <row r="2821" spans="1:11" x14ac:dyDescent="0.25">
      <c r="A2821" t="s">
        <v>12</v>
      </c>
      <c r="B2821">
        <v>73042</v>
      </c>
      <c r="C2821" t="s">
        <v>8</v>
      </c>
      <c r="D2821">
        <v>32</v>
      </c>
      <c r="E2821" t="s">
        <v>9</v>
      </c>
      <c r="F2821" t="s">
        <v>66</v>
      </c>
      <c r="G2821" t="s">
        <v>3</v>
      </c>
      <c r="H2821" s="35" t="s">
        <v>65</v>
      </c>
      <c r="I2821" s="32" t="s">
        <v>65</v>
      </c>
      <c r="J2821" t="s">
        <v>88</v>
      </c>
      <c r="K2821">
        <v>0</v>
      </c>
    </row>
    <row r="2822" spans="1:11" x14ac:dyDescent="0.25">
      <c r="A2822" t="s">
        <v>13</v>
      </c>
      <c r="B2822">
        <v>73028</v>
      </c>
      <c r="C2822" t="s">
        <v>8</v>
      </c>
      <c r="D2822">
        <v>35</v>
      </c>
      <c r="E2822" t="s">
        <v>9</v>
      </c>
      <c r="F2822" t="s">
        <v>66</v>
      </c>
      <c r="G2822" t="s">
        <v>3</v>
      </c>
      <c r="H2822" s="35" t="s">
        <v>65</v>
      </c>
      <c r="I2822" s="32" t="s">
        <v>65</v>
      </c>
      <c r="J2822" t="s">
        <v>88</v>
      </c>
      <c r="K2822">
        <v>0</v>
      </c>
    </row>
    <row r="2823" spans="1:11" x14ac:dyDescent="0.25">
      <c r="A2823" t="s">
        <v>14</v>
      </c>
      <c r="B2823">
        <v>73066</v>
      </c>
      <c r="C2823" t="s">
        <v>8</v>
      </c>
      <c r="D2823">
        <v>45</v>
      </c>
      <c r="E2823" t="s">
        <v>9</v>
      </c>
      <c r="F2823" t="s">
        <v>66</v>
      </c>
      <c r="G2823" t="s">
        <v>3</v>
      </c>
      <c r="H2823" s="35" t="s">
        <v>65</v>
      </c>
      <c r="I2823" s="32" t="s">
        <v>65</v>
      </c>
      <c r="J2823" t="s">
        <v>88</v>
      </c>
      <c r="K2823">
        <v>0</v>
      </c>
    </row>
    <row r="2824" spans="1:11" x14ac:dyDescent="0.25">
      <c r="A2824" t="s">
        <v>15</v>
      </c>
      <c r="B2824">
        <v>72037</v>
      </c>
      <c r="C2824" t="s">
        <v>8</v>
      </c>
      <c r="D2824">
        <v>51</v>
      </c>
      <c r="E2824" t="s">
        <v>9</v>
      </c>
      <c r="F2824" t="s">
        <v>66</v>
      </c>
      <c r="G2824" t="s">
        <v>3</v>
      </c>
      <c r="H2824" s="35" t="s">
        <v>65</v>
      </c>
      <c r="I2824" s="32" t="s">
        <v>65</v>
      </c>
      <c r="J2824" t="s">
        <v>88</v>
      </c>
      <c r="K2824">
        <v>0</v>
      </c>
    </row>
    <row r="2825" spans="1:11" x14ac:dyDescent="0.25">
      <c r="A2825" t="s">
        <v>16</v>
      </c>
      <c r="B2825">
        <v>72021</v>
      </c>
      <c r="C2825" t="s">
        <v>8</v>
      </c>
      <c r="D2825">
        <v>58</v>
      </c>
      <c r="E2825" t="s">
        <v>9</v>
      </c>
      <c r="F2825" t="s">
        <v>66</v>
      </c>
      <c r="G2825" t="s">
        <v>3</v>
      </c>
      <c r="H2825" s="35" t="s">
        <v>65</v>
      </c>
      <c r="I2825" s="32" t="s">
        <v>65</v>
      </c>
      <c r="J2825" t="s">
        <v>88</v>
      </c>
      <c r="K2825">
        <v>0</v>
      </c>
    </row>
    <row r="2826" spans="1:11" x14ac:dyDescent="0.25">
      <c r="A2826" t="s">
        <v>17</v>
      </c>
      <c r="B2826">
        <v>72004</v>
      </c>
      <c r="C2826" t="s">
        <v>8</v>
      </c>
      <c r="D2826">
        <v>62</v>
      </c>
      <c r="E2826" t="s">
        <v>9</v>
      </c>
      <c r="F2826" t="s">
        <v>66</v>
      </c>
      <c r="G2826" t="s">
        <v>3</v>
      </c>
      <c r="H2826" s="35" t="s">
        <v>65</v>
      </c>
      <c r="I2826" s="32" t="s">
        <v>65</v>
      </c>
      <c r="J2826" t="s">
        <v>88</v>
      </c>
      <c r="K2826">
        <v>0</v>
      </c>
    </row>
    <row r="2827" spans="1:11" x14ac:dyDescent="0.25">
      <c r="A2827" t="s">
        <v>18</v>
      </c>
      <c r="B2827">
        <v>72038</v>
      </c>
      <c r="C2827" t="s">
        <v>8</v>
      </c>
      <c r="D2827">
        <v>65</v>
      </c>
      <c r="E2827" t="s">
        <v>9</v>
      </c>
      <c r="F2827" t="s">
        <v>66</v>
      </c>
      <c r="G2827" t="s">
        <v>3</v>
      </c>
      <c r="H2827" s="35" t="s">
        <v>65</v>
      </c>
      <c r="I2827" s="32" t="s">
        <v>65</v>
      </c>
      <c r="J2827" t="s">
        <v>88</v>
      </c>
      <c r="K2827">
        <v>0</v>
      </c>
    </row>
    <row r="2828" spans="1:11" x14ac:dyDescent="0.25">
      <c r="A2828" t="s">
        <v>19</v>
      </c>
      <c r="B2828">
        <v>71066</v>
      </c>
      <c r="C2828" t="s">
        <v>8</v>
      </c>
      <c r="D2828">
        <v>67</v>
      </c>
      <c r="E2828" t="s">
        <v>9</v>
      </c>
      <c r="F2828" t="s">
        <v>66</v>
      </c>
      <c r="G2828" t="s">
        <v>3</v>
      </c>
      <c r="H2828" s="35" t="s">
        <v>65</v>
      </c>
      <c r="I2828" s="32" t="s">
        <v>65</v>
      </c>
      <c r="J2828" t="s">
        <v>88</v>
      </c>
      <c r="K2828">
        <v>24189.674999999999</v>
      </c>
    </row>
    <row r="2829" spans="1:11" x14ac:dyDescent="0.25">
      <c r="A2829" t="s">
        <v>20</v>
      </c>
      <c r="B2829">
        <v>72020</v>
      </c>
      <c r="C2829" t="s">
        <v>8</v>
      </c>
      <c r="D2829">
        <v>74</v>
      </c>
      <c r="E2829" t="s">
        <v>9</v>
      </c>
      <c r="F2829" t="s">
        <v>66</v>
      </c>
      <c r="G2829" t="s">
        <v>3</v>
      </c>
      <c r="H2829" s="35" t="s">
        <v>65</v>
      </c>
      <c r="I2829" s="32" t="s">
        <v>65</v>
      </c>
      <c r="J2829" t="s">
        <v>88</v>
      </c>
      <c r="K2829">
        <v>21881.98</v>
      </c>
    </row>
    <row r="2830" spans="1:11" x14ac:dyDescent="0.25">
      <c r="A2830" t="s">
        <v>21</v>
      </c>
      <c r="B2830">
        <v>72025</v>
      </c>
      <c r="C2830" t="s">
        <v>8</v>
      </c>
      <c r="D2830">
        <v>90</v>
      </c>
      <c r="E2830" t="s">
        <v>9</v>
      </c>
      <c r="F2830" t="s">
        <v>66</v>
      </c>
      <c r="G2830" t="s">
        <v>3</v>
      </c>
      <c r="H2830" s="35" t="s">
        <v>65</v>
      </c>
      <c r="I2830" s="32" t="s">
        <v>65</v>
      </c>
      <c r="J2830" t="s">
        <v>88</v>
      </c>
      <c r="K2830">
        <v>9413.9441000000006</v>
      </c>
    </row>
    <row r="2831" spans="1:11" x14ac:dyDescent="0.25">
      <c r="A2831" t="s">
        <v>22</v>
      </c>
      <c r="B2831">
        <v>72040</v>
      </c>
      <c r="C2831" t="s">
        <v>8</v>
      </c>
      <c r="D2831">
        <v>93</v>
      </c>
      <c r="E2831" t="s">
        <v>9</v>
      </c>
      <c r="F2831" t="s">
        <v>66</v>
      </c>
      <c r="G2831" t="s">
        <v>3</v>
      </c>
      <c r="H2831" s="35" t="s">
        <v>65</v>
      </c>
      <c r="I2831" s="32" t="s">
        <v>65</v>
      </c>
      <c r="J2831" t="s">
        <v>88</v>
      </c>
      <c r="K2831">
        <v>0</v>
      </c>
    </row>
    <row r="2832" spans="1:11" x14ac:dyDescent="0.25">
      <c r="A2832" t="s">
        <v>23</v>
      </c>
      <c r="B2832">
        <v>72018</v>
      </c>
      <c r="C2832" t="s">
        <v>8</v>
      </c>
      <c r="D2832">
        <v>95</v>
      </c>
      <c r="E2832" t="s">
        <v>9</v>
      </c>
      <c r="F2832" t="s">
        <v>66</v>
      </c>
      <c r="G2832" t="s">
        <v>3</v>
      </c>
      <c r="H2832" s="35" t="s">
        <v>65</v>
      </c>
      <c r="I2832" s="32" t="s">
        <v>65</v>
      </c>
      <c r="J2832" t="s">
        <v>88</v>
      </c>
      <c r="K2832">
        <v>0</v>
      </c>
    </row>
    <row r="2833" spans="1:11" x14ac:dyDescent="0.25">
      <c r="A2833" t="s">
        <v>24</v>
      </c>
      <c r="B2833">
        <v>71053</v>
      </c>
      <c r="C2833" t="s">
        <v>8</v>
      </c>
      <c r="D2833">
        <v>97</v>
      </c>
      <c r="E2833" t="s">
        <v>9</v>
      </c>
      <c r="F2833" t="s">
        <v>66</v>
      </c>
      <c r="G2833" t="s">
        <v>3</v>
      </c>
      <c r="H2833" s="35" t="s">
        <v>65</v>
      </c>
      <c r="I2833" s="32" t="s">
        <v>65</v>
      </c>
      <c r="J2833" t="s">
        <v>88</v>
      </c>
      <c r="K2833">
        <v>5896.6760000000004</v>
      </c>
    </row>
    <row r="2834" spans="1:11" x14ac:dyDescent="0.25">
      <c r="A2834" t="s">
        <v>25</v>
      </c>
      <c r="B2834">
        <v>72039</v>
      </c>
      <c r="C2834" t="s">
        <v>8</v>
      </c>
      <c r="D2834">
        <v>102</v>
      </c>
      <c r="E2834" t="s">
        <v>9</v>
      </c>
      <c r="F2834" t="s">
        <v>66</v>
      </c>
      <c r="G2834" t="s">
        <v>3</v>
      </c>
      <c r="H2834" s="35" t="s">
        <v>65</v>
      </c>
      <c r="I2834" s="32" t="s">
        <v>65</v>
      </c>
      <c r="J2834" t="s">
        <v>88</v>
      </c>
      <c r="K2834">
        <v>4941.6223</v>
      </c>
    </row>
    <row r="2835" spans="1:11" x14ac:dyDescent="0.25">
      <c r="A2835" t="s">
        <v>26</v>
      </c>
      <c r="B2835">
        <v>73006</v>
      </c>
      <c r="C2835" t="s">
        <v>8</v>
      </c>
      <c r="D2835">
        <v>107</v>
      </c>
      <c r="E2835" t="s">
        <v>9</v>
      </c>
      <c r="F2835" t="s">
        <v>66</v>
      </c>
      <c r="G2835" t="s">
        <v>3</v>
      </c>
      <c r="H2835" s="35" t="s">
        <v>65</v>
      </c>
      <c r="I2835" s="32" t="s">
        <v>65</v>
      </c>
      <c r="J2835" t="s">
        <v>88</v>
      </c>
      <c r="K2835">
        <v>10905.473</v>
      </c>
    </row>
    <row r="2836" spans="1:11" x14ac:dyDescent="0.25">
      <c r="A2836" t="s">
        <v>27</v>
      </c>
      <c r="B2836">
        <v>71037</v>
      </c>
      <c r="C2836" t="s">
        <v>8</v>
      </c>
      <c r="D2836">
        <v>111</v>
      </c>
      <c r="E2836" t="s">
        <v>9</v>
      </c>
      <c r="F2836" t="s">
        <v>66</v>
      </c>
      <c r="G2836" t="s">
        <v>3</v>
      </c>
      <c r="H2836" s="35" t="s">
        <v>65</v>
      </c>
      <c r="I2836" s="32" t="s">
        <v>65</v>
      </c>
      <c r="J2836" t="s">
        <v>88</v>
      </c>
      <c r="K2836">
        <v>43.619999</v>
      </c>
    </row>
    <row r="2837" spans="1:11" x14ac:dyDescent="0.25">
      <c r="A2837" t="s">
        <v>28</v>
      </c>
      <c r="B2837">
        <v>71011</v>
      </c>
      <c r="C2837" t="s">
        <v>8</v>
      </c>
      <c r="D2837">
        <v>112</v>
      </c>
      <c r="E2837" t="s">
        <v>9</v>
      </c>
      <c r="F2837" t="s">
        <v>66</v>
      </c>
      <c r="G2837" t="s">
        <v>3</v>
      </c>
      <c r="H2837" s="35" t="s">
        <v>65</v>
      </c>
      <c r="I2837" s="32" t="s">
        <v>65</v>
      </c>
      <c r="J2837" t="s">
        <v>88</v>
      </c>
      <c r="K2837">
        <v>19839.641</v>
      </c>
    </row>
    <row r="2838" spans="1:11" x14ac:dyDescent="0.25">
      <c r="A2838" t="s">
        <v>29</v>
      </c>
      <c r="B2838">
        <v>71020</v>
      </c>
      <c r="C2838" t="s">
        <v>8</v>
      </c>
      <c r="D2838">
        <v>117</v>
      </c>
      <c r="E2838" t="s">
        <v>9</v>
      </c>
      <c r="F2838" t="s">
        <v>66</v>
      </c>
      <c r="G2838" t="s">
        <v>3</v>
      </c>
      <c r="H2838" s="35" t="s">
        <v>65</v>
      </c>
      <c r="I2838" s="32" t="s">
        <v>65</v>
      </c>
      <c r="J2838" t="s">
        <v>88</v>
      </c>
      <c r="K2838">
        <v>0</v>
      </c>
    </row>
    <row r="2839" spans="1:11" x14ac:dyDescent="0.25">
      <c r="A2839" t="s">
        <v>30</v>
      </c>
      <c r="B2839">
        <v>73022</v>
      </c>
      <c r="C2839" t="s">
        <v>8</v>
      </c>
      <c r="D2839">
        <v>120</v>
      </c>
      <c r="E2839" t="s">
        <v>9</v>
      </c>
      <c r="F2839" t="s">
        <v>66</v>
      </c>
      <c r="G2839" t="s">
        <v>3</v>
      </c>
      <c r="H2839" s="35" t="s">
        <v>65</v>
      </c>
      <c r="I2839" s="32" t="s">
        <v>65</v>
      </c>
      <c r="J2839" t="s">
        <v>88</v>
      </c>
      <c r="K2839">
        <v>0</v>
      </c>
    </row>
    <row r="2840" spans="1:11" x14ac:dyDescent="0.25">
      <c r="A2840" t="s">
        <v>31</v>
      </c>
      <c r="B2840">
        <v>71047</v>
      </c>
      <c r="C2840" t="s">
        <v>8</v>
      </c>
      <c r="D2840">
        <v>122</v>
      </c>
      <c r="E2840" t="s">
        <v>9</v>
      </c>
      <c r="F2840" t="s">
        <v>66</v>
      </c>
      <c r="G2840" t="s">
        <v>3</v>
      </c>
      <c r="H2840" s="35" t="s">
        <v>65</v>
      </c>
      <c r="I2840" s="32" t="s">
        <v>65</v>
      </c>
      <c r="J2840" t="s">
        <v>88</v>
      </c>
      <c r="K2840">
        <v>0</v>
      </c>
    </row>
    <row r="2841" spans="1:11" x14ac:dyDescent="0.25">
      <c r="A2841" t="s">
        <v>32</v>
      </c>
      <c r="B2841">
        <v>73107</v>
      </c>
      <c r="C2841" t="s">
        <v>8</v>
      </c>
      <c r="D2841">
        <v>129</v>
      </c>
      <c r="E2841" t="s">
        <v>9</v>
      </c>
      <c r="F2841" t="s">
        <v>66</v>
      </c>
      <c r="G2841" t="s">
        <v>3</v>
      </c>
      <c r="H2841" s="35" t="s">
        <v>65</v>
      </c>
      <c r="I2841" s="32" t="s">
        <v>65</v>
      </c>
      <c r="J2841" t="s">
        <v>88</v>
      </c>
      <c r="K2841">
        <v>247.6721</v>
      </c>
    </row>
    <row r="2842" spans="1:11" x14ac:dyDescent="0.25">
      <c r="A2842" t="s">
        <v>33</v>
      </c>
      <c r="B2842">
        <v>71070</v>
      </c>
      <c r="C2842" t="s">
        <v>8</v>
      </c>
      <c r="D2842">
        <v>141</v>
      </c>
      <c r="E2842" t="s">
        <v>9</v>
      </c>
      <c r="F2842" t="s">
        <v>66</v>
      </c>
      <c r="G2842" t="s">
        <v>3</v>
      </c>
      <c r="H2842" s="35" t="s">
        <v>65</v>
      </c>
      <c r="I2842" s="32" t="s">
        <v>65</v>
      </c>
      <c r="J2842" t="s">
        <v>88</v>
      </c>
      <c r="K2842">
        <v>34457.506000000001</v>
      </c>
    </row>
    <row r="2843" spans="1:11" x14ac:dyDescent="0.25">
      <c r="A2843" t="s">
        <v>34</v>
      </c>
      <c r="B2843">
        <v>73009</v>
      </c>
      <c r="C2843" t="s">
        <v>8</v>
      </c>
      <c r="D2843">
        <v>157</v>
      </c>
      <c r="E2843" t="s">
        <v>9</v>
      </c>
      <c r="F2843" t="s">
        <v>66</v>
      </c>
      <c r="G2843" t="s">
        <v>3</v>
      </c>
      <c r="H2843" s="35" t="s">
        <v>65</v>
      </c>
      <c r="I2843" s="32" t="s">
        <v>65</v>
      </c>
      <c r="J2843" t="s">
        <v>88</v>
      </c>
      <c r="K2843">
        <v>0</v>
      </c>
    </row>
    <row r="2844" spans="1:11" x14ac:dyDescent="0.25">
      <c r="A2844" t="s">
        <v>35</v>
      </c>
      <c r="B2844">
        <v>71069</v>
      </c>
      <c r="C2844" t="s">
        <v>8</v>
      </c>
      <c r="D2844">
        <v>166</v>
      </c>
      <c r="E2844" t="s">
        <v>9</v>
      </c>
      <c r="F2844" t="s">
        <v>66</v>
      </c>
      <c r="G2844" t="s">
        <v>3</v>
      </c>
      <c r="H2844" s="35" t="s">
        <v>65</v>
      </c>
      <c r="I2844" s="32" t="s">
        <v>65</v>
      </c>
      <c r="J2844" t="s">
        <v>88</v>
      </c>
      <c r="K2844">
        <v>0</v>
      </c>
    </row>
    <row r="2845" spans="1:11" x14ac:dyDescent="0.25">
      <c r="A2845" t="s">
        <v>36</v>
      </c>
      <c r="B2845">
        <v>72041</v>
      </c>
      <c r="C2845" t="s">
        <v>8</v>
      </c>
      <c r="D2845">
        <v>171</v>
      </c>
      <c r="E2845" t="s">
        <v>9</v>
      </c>
      <c r="F2845" t="s">
        <v>66</v>
      </c>
      <c r="G2845" t="s">
        <v>3</v>
      </c>
      <c r="H2845" s="35" t="s">
        <v>65</v>
      </c>
      <c r="I2845" s="32" t="s">
        <v>65</v>
      </c>
      <c r="J2845" t="s">
        <v>88</v>
      </c>
      <c r="K2845">
        <v>0</v>
      </c>
    </row>
    <row r="2846" spans="1:11" x14ac:dyDescent="0.25">
      <c r="A2846" t="s">
        <v>37</v>
      </c>
      <c r="B2846">
        <v>73040</v>
      </c>
      <c r="C2846" t="s">
        <v>8</v>
      </c>
      <c r="D2846">
        <v>172</v>
      </c>
      <c r="E2846" t="s">
        <v>9</v>
      </c>
      <c r="F2846" t="s">
        <v>66</v>
      </c>
      <c r="G2846" t="s">
        <v>3</v>
      </c>
      <c r="H2846" s="35" t="s">
        <v>65</v>
      </c>
      <c r="I2846" s="32" t="s">
        <v>65</v>
      </c>
      <c r="J2846" t="s">
        <v>88</v>
      </c>
      <c r="K2846">
        <v>0</v>
      </c>
    </row>
    <row r="2847" spans="1:11" x14ac:dyDescent="0.25">
      <c r="A2847" t="s">
        <v>38</v>
      </c>
      <c r="B2847">
        <v>73001</v>
      </c>
      <c r="C2847" t="s">
        <v>8</v>
      </c>
      <c r="D2847">
        <v>194</v>
      </c>
      <c r="E2847" t="s">
        <v>9</v>
      </c>
      <c r="F2847" t="s">
        <v>66</v>
      </c>
      <c r="G2847" t="s">
        <v>3</v>
      </c>
      <c r="H2847" s="35" t="s">
        <v>65</v>
      </c>
      <c r="I2847" s="32" t="s">
        <v>65</v>
      </c>
      <c r="J2847" t="s">
        <v>88</v>
      </c>
      <c r="K2847">
        <v>8457.9261999999999</v>
      </c>
    </row>
    <row r="2848" spans="1:11" x14ac:dyDescent="0.25">
      <c r="A2848" t="s">
        <v>39</v>
      </c>
      <c r="B2848">
        <v>71034</v>
      </c>
      <c r="C2848" t="s">
        <v>8</v>
      </c>
      <c r="D2848">
        <v>205</v>
      </c>
      <c r="E2848" t="s">
        <v>9</v>
      </c>
      <c r="F2848" t="s">
        <v>66</v>
      </c>
      <c r="G2848" t="s">
        <v>3</v>
      </c>
      <c r="H2848" s="35" t="s">
        <v>65</v>
      </c>
      <c r="I2848" s="32" t="s">
        <v>65</v>
      </c>
      <c r="J2848" t="s">
        <v>88</v>
      </c>
      <c r="K2848">
        <v>20321.041000000001</v>
      </c>
    </row>
    <row r="2849" spans="1:11" x14ac:dyDescent="0.25">
      <c r="A2849" t="s">
        <v>40</v>
      </c>
      <c r="B2849">
        <v>71024</v>
      </c>
      <c r="C2849" t="s">
        <v>8</v>
      </c>
      <c r="D2849">
        <v>218</v>
      </c>
      <c r="E2849" t="s">
        <v>9</v>
      </c>
      <c r="F2849" t="s">
        <v>66</v>
      </c>
      <c r="G2849" t="s">
        <v>3</v>
      </c>
      <c r="H2849" s="35" t="s">
        <v>65</v>
      </c>
      <c r="I2849" s="32" t="s">
        <v>65</v>
      </c>
      <c r="J2849" t="s">
        <v>88</v>
      </c>
      <c r="K2849">
        <v>4855.1063999999997</v>
      </c>
    </row>
    <row r="2850" spans="1:11" x14ac:dyDescent="0.25">
      <c r="A2850" t="s">
        <v>41</v>
      </c>
      <c r="B2850">
        <v>71017</v>
      </c>
      <c r="C2850" t="s">
        <v>8</v>
      </c>
      <c r="D2850">
        <v>264</v>
      </c>
      <c r="E2850" t="s">
        <v>9</v>
      </c>
      <c r="F2850" t="s">
        <v>66</v>
      </c>
      <c r="G2850" t="s">
        <v>3</v>
      </c>
      <c r="H2850" s="35" t="s">
        <v>65</v>
      </c>
      <c r="I2850" s="32" t="s">
        <v>65</v>
      </c>
      <c r="J2850" t="s">
        <v>88</v>
      </c>
      <c r="K2850">
        <v>0</v>
      </c>
    </row>
    <row r="2851" spans="1:11" x14ac:dyDescent="0.25">
      <c r="A2851" t="s">
        <v>42</v>
      </c>
      <c r="B2851">
        <v>71067</v>
      </c>
      <c r="C2851" t="s">
        <v>8</v>
      </c>
      <c r="D2851">
        <v>267</v>
      </c>
      <c r="E2851" t="s">
        <v>9</v>
      </c>
      <c r="F2851" t="s">
        <v>66</v>
      </c>
      <c r="G2851" t="s">
        <v>3</v>
      </c>
      <c r="H2851" s="35" t="s">
        <v>65</v>
      </c>
      <c r="I2851" s="32" t="s">
        <v>65</v>
      </c>
      <c r="J2851" t="s">
        <v>88</v>
      </c>
      <c r="K2851">
        <v>0</v>
      </c>
    </row>
    <row r="2852" spans="1:11" x14ac:dyDescent="0.25">
      <c r="A2852" t="s">
        <v>43</v>
      </c>
      <c r="B2852">
        <v>72030</v>
      </c>
      <c r="C2852" t="s">
        <v>8</v>
      </c>
      <c r="D2852">
        <v>269</v>
      </c>
      <c r="E2852" t="s">
        <v>9</v>
      </c>
      <c r="F2852" t="s">
        <v>66</v>
      </c>
      <c r="G2852" t="s">
        <v>3</v>
      </c>
      <c r="H2852" s="35" t="s">
        <v>65</v>
      </c>
      <c r="I2852" s="32" t="s">
        <v>65</v>
      </c>
      <c r="J2852" t="s">
        <v>88</v>
      </c>
      <c r="K2852">
        <v>0</v>
      </c>
    </row>
    <row r="2853" spans="1:11" x14ac:dyDescent="0.25">
      <c r="A2853" t="s">
        <v>44</v>
      </c>
      <c r="B2853">
        <v>71004</v>
      </c>
      <c r="C2853" t="s">
        <v>8</v>
      </c>
      <c r="D2853">
        <v>270</v>
      </c>
      <c r="E2853" t="s">
        <v>9</v>
      </c>
      <c r="F2853" t="s">
        <v>66</v>
      </c>
      <c r="G2853" t="s">
        <v>3</v>
      </c>
      <c r="H2853" s="35" t="s">
        <v>65</v>
      </c>
      <c r="I2853" s="32" t="s">
        <v>65</v>
      </c>
      <c r="J2853" t="s">
        <v>88</v>
      </c>
      <c r="K2853">
        <v>33203.832000000002</v>
      </c>
    </row>
    <row r="2854" spans="1:11" x14ac:dyDescent="0.25">
      <c r="A2854" t="s">
        <v>45</v>
      </c>
      <c r="B2854">
        <v>71045</v>
      </c>
      <c r="C2854" t="s">
        <v>8</v>
      </c>
      <c r="D2854">
        <v>272</v>
      </c>
      <c r="E2854" t="s">
        <v>9</v>
      </c>
      <c r="F2854" t="s">
        <v>66</v>
      </c>
      <c r="G2854" t="s">
        <v>3</v>
      </c>
      <c r="H2854" s="35" t="s">
        <v>65</v>
      </c>
      <c r="I2854" s="32" t="s">
        <v>65</v>
      </c>
      <c r="J2854" t="s">
        <v>88</v>
      </c>
      <c r="K2854">
        <v>0</v>
      </c>
    </row>
    <row r="2855" spans="1:11" x14ac:dyDescent="0.25">
      <c r="A2855" t="s">
        <v>46</v>
      </c>
      <c r="B2855">
        <v>71002</v>
      </c>
      <c r="C2855" t="s">
        <v>8</v>
      </c>
      <c r="D2855">
        <v>275</v>
      </c>
      <c r="E2855" t="s">
        <v>9</v>
      </c>
      <c r="F2855" t="s">
        <v>66</v>
      </c>
      <c r="G2855" t="s">
        <v>3</v>
      </c>
      <c r="H2855" s="35" t="s">
        <v>65</v>
      </c>
      <c r="I2855" s="32" t="s">
        <v>65</v>
      </c>
      <c r="J2855" t="s">
        <v>88</v>
      </c>
      <c r="K2855">
        <v>0</v>
      </c>
    </row>
    <row r="2856" spans="1:11" x14ac:dyDescent="0.25">
      <c r="A2856" t="s">
        <v>47</v>
      </c>
      <c r="B2856">
        <v>72003</v>
      </c>
      <c r="C2856" t="s">
        <v>8</v>
      </c>
      <c r="D2856">
        <v>282</v>
      </c>
      <c r="E2856" t="s">
        <v>9</v>
      </c>
      <c r="F2856" t="s">
        <v>66</v>
      </c>
      <c r="G2856" t="s">
        <v>3</v>
      </c>
      <c r="H2856" s="35" t="s">
        <v>65</v>
      </c>
      <c r="I2856" s="32" t="s">
        <v>65</v>
      </c>
      <c r="J2856" t="s">
        <v>88</v>
      </c>
      <c r="K2856">
        <v>0</v>
      </c>
    </row>
    <row r="2857" spans="1:11" x14ac:dyDescent="0.25">
      <c r="A2857" t="s">
        <v>48</v>
      </c>
      <c r="B2857">
        <v>71057</v>
      </c>
      <c r="C2857" t="s">
        <v>8</v>
      </c>
      <c r="D2857">
        <v>283</v>
      </c>
      <c r="E2857" t="s">
        <v>9</v>
      </c>
      <c r="F2857" t="s">
        <v>66</v>
      </c>
      <c r="G2857" t="s">
        <v>3</v>
      </c>
      <c r="H2857" s="35" t="s">
        <v>65</v>
      </c>
      <c r="I2857" s="32" t="s">
        <v>65</v>
      </c>
      <c r="J2857" t="s">
        <v>88</v>
      </c>
      <c r="K2857">
        <v>0</v>
      </c>
    </row>
    <row r="2858" spans="1:11" x14ac:dyDescent="0.25">
      <c r="A2858" t="s">
        <v>49</v>
      </c>
      <c r="B2858">
        <v>71022</v>
      </c>
      <c r="C2858" t="s">
        <v>8</v>
      </c>
      <c r="D2858">
        <v>286</v>
      </c>
      <c r="E2858" t="s">
        <v>9</v>
      </c>
      <c r="F2858" t="s">
        <v>66</v>
      </c>
      <c r="G2858" t="s">
        <v>3</v>
      </c>
      <c r="H2858" s="35" t="s">
        <v>65</v>
      </c>
      <c r="I2858" s="32" t="s">
        <v>65</v>
      </c>
      <c r="J2858" t="s">
        <v>88</v>
      </c>
      <c r="K2858">
        <v>6775.8263999999999</v>
      </c>
    </row>
    <row r="2859" spans="1:11" x14ac:dyDescent="0.25">
      <c r="A2859" t="s">
        <v>50</v>
      </c>
      <c r="B2859">
        <v>71016</v>
      </c>
      <c r="C2859" t="s">
        <v>8</v>
      </c>
      <c r="D2859">
        <v>289</v>
      </c>
      <c r="E2859" t="s">
        <v>9</v>
      </c>
      <c r="F2859" t="s">
        <v>66</v>
      </c>
      <c r="G2859" t="s">
        <v>3</v>
      </c>
      <c r="H2859" s="35" t="s">
        <v>65</v>
      </c>
      <c r="I2859" s="32" t="s">
        <v>65</v>
      </c>
      <c r="J2859" t="s">
        <v>88</v>
      </c>
      <c r="K2859">
        <v>23699.205999999998</v>
      </c>
    </row>
    <row r="2860" spans="1:11" x14ac:dyDescent="0.25">
      <c r="A2860" t="s">
        <v>51</v>
      </c>
      <c r="B2860">
        <v>73032</v>
      </c>
      <c r="C2860" t="s">
        <v>8</v>
      </c>
      <c r="D2860">
        <v>292</v>
      </c>
      <c r="E2860" t="s">
        <v>9</v>
      </c>
      <c r="F2860" t="s">
        <v>66</v>
      </c>
      <c r="G2860" t="s">
        <v>3</v>
      </c>
      <c r="H2860" s="35" t="s">
        <v>65</v>
      </c>
      <c r="I2860" s="32" t="s">
        <v>65</v>
      </c>
      <c r="J2860" t="s">
        <v>88</v>
      </c>
      <c r="K2860">
        <v>1938.3443</v>
      </c>
    </row>
    <row r="2861" spans="1:11" x14ac:dyDescent="0.25">
      <c r="A2861" t="s">
        <v>52</v>
      </c>
      <c r="B2861">
        <v>72029</v>
      </c>
      <c r="C2861" t="s">
        <v>8</v>
      </c>
      <c r="D2861">
        <v>293</v>
      </c>
      <c r="E2861" t="s">
        <v>9</v>
      </c>
      <c r="F2861" t="s">
        <v>66</v>
      </c>
      <c r="G2861" t="s">
        <v>3</v>
      </c>
      <c r="H2861" s="35" t="s">
        <v>65</v>
      </c>
      <c r="I2861" s="32" t="s">
        <v>65</v>
      </c>
      <c r="J2861" t="s">
        <v>88</v>
      </c>
      <c r="K2861">
        <v>11187.387000000001</v>
      </c>
    </row>
    <row r="2862" spans="1:11" x14ac:dyDescent="0.25">
      <c r="A2862" t="s">
        <v>7</v>
      </c>
      <c r="B2862">
        <v>73098</v>
      </c>
      <c r="C2862" t="s">
        <v>8</v>
      </c>
      <c r="D2862">
        <v>4</v>
      </c>
      <c r="E2862" t="s">
        <v>53</v>
      </c>
      <c r="F2862" t="s">
        <v>66</v>
      </c>
      <c r="G2862" t="s">
        <v>3</v>
      </c>
      <c r="H2862" s="35" t="s">
        <v>65</v>
      </c>
      <c r="I2862" s="32" t="s">
        <v>65</v>
      </c>
      <c r="J2862" t="s">
        <v>88</v>
      </c>
      <c r="K2862">
        <v>0</v>
      </c>
    </row>
    <row r="2863" spans="1:11" x14ac:dyDescent="0.25">
      <c r="A2863" t="s">
        <v>10</v>
      </c>
      <c r="B2863">
        <v>73109</v>
      </c>
      <c r="C2863" t="s">
        <v>8</v>
      </c>
      <c r="D2863">
        <v>8</v>
      </c>
      <c r="E2863" t="s">
        <v>53</v>
      </c>
      <c r="F2863" t="s">
        <v>66</v>
      </c>
      <c r="G2863" t="s">
        <v>3</v>
      </c>
      <c r="H2863" s="35" t="s">
        <v>65</v>
      </c>
      <c r="I2863" s="32" t="s">
        <v>65</v>
      </c>
      <c r="J2863" t="s">
        <v>88</v>
      </c>
      <c r="K2863">
        <v>0</v>
      </c>
    </row>
    <row r="2864" spans="1:11" x14ac:dyDescent="0.25">
      <c r="A2864" t="s">
        <v>11</v>
      </c>
      <c r="B2864">
        <v>73083</v>
      </c>
      <c r="C2864" t="s">
        <v>8</v>
      </c>
      <c r="D2864">
        <v>13</v>
      </c>
      <c r="E2864" t="s">
        <v>53</v>
      </c>
      <c r="F2864" t="s">
        <v>66</v>
      </c>
      <c r="G2864" t="s">
        <v>3</v>
      </c>
      <c r="H2864" s="35" t="s">
        <v>65</v>
      </c>
      <c r="I2864" s="32" t="s">
        <v>65</v>
      </c>
      <c r="J2864" t="s">
        <v>88</v>
      </c>
      <c r="K2864">
        <v>4580.6472999999996</v>
      </c>
    </row>
    <row r="2865" spans="1:11" x14ac:dyDescent="0.25">
      <c r="A2865" t="s">
        <v>12</v>
      </c>
      <c r="B2865">
        <v>73042</v>
      </c>
      <c r="C2865" t="s">
        <v>8</v>
      </c>
      <c r="D2865">
        <v>32</v>
      </c>
      <c r="E2865" t="s">
        <v>53</v>
      </c>
      <c r="F2865" t="s">
        <v>66</v>
      </c>
      <c r="G2865" t="s">
        <v>3</v>
      </c>
      <c r="H2865" s="35" t="s">
        <v>65</v>
      </c>
      <c r="I2865" s="32" t="s">
        <v>65</v>
      </c>
      <c r="J2865" t="s">
        <v>88</v>
      </c>
      <c r="K2865">
        <v>0</v>
      </c>
    </row>
    <row r="2866" spans="1:11" x14ac:dyDescent="0.25">
      <c r="A2866" t="s">
        <v>13</v>
      </c>
      <c r="B2866">
        <v>73028</v>
      </c>
      <c r="C2866" t="s">
        <v>8</v>
      </c>
      <c r="D2866">
        <v>35</v>
      </c>
      <c r="E2866" t="s">
        <v>53</v>
      </c>
      <c r="F2866" t="s">
        <v>66</v>
      </c>
      <c r="G2866" t="s">
        <v>3</v>
      </c>
      <c r="H2866" s="35" t="s">
        <v>65</v>
      </c>
      <c r="I2866" s="32" t="s">
        <v>65</v>
      </c>
      <c r="J2866" t="s">
        <v>88</v>
      </c>
      <c r="K2866">
        <v>0</v>
      </c>
    </row>
    <row r="2867" spans="1:11" x14ac:dyDescent="0.25">
      <c r="A2867" t="s">
        <v>14</v>
      </c>
      <c r="B2867">
        <v>73066</v>
      </c>
      <c r="C2867" t="s">
        <v>8</v>
      </c>
      <c r="D2867">
        <v>45</v>
      </c>
      <c r="E2867" t="s">
        <v>53</v>
      </c>
      <c r="F2867" t="s">
        <v>66</v>
      </c>
      <c r="G2867" t="s">
        <v>3</v>
      </c>
      <c r="H2867" s="35" t="s">
        <v>65</v>
      </c>
      <c r="I2867" s="32" t="s">
        <v>65</v>
      </c>
      <c r="J2867" t="s">
        <v>88</v>
      </c>
      <c r="K2867">
        <v>0</v>
      </c>
    </row>
    <row r="2868" spans="1:11" x14ac:dyDescent="0.25">
      <c r="A2868" t="s">
        <v>15</v>
      </c>
      <c r="B2868">
        <v>72037</v>
      </c>
      <c r="C2868" t="s">
        <v>8</v>
      </c>
      <c r="D2868">
        <v>51</v>
      </c>
      <c r="E2868" t="s">
        <v>53</v>
      </c>
      <c r="F2868" t="s">
        <v>66</v>
      </c>
      <c r="G2868" t="s">
        <v>3</v>
      </c>
      <c r="H2868" s="35" t="s">
        <v>65</v>
      </c>
      <c r="I2868" s="32" t="s">
        <v>65</v>
      </c>
      <c r="J2868" t="s">
        <v>88</v>
      </c>
      <c r="K2868">
        <v>0</v>
      </c>
    </row>
    <row r="2869" spans="1:11" x14ac:dyDescent="0.25">
      <c r="A2869" t="s">
        <v>16</v>
      </c>
      <c r="B2869">
        <v>72021</v>
      </c>
      <c r="C2869" t="s">
        <v>8</v>
      </c>
      <c r="D2869">
        <v>58</v>
      </c>
      <c r="E2869" t="s">
        <v>53</v>
      </c>
      <c r="F2869" t="s">
        <v>66</v>
      </c>
      <c r="G2869" t="s">
        <v>3</v>
      </c>
      <c r="H2869" s="35" t="s">
        <v>65</v>
      </c>
      <c r="I2869" s="32" t="s">
        <v>65</v>
      </c>
      <c r="J2869" t="s">
        <v>88</v>
      </c>
      <c r="K2869">
        <v>0</v>
      </c>
    </row>
    <row r="2870" spans="1:11" x14ac:dyDescent="0.25">
      <c r="A2870" t="s">
        <v>17</v>
      </c>
      <c r="B2870">
        <v>72004</v>
      </c>
      <c r="C2870" t="s">
        <v>8</v>
      </c>
      <c r="D2870">
        <v>62</v>
      </c>
      <c r="E2870" t="s">
        <v>53</v>
      </c>
      <c r="F2870" t="s">
        <v>66</v>
      </c>
      <c r="G2870" t="s">
        <v>3</v>
      </c>
      <c r="H2870" s="35" t="s">
        <v>65</v>
      </c>
      <c r="I2870" s="32" t="s">
        <v>65</v>
      </c>
      <c r="J2870" t="s">
        <v>88</v>
      </c>
      <c r="K2870">
        <v>0</v>
      </c>
    </row>
    <row r="2871" spans="1:11" x14ac:dyDescent="0.25">
      <c r="A2871" t="s">
        <v>18</v>
      </c>
      <c r="B2871">
        <v>72038</v>
      </c>
      <c r="C2871" t="s">
        <v>8</v>
      </c>
      <c r="D2871">
        <v>65</v>
      </c>
      <c r="E2871" t="s">
        <v>53</v>
      </c>
      <c r="F2871" t="s">
        <v>66</v>
      </c>
      <c r="G2871" t="s">
        <v>3</v>
      </c>
      <c r="H2871" s="35" t="s">
        <v>65</v>
      </c>
      <c r="I2871" s="32" t="s">
        <v>65</v>
      </c>
      <c r="J2871" t="s">
        <v>88</v>
      </c>
      <c r="K2871">
        <v>0</v>
      </c>
    </row>
    <row r="2872" spans="1:11" x14ac:dyDescent="0.25">
      <c r="A2872" t="s">
        <v>19</v>
      </c>
      <c r="B2872">
        <v>71066</v>
      </c>
      <c r="C2872" t="s">
        <v>8</v>
      </c>
      <c r="D2872">
        <v>67</v>
      </c>
      <c r="E2872" t="s">
        <v>53</v>
      </c>
      <c r="F2872" t="s">
        <v>66</v>
      </c>
      <c r="G2872" t="s">
        <v>3</v>
      </c>
      <c r="H2872" s="35" t="s">
        <v>65</v>
      </c>
      <c r="I2872" s="32" t="s">
        <v>65</v>
      </c>
      <c r="J2872" t="s">
        <v>88</v>
      </c>
      <c r="K2872">
        <v>24090.552</v>
      </c>
    </row>
    <row r="2873" spans="1:11" x14ac:dyDescent="0.25">
      <c r="A2873" t="s">
        <v>20</v>
      </c>
      <c r="B2873">
        <v>72020</v>
      </c>
      <c r="C2873" t="s">
        <v>8</v>
      </c>
      <c r="D2873">
        <v>74</v>
      </c>
      <c r="E2873" t="s">
        <v>53</v>
      </c>
      <c r="F2873" t="s">
        <v>66</v>
      </c>
      <c r="G2873" t="s">
        <v>3</v>
      </c>
      <c r="H2873" s="35" t="s">
        <v>65</v>
      </c>
      <c r="I2873" s="32" t="s">
        <v>65</v>
      </c>
      <c r="J2873" t="s">
        <v>88</v>
      </c>
      <c r="K2873">
        <v>21448.771000000001</v>
      </c>
    </row>
    <row r="2874" spans="1:11" x14ac:dyDescent="0.25">
      <c r="A2874" t="s">
        <v>21</v>
      </c>
      <c r="B2874">
        <v>72025</v>
      </c>
      <c r="C2874" t="s">
        <v>8</v>
      </c>
      <c r="D2874">
        <v>90</v>
      </c>
      <c r="E2874" t="s">
        <v>53</v>
      </c>
      <c r="F2874" t="s">
        <v>66</v>
      </c>
      <c r="G2874" t="s">
        <v>3</v>
      </c>
      <c r="H2874" s="35" t="s">
        <v>65</v>
      </c>
      <c r="I2874" s="32" t="s">
        <v>65</v>
      </c>
      <c r="J2874" t="s">
        <v>88</v>
      </c>
      <c r="K2874">
        <v>3099.5095999999999</v>
      </c>
    </row>
    <row r="2875" spans="1:11" x14ac:dyDescent="0.25">
      <c r="A2875" t="s">
        <v>22</v>
      </c>
      <c r="B2875">
        <v>72040</v>
      </c>
      <c r="C2875" t="s">
        <v>8</v>
      </c>
      <c r="D2875">
        <v>93</v>
      </c>
      <c r="E2875" t="s">
        <v>53</v>
      </c>
      <c r="F2875" t="s">
        <v>66</v>
      </c>
      <c r="G2875" t="s">
        <v>3</v>
      </c>
      <c r="H2875" s="35" t="s">
        <v>65</v>
      </c>
      <c r="I2875" s="32" t="s">
        <v>65</v>
      </c>
      <c r="J2875" t="s">
        <v>88</v>
      </c>
      <c r="K2875">
        <v>0</v>
      </c>
    </row>
    <row r="2876" spans="1:11" x14ac:dyDescent="0.25">
      <c r="A2876" t="s">
        <v>23</v>
      </c>
      <c r="B2876">
        <v>72018</v>
      </c>
      <c r="C2876" t="s">
        <v>8</v>
      </c>
      <c r="D2876">
        <v>95</v>
      </c>
      <c r="E2876" t="s">
        <v>53</v>
      </c>
      <c r="F2876" t="s">
        <v>66</v>
      </c>
      <c r="G2876" t="s">
        <v>3</v>
      </c>
      <c r="H2876" s="35" t="s">
        <v>65</v>
      </c>
      <c r="I2876" s="32" t="s">
        <v>65</v>
      </c>
      <c r="J2876" t="s">
        <v>88</v>
      </c>
      <c r="K2876">
        <v>0</v>
      </c>
    </row>
    <row r="2877" spans="1:11" x14ac:dyDescent="0.25">
      <c r="A2877" t="s">
        <v>24</v>
      </c>
      <c r="B2877">
        <v>71053</v>
      </c>
      <c r="C2877" t="s">
        <v>8</v>
      </c>
      <c r="D2877">
        <v>97</v>
      </c>
      <c r="E2877" t="s">
        <v>53</v>
      </c>
      <c r="F2877" t="s">
        <v>66</v>
      </c>
      <c r="G2877" t="s">
        <v>3</v>
      </c>
      <c r="H2877" s="35" t="s">
        <v>65</v>
      </c>
      <c r="I2877" s="32" t="s">
        <v>65</v>
      </c>
      <c r="J2877" t="s">
        <v>88</v>
      </c>
      <c r="K2877">
        <v>5858.5160999999998</v>
      </c>
    </row>
    <row r="2878" spans="1:11" x14ac:dyDescent="0.25">
      <c r="A2878" t="s">
        <v>25</v>
      </c>
      <c r="B2878">
        <v>72039</v>
      </c>
      <c r="C2878" t="s">
        <v>8</v>
      </c>
      <c r="D2878">
        <v>102</v>
      </c>
      <c r="E2878" t="s">
        <v>53</v>
      </c>
      <c r="F2878" t="s">
        <v>66</v>
      </c>
      <c r="G2878" t="s">
        <v>3</v>
      </c>
      <c r="H2878" s="35" t="s">
        <v>65</v>
      </c>
      <c r="I2878" s="32" t="s">
        <v>65</v>
      </c>
      <c r="J2878" t="s">
        <v>88</v>
      </c>
      <c r="K2878">
        <v>3452.7725999999998</v>
      </c>
    </row>
    <row r="2879" spans="1:11" x14ac:dyDescent="0.25">
      <c r="A2879" t="s">
        <v>26</v>
      </c>
      <c r="B2879">
        <v>73006</v>
      </c>
      <c r="C2879" t="s">
        <v>8</v>
      </c>
      <c r="D2879">
        <v>107</v>
      </c>
      <c r="E2879" t="s">
        <v>53</v>
      </c>
      <c r="F2879" t="s">
        <v>66</v>
      </c>
      <c r="G2879" t="s">
        <v>3</v>
      </c>
      <c r="H2879" s="35" t="s">
        <v>65</v>
      </c>
      <c r="I2879" s="32" t="s">
        <v>65</v>
      </c>
      <c r="J2879" t="s">
        <v>88</v>
      </c>
      <c r="K2879">
        <v>10307.828</v>
      </c>
    </row>
    <row r="2880" spans="1:11" x14ac:dyDescent="0.25">
      <c r="A2880" t="s">
        <v>27</v>
      </c>
      <c r="B2880">
        <v>71037</v>
      </c>
      <c r="C2880" t="s">
        <v>8</v>
      </c>
      <c r="D2880">
        <v>111</v>
      </c>
      <c r="E2880" t="s">
        <v>53</v>
      </c>
      <c r="F2880" t="s">
        <v>66</v>
      </c>
      <c r="G2880" t="s">
        <v>3</v>
      </c>
      <c r="H2880" s="35" t="s">
        <v>65</v>
      </c>
      <c r="I2880" s="32" t="s">
        <v>65</v>
      </c>
      <c r="J2880" t="s">
        <v>88</v>
      </c>
      <c r="K2880">
        <v>43.619999</v>
      </c>
    </row>
    <row r="2881" spans="1:11" x14ac:dyDescent="0.25">
      <c r="A2881" t="s">
        <v>28</v>
      </c>
      <c r="B2881">
        <v>71011</v>
      </c>
      <c r="C2881" t="s">
        <v>8</v>
      </c>
      <c r="D2881">
        <v>112</v>
      </c>
      <c r="E2881" t="s">
        <v>53</v>
      </c>
      <c r="F2881" t="s">
        <v>66</v>
      </c>
      <c r="G2881" t="s">
        <v>3</v>
      </c>
      <c r="H2881" s="35" t="s">
        <v>65</v>
      </c>
      <c r="I2881" s="32" t="s">
        <v>65</v>
      </c>
      <c r="J2881" t="s">
        <v>88</v>
      </c>
      <c r="K2881">
        <v>18887.649000000001</v>
      </c>
    </row>
    <row r="2882" spans="1:11" x14ac:dyDescent="0.25">
      <c r="A2882" t="s">
        <v>29</v>
      </c>
      <c r="B2882">
        <v>71020</v>
      </c>
      <c r="C2882" t="s">
        <v>8</v>
      </c>
      <c r="D2882">
        <v>117</v>
      </c>
      <c r="E2882" t="s">
        <v>53</v>
      </c>
      <c r="F2882" t="s">
        <v>66</v>
      </c>
      <c r="G2882" t="s">
        <v>3</v>
      </c>
      <c r="H2882" s="35" t="s">
        <v>65</v>
      </c>
      <c r="I2882" s="32" t="s">
        <v>65</v>
      </c>
      <c r="J2882" t="s">
        <v>88</v>
      </c>
      <c r="K2882">
        <v>0</v>
      </c>
    </row>
    <row r="2883" spans="1:11" x14ac:dyDescent="0.25">
      <c r="A2883" t="s">
        <v>30</v>
      </c>
      <c r="B2883">
        <v>73022</v>
      </c>
      <c r="C2883" t="s">
        <v>8</v>
      </c>
      <c r="D2883">
        <v>120</v>
      </c>
      <c r="E2883" t="s">
        <v>53</v>
      </c>
      <c r="F2883" t="s">
        <v>66</v>
      </c>
      <c r="G2883" t="s">
        <v>3</v>
      </c>
      <c r="H2883" s="35" t="s">
        <v>65</v>
      </c>
      <c r="I2883" s="32" t="s">
        <v>65</v>
      </c>
      <c r="J2883" t="s">
        <v>88</v>
      </c>
      <c r="K2883">
        <v>0</v>
      </c>
    </row>
    <row r="2884" spans="1:11" x14ac:dyDescent="0.25">
      <c r="A2884" t="s">
        <v>31</v>
      </c>
      <c r="B2884">
        <v>71047</v>
      </c>
      <c r="C2884" t="s">
        <v>8</v>
      </c>
      <c r="D2884">
        <v>122</v>
      </c>
      <c r="E2884" t="s">
        <v>53</v>
      </c>
      <c r="F2884" t="s">
        <v>66</v>
      </c>
      <c r="G2884" t="s">
        <v>3</v>
      </c>
      <c r="H2884" s="35" t="s">
        <v>65</v>
      </c>
      <c r="I2884" s="32" t="s">
        <v>65</v>
      </c>
      <c r="J2884" t="s">
        <v>88</v>
      </c>
      <c r="K2884">
        <v>0</v>
      </c>
    </row>
    <row r="2885" spans="1:11" x14ac:dyDescent="0.25">
      <c r="A2885" t="s">
        <v>32</v>
      </c>
      <c r="B2885">
        <v>73107</v>
      </c>
      <c r="C2885" t="s">
        <v>8</v>
      </c>
      <c r="D2885">
        <v>129</v>
      </c>
      <c r="E2885" t="s">
        <v>53</v>
      </c>
      <c r="F2885" t="s">
        <v>66</v>
      </c>
      <c r="G2885" t="s">
        <v>3</v>
      </c>
      <c r="H2885" s="35" t="s">
        <v>65</v>
      </c>
      <c r="I2885" s="32" t="s">
        <v>65</v>
      </c>
      <c r="J2885" t="s">
        <v>88</v>
      </c>
      <c r="K2885">
        <v>0</v>
      </c>
    </row>
    <row r="2886" spans="1:11" x14ac:dyDescent="0.25">
      <c r="A2886" t="s">
        <v>33</v>
      </c>
      <c r="B2886">
        <v>71070</v>
      </c>
      <c r="C2886" t="s">
        <v>8</v>
      </c>
      <c r="D2886">
        <v>141</v>
      </c>
      <c r="E2886" t="s">
        <v>53</v>
      </c>
      <c r="F2886" t="s">
        <v>66</v>
      </c>
      <c r="G2886" t="s">
        <v>3</v>
      </c>
      <c r="H2886" s="35" t="s">
        <v>65</v>
      </c>
      <c r="I2886" s="32" t="s">
        <v>65</v>
      </c>
      <c r="J2886" t="s">
        <v>88</v>
      </c>
      <c r="K2886">
        <v>33993.129000000001</v>
      </c>
    </row>
    <row r="2887" spans="1:11" x14ac:dyDescent="0.25">
      <c r="A2887" t="s">
        <v>34</v>
      </c>
      <c r="B2887">
        <v>73009</v>
      </c>
      <c r="C2887" t="s">
        <v>8</v>
      </c>
      <c r="D2887">
        <v>157</v>
      </c>
      <c r="E2887" t="s">
        <v>53</v>
      </c>
      <c r="F2887" t="s">
        <v>66</v>
      </c>
      <c r="G2887" t="s">
        <v>3</v>
      </c>
      <c r="H2887" s="35" t="s">
        <v>65</v>
      </c>
      <c r="I2887" s="32" t="s">
        <v>65</v>
      </c>
      <c r="J2887" t="s">
        <v>88</v>
      </c>
      <c r="K2887">
        <v>0</v>
      </c>
    </row>
    <row r="2888" spans="1:11" x14ac:dyDescent="0.25">
      <c r="A2888" t="s">
        <v>35</v>
      </c>
      <c r="B2888">
        <v>71069</v>
      </c>
      <c r="C2888" t="s">
        <v>8</v>
      </c>
      <c r="D2888">
        <v>166</v>
      </c>
      <c r="E2888" t="s">
        <v>53</v>
      </c>
      <c r="F2888" t="s">
        <v>66</v>
      </c>
      <c r="G2888" t="s">
        <v>3</v>
      </c>
      <c r="H2888" s="35" t="s">
        <v>65</v>
      </c>
      <c r="I2888" s="32" t="s">
        <v>65</v>
      </c>
      <c r="J2888" t="s">
        <v>88</v>
      </c>
      <c r="K2888">
        <v>0</v>
      </c>
    </row>
    <row r="2889" spans="1:11" x14ac:dyDescent="0.25">
      <c r="A2889" t="s">
        <v>36</v>
      </c>
      <c r="B2889">
        <v>72041</v>
      </c>
      <c r="C2889" t="s">
        <v>8</v>
      </c>
      <c r="D2889">
        <v>171</v>
      </c>
      <c r="E2889" t="s">
        <v>53</v>
      </c>
      <c r="F2889" t="s">
        <v>66</v>
      </c>
      <c r="G2889" t="s">
        <v>3</v>
      </c>
      <c r="H2889" s="35" t="s">
        <v>65</v>
      </c>
      <c r="I2889" s="32" t="s">
        <v>65</v>
      </c>
      <c r="J2889" t="s">
        <v>88</v>
      </c>
      <c r="K2889">
        <v>0</v>
      </c>
    </row>
    <row r="2890" spans="1:11" x14ac:dyDescent="0.25">
      <c r="A2890" t="s">
        <v>37</v>
      </c>
      <c r="B2890">
        <v>73040</v>
      </c>
      <c r="C2890" t="s">
        <v>8</v>
      </c>
      <c r="D2890">
        <v>172</v>
      </c>
      <c r="E2890" t="s">
        <v>53</v>
      </c>
      <c r="F2890" t="s">
        <v>66</v>
      </c>
      <c r="G2890" t="s">
        <v>3</v>
      </c>
      <c r="H2890" s="35" t="s">
        <v>65</v>
      </c>
      <c r="I2890" s="32" t="s">
        <v>65</v>
      </c>
      <c r="J2890" t="s">
        <v>88</v>
      </c>
      <c r="K2890">
        <v>0</v>
      </c>
    </row>
    <row r="2891" spans="1:11" x14ac:dyDescent="0.25">
      <c r="A2891" t="s">
        <v>38</v>
      </c>
      <c r="B2891">
        <v>73001</v>
      </c>
      <c r="C2891" t="s">
        <v>8</v>
      </c>
      <c r="D2891">
        <v>194</v>
      </c>
      <c r="E2891" t="s">
        <v>53</v>
      </c>
      <c r="F2891" t="s">
        <v>66</v>
      </c>
      <c r="G2891" t="s">
        <v>3</v>
      </c>
      <c r="H2891" s="35" t="s">
        <v>65</v>
      </c>
      <c r="I2891" s="32" t="s">
        <v>65</v>
      </c>
      <c r="J2891" t="s">
        <v>88</v>
      </c>
      <c r="K2891">
        <v>8418.3065999999999</v>
      </c>
    </row>
    <row r="2892" spans="1:11" x14ac:dyDescent="0.25">
      <c r="A2892" t="s">
        <v>39</v>
      </c>
      <c r="B2892">
        <v>71034</v>
      </c>
      <c r="C2892" t="s">
        <v>8</v>
      </c>
      <c r="D2892">
        <v>205</v>
      </c>
      <c r="E2892" t="s">
        <v>53</v>
      </c>
      <c r="F2892" t="s">
        <v>66</v>
      </c>
      <c r="G2892" t="s">
        <v>3</v>
      </c>
      <c r="H2892" s="35" t="s">
        <v>65</v>
      </c>
      <c r="I2892" s="32" t="s">
        <v>65</v>
      </c>
      <c r="J2892" t="s">
        <v>88</v>
      </c>
      <c r="K2892">
        <v>19915.417000000001</v>
      </c>
    </row>
    <row r="2893" spans="1:11" x14ac:dyDescent="0.25">
      <c r="A2893" t="s">
        <v>40</v>
      </c>
      <c r="B2893">
        <v>71024</v>
      </c>
      <c r="C2893" t="s">
        <v>8</v>
      </c>
      <c r="D2893">
        <v>218</v>
      </c>
      <c r="E2893" t="s">
        <v>53</v>
      </c>
      <c r="F2893" t="s">
        <v>66</v>
      </c>
      <c r="G2893" t="s">
        <v>3</v>
      </c>
      <c r="H2893" s="35" t="s">
        <v>65</v>
      </c>
      <c r="I2893" s="32" t="s">
        <v>65</v>
      </c>
      <c r="J2893" t="s">
        <v>88</v>
      </c>
      <c r="K2893">
        <v>4705.7790999999997</v>
      </c>
    </row>
    <row r="2894" spans="1:11" x14ac:dyDescent="0.25">
      <c r="A2894" t="s">
        <v>41</v>
      </c>
      <c r="B2894">
        <v>71017</v>
      </c>
      <c r="C2894" t="s">
        <v>8</v>
      </c>
      <c r="D2894">
        <v>264</v>
      </c>
      <c r="E2894" t="s">
        <v>53</v>
      </c>
      <c r="F2894" t="s">
        <v>66</v>
      </c>
      <c r="G2894" t="s">
        <v>3</v>
      </c>
      <c r="H2894" s="35" t="s">
        <v>65</v>
      </c>
      <c r="I2894" s="32" t="s">
        <v>65</v>
      </c>
      <c r="J2894" t="s">
        <v>88</v>
      </c>
      <c r="K2894">
        <v>0</v>
      </c>
    </row>
    <row r="2895" spans="1:11" x14ac:dyDescent="0.25">
      <c r="A2895" t="s">
        <v>42</v>
      </c>
      <c r="B2895">
        <v>71067</v>
      </c>
      <c r="C2895" t="s">
        <v>8</v>
      </c>
      <c r="D2895">
        <v>267</v>
      </c>
      <c r="E2895" t="s">
        <v>53</v>
      </c>
      <c r="F2895" t="s">
        <v>66</v>
      </c>
      <c r="G2895" t="s">
        <v>3</v>
      </c>
      <c r="H2895" s="35" t="s">
        <v>65</v>
      </c>
      <c r="I2895" s="32" t="s">
        <v>65</v>
      </c>
      <c r="J2895" t="s">
        <v>88</v>
      </c>
      <c r="K2895">
        <v>0</v>
      </c>
    </row>
    <row r="2896" spans="1:11" x14ac:dyDescent="0.25">
      <c r="A2896" t="s">
        <v>43</v>
      </c>
      <c r="B2896">
        <v>72030</v>
      </c>
      <c r="C2896" t="s">
        <v>8</v>
      </c>
      <c r="D2896">
        <v>269</v>
      </c>
      <c r="E2896" t="s">
        <v>53</v>
      </c>
      <c r="F2896" t="s">
        <v>66</v>
      </c>
      <c r="G2896" t="s">
        <v>3</v>
      </c>
      <c r="H2896" s="35" t="s">
        <v>65</v>
      </c>
      <c r="I2896" s="32" t="s">
        <v>65</v>
      </c>
      <c r="J2896" t="s">
        <v>88</v>
      </c>
      <c r="K2896">
        <v>0</v>
      </c>
    </row>
    <row r="2897" spans="1:11" x14ac:dyDescent="0.25">
      <c r="A2897" t="s">
        <v>44</v>
      </c>
      <c r="B2897">
        <v>71004</v>
      </c>
      <c r="C2897" t="s">
        <v>8</v>
      </c>
      <c r="D2897">
        <v>270</v>
      </c>
      <c r="E2897" t="s">
        <v>53</v>
      </c>
      <c r="F2897" t="s">
        <v>66</v>
      </c>
      <c r="G2897" t="s">
        <v>3</v>
      </c>
      <c r="H2897" s="35" t="s">
        <v>65</v>
      </c>
      <c r="I2897" s="32" t="s">
        <v>65</v>
      </c>
      <c r="J2897" t="s">
        <v>88</v>
      </c>
      <c r="K2897">
        <v>33030.519</v>
      </c>
    </row>
    <row r="2898" spans="1:11" x14ac:dyDescent="0.25">
      <c r="A2898" t="s">
        <v>45</v>
      </c>
      <c r="B2898">
        <v>71045</v>
      </c>
      <c r="C2898" t="s">
        <v>8</v>
      </c>
      <c r="D2898">
        <v>272</v>
      </c>
      <c r="E2898" t="s">
        <v>53</v>
      </c>
      <c r="F2898" t="s">
        <v>66</v>
      </c>
      <c r="G2898" t="s">
        <v>3</v>
      </c>
      <c r="H2898" s="35" t="s">
        <v>65</v>
      </c>
      <c r="I2898" s="32" t="s">
        <v>65</v>
      </c>
      <c r="J2898" t="s">
        <v>88</v>
      </c>
      <c r="K2898">
        <v>0</v>
      </c>
    </row>
    <row r="2899" spans="1:11" x14ac:dyDescent="0.25">
      <c r="A2899" t="s">
        <v>46</v>
      </c>
      <c r="B2899">
        <v>71002</v>
      </c>
      <c r="C2899" t="s">
        <v>8</v>
      </c>
      <c r="D2899">
        <v>275</v>
      </c>
      <c r="E2899" t="s">
        <v>53</v>
      </c>
      <c r="F2899" t="s">
        <v>66</v>
      </c>
      <c r="G2899" t="s">
        <v>3</v>
      </c>
      <c r="H2899" s="35" t="s">
        <v>65</v>
      </c>
      <c r="I2899" s="32" t="s">
        <v>65</v>
      </c>
      <c r="J2899" t="s">
        <v>88</v>
      </c>
      <c r="K2899">
        <v>0</v>
      </c>
    </row>
    <row r="2900" spans="1:11" x14ac:dyDescent="0.25">
      <c r="A2900" t="s">
        <v>47</v>
      </c>
      <c r="B2900">
        <v>72003</v>
      </c>
      <c r="C2900" t="s">
        <v>8</v>
      </c>
      <c r="D2900">
        <v>282</v>
      </c>
      <c r="E2900" t="s">
        <v>53</v>
      </c>
      <c r="F2900" t="s">
        <v>66</v>
      </c>
      <c r="G2900" t="s">
        <v>3</v>
      </c>
      <c r="H2900" s="35" t="s">
        <v>65</v>
      </c>
      <c r="I2900" s="32" t="s">
        <v>65</v>
      </c>
      <c r="J2900" t="s">
        <v>88</v>
      </c>
      <c r="K2900">
        <v>0</v>
      </c>
    </row>
    <row r="2901" spans="1:11" x14ac:dyDescent="0.25">
      <c r="A2901" t="s">
        <v>48</v>
      </c>
      <c r="B2901">
        <v>71057</v>
      </c>
      <c r="C2901" t="s">
        <v>8</v>
      </c>
      <c r="D2901">
        <v>283</v>
      </c>
      <c r="E2901" t="s">
        <v>53</v>
      </c>
      <c r="F2901" t="s">
        <v>66</v>
      </c>
      <c r="G2901" t="s">
        <v>3</v>
      </c>
      <c r="H2901" s="35" t="s">
        <v>65</v>
      </c>
      <c r="I2901" s="32" t="s">
        <v>65</v>
      </c>
      <c r="J2901" t="s">
        <v>88</v>
      </c>
      <c r="K2901">
        <v>0</v>
      </c>
    </row>
    <row r="2902" spans="1:11" x14ac:dyDescent="0.25">
      <c r="A2902" t="s">
        <v>49</v>
      </c>
      <c r="B2902">
        <v>71022</v>
      </c>
      <c r="C2902" t="s">
        <v>8</v>
      </c>
      <c r="D2902">
        <v>286</v>
      </c>
      <c r="E2902" t="s">
        <v>53</v>
      </c>
      <c r="F2902" t="s">
        <v>66</v>
      </c>
      <c r="G2902" t="s">
        <v>3</v>
      </c>
      <c r="H2902" s="35" t="s">
        <v>65</v>
      </c>
      <c r="I2902" s="32" t="s">
        <v>65</v>
      </c>
      <c r="J2902" t="s">
        <v>88</v>
      </c>
      <c r="K2902">
        <v>6667.1036999999997</v>
      </c>
    </row>
    <row r="2903" spans="1:11" x14ac:dyDescent="0.25">
      <c r="A2903" t="s">
        <v>50</v>
      </c>
      <c r="B2903">
        <v>71016</v>
      </c>
      <c r="C2903" t="s">
        <v>8</v>
      </c>
      <c r="D2903">
        <v>289</v>
      </c>
      <c r="E2903" t="s">
        <v>53</v>
      </c>
      <c r="F2903" t="s">
        <v>66</v>
      </c>
      <c r="G2903" t="s">
        <v>3</v>
      </c>
      <c r="H2903" s="35" t="s">
        <v>65</v>
      </c>
      <c r="I2903" s="32" t="s">
        <v>65</v>
      </c>
      <c r="J2903" t="s">
        <v>88</v>
      </c>
      <c r="K2903">
        <v>23299.521000000001</v>
      </c>
    </row>
    <row r="2904" spans="1:11" x14ac:dyDescent="0.25">
      <c r="A2904" t="s">
        <v>51</v>
      </c>
      <c r="B2904">
        <v>73032</v>
      </c>
      <c r="C2904" t="s">
        <v>8</v>
      </c>
      <c r="D2904">
        <v>292</v>
      </c>
      <c r="E2904" t="s">
        <v>53</v>
      </c>
      <c r="F2904" t="s">
        <v>66</v>
      </c>
      <c r="G2904" t="s">
        <v>3</v>
      </c>
      <c r="H2904" s="35" t="s">
        <v>65</v>
      </c>
      <c r="I2904" s="32" t="s">
        <v>65</v>
      </c>
      <c r="J2904" t="s">
        <v>88</v>
      </c>
      <c r="K2904">
        <v>1485.8001999999999</v>
      </c>
    </row>
    <row r="2905" spans="1:11" x14ac:dyDescent="0.25">
      <c r="A2905" t="s">
        <v>52</v>
      </c>
      <c r="B2905">
        <v>72029</v>
      </c>
      <c r="C2905" t="s">
        <v>8</v>
      </c>
      <c r="D2905">
        <v>293</v>
      </c>
      <c r="E2905" t="s">
        <v>53</v>
      </c>
      <c r="F2905" t="s">
        <v>66</v>
      </c>
      <c r="G2905" t="s">
        <v>3</v>
      </c>
      <c r="H2905" s="35" t="s">
        <v>65</v>
      </c>
      <c r="I2905" s="32" t="s">
        <v>65</v>
      </c>
      <c r="J2905" t="s">
        <v>88</v>
      </c>
      <c r="K2905">
        <v>9628.7710000000006</v>
      </c>
    </row>
    <row r="2906" spans="1:11" x14ac:dyDescent="0.25">
      <c r="A2906" t="s">
        <v>7</v>
      </c>
      <c r="B2906">
        <v>73098</v>
      </c>
      <c r="C2906" t="s">
        <v>8</v>
      </c>
      <c r="D2906">
        <v>4</v>
      </c>
      <c r="E2906" t="s">
        <v>53</v>
      </c>
      <c r="F2906" t="s">
        <v>64</v>
      </c>
      <c r="G2906" t="s">
        <v>3</v>
      </c>
      <c r="H2906" s="35" t="s">
        <v>65</v>
      </c>
      <c r="I2906" s="32" t="s">
        <v>62</v>
      </c>
      <c r="J2906" t="s">
        <v>86</v>
      </c>
      <c r="K2906">
        <v>0</v>
      </c>
    </row>
    <row r="2907" spans="1:11" x14ac:dyDescent="0.25">
      <c r="A2907" t="s">
        <v>10</v>
      </c>
      <c r="B2907">
        <v>73109</v>
      </c>
      <c r="C2907" t="s">
        <v>8</v>
      </c>
      <c r="D2907">
        <v>8</v>
      </c>
      <c r="E2907" t="s">
        <v>53</v>
      </c>
      <c r="F2907" t="s">
        <v>64</v>
      </c>
      <c r="G2907" t="s">
        <v>3</v>
      </c>
      <c r="H2907" s="35" t="s">
        <v>65</v>
      </c>
      <c r="I2907" s="32" t="s">
        <v>62</v>
      </c>
      <c r="J2907" t="s">
        <v>86</v>
      </c>
      <c r="K2907">
        <v>0</v>
      </c>
    </row>
    <row r="2908" spans="1:11" x14ac:dyDescent="0.25">
      <c r="A2908" t="s">
        <v>11</v>
      </c>
      <c r="B2908">
        <v>73083</v>
      </c>
      <c r="C2908" t="s">
        <v>8</v>
      </c>
      <c r="D2908">
        <v>13</v>
      </c>
      <c r="E2908" t="s">
        <v>53</v>
      </c>
      <c r="F2908" t="s">
        <v>64</v>
      </c>
      <c r="G2908" t="s">
        <v>3</v>
      </c>
      <c r="H2908" s="35" t="s">
        <v>65</v>
      </c>
      <c r="I2908" s="32" t="s">
        <v>62</v>
      </c>
      <c r="J2908" t="s">
        <v>86</v>
      </c>
      <c r="K2908">
        <v>11216</v>
      </c>
    </row>
    <row r="2909" spans="1:11" x14ac:dyDescent="0.25">
      <c r="A2909" t="s">
        <v>12</v>
      </c>
      <c r="B2909">
        <v>73042</v>
      </c>
      <c r="C2909" t="s">
        <v>8</v>
      </c>
      <c r="D2909">
        <v>32</v>
      </c>
      <c r="E2909" t="s">
        <v>53</v>
      </c>
      <c r="F2909" t="s">
        <v>64</v>
      </c>
      <c r="G2909" t="s">
        <v>3</v>
      </c>
      <c r="H2909" s="35" t="s">
        <v>65</v>
      </c>
      <c r="I2909" s="32" t="s">
        <v>62</v>
      </c>
      <c r="J2909" t="s">
        <v>86</v>
      </c>
      <c r="K2909">
        <v>0</v>
      </c>
    </row>
    <row r="2910" spans="1:11" x14ac:dyDescent="0.25">
      <c r="A2910" t="s">
        <v>13</v>
      </c>
      <c r="B2910">
        <v>73028</v>
      </c>
      <c r="C2910" t="s">
        <v>8</v>
      </c>
      <c r="D2910">
        <v>35</v>
      </c>
      <c r="E2910" t="s">
        <v>53</v>
      </c>
      <c r="F2910" t="s">
        <v>64</v>
      </c>
      <c r="G2910" t="s">
        <v>3</v>
      </c>
      <c r="H2910" s="35" t="s">
        <v>65</v>
      </c>
      <c r="I2910" s="32" t="s">
        <v>62</v>
      </c>
      <c r="J2910" t="s">
        <v>86</v>
      </c>
      <c r="K2910">
        <v>0</v>
      </c>
    </row>
    <row r="2911" spans="1:11" x14ac:dyDescent="0.25">
      <c r="A2911" t="s">
        <v>14</v>
      </c>
      <c r="B2911">
        <v>73066</v>
      </c>
      <c r="C2911" t="s">
        <v>8</v>
      </c>
      <c r="D2911">
        <v>45</v>
      </c>
      <c r="E2911" t="s">
        <v>53</v>
      </c>
      <c r="F2911" t="s">
        <v>64</v>
      </c>
      <c r="G2911" t="s">
        <v>3</v>
      </c>
      <c r="H2911" s="35" t="s">
        <v>65</v>
      </c>
      <c r="I2911" s="32" t="s">
        <v>62</v>
      </c>
      <c r="J2911" t="s">
        <v>86</v>
      </c>
      <c r="K2911">
        <v>0</v>
      </c>
    </row>
    <row r="2912" spans="1:11" x14ac:dyDescent="0.25">
      <c r="A2912" t="s">
        <v>15</v>
      </c>
      <c r="B2912">
        <v>72037</v>
      </c>
      <c r="C2912" t="s">
        <v>8</v>
      </c>
      <c r="D2912">
        <v>51</v>
      </c>
      <c r="E2912" t="s">
        <v>53</v>
      </c>
      <c r="F2912" t="s">
        <v>64</v>
      </c>
      <c r="G2912" t="s">
        <v>3</v>
      </c>
      <c r="H2912" s="35" t="s">
        <v>65</v>
      </c>
      <c r="I2912" s="32" t="s">
        <v>62</v>
      </c>
      <c r="J2912" t="s">
        <v>86</v>
      </c>
      <c r="K2912">
        <v>0</v>
      </c>
    </row>
    <row r="2913" spans="1:11" x14ac:dyDescent="0.25">
      <c r="A2913" t="s">
        <v>16</v>
      </c>
      <c r="B2913">
        <v>72021</v>
      </c>
      <c r="C2913" t="s">
        <v>8</v>
      </c>
      <c r="D2913">
        <v>58</v>
      </c>
      <c r="E2913" t="s">
        <v>53</v>
      </c>
      <c r="F2913" t="s">
        <v>64</v>
      </c>
      <c r="G2913" t="s">
        <v>3</v>
      </c>
      <c r="H2913" s="35" t="s">
        <v>65</v>
      </c>
      <c r="I2913" s="32" t="s">
        <v>62</v>
      </c>
      <c r="J2913" t="s">
        <v>86</v>
      </c>
      <c r="K2913">
        <v>0</v>
      </c>
    </row>
    <row r="2914" spans="1:11" x14ac:dyDescent="0.25">
      <c r="A2914" t="s">
        <v>17</v>
      </c>
      <c r="B2914">
        <v>72004</v>
      </c>
      <c r="C2914" t="s">
        <v>8</v>
      </c>
      <c r="D2914">
        <v>62</v>
      </c>
      <c r="E2914" t="s">
        <v>53</v>
      </c>
      <c r="F2914" t="s">
        <v>64</v>
      </c>
      <c r="G2914" t="s">
        <v>3</v>
      </c>
      <c r="H2914" s="35" t="s">
        <v>65</v>
      </c>
      <c r="I2914" s="32" t="s">
        <v>62</v>
      </c>
      <c r="J2914" t="s">
        <v>86</v>
      </c>
      <c r="K2914">
        <v>0</v>
      </c>
    </row>
    <row r="2915" spans="1:11" x14ac:dyDescent="0.25">
      <c r="A2915" t="s">
        <v>18</v>
      </c>
      <c r="B2915">
        <v>72038</v>
      </c>
      <c r="C2915" t="s">
        <v>8</v>
      </c>
      <c r="D2915">
        <v>65</v>
      </c>
      <c r="E2915" t="s">
        <v>53</v>
      </c>
      <c r="F2915" t="s">
        <v>64</v>
      </c>
      <c r="G2915" t="s">
        <v>3</v>
      </c>
      <c r="H2915" s="35" t="s">
        <v>65</v>
      </c>
      <c r="I2915" s="32" t="s">
        <v>62</v>
      </c>
      <c r="J2915" t="s">
        <v>86</v>
      </c>
      <c r="K2915">
        <v>0</v>
      </c>
    </row>
    <row r="2916" spans="1:11" x14ac:dyDescent="0.25">
      <c r="A2916" t="s">
        <v>19</v>
      </c>
      <c r="B2916">
        <v>71066</v>
      </c>
      <c r="C2916" t="s">
        <v>8</v>
      </c>
      <c r="D2916">
        <v>67</v>
      </c>
      <c r="E2916" t="s">
        <v>53</v>
      </c>
      <c r="F2916" t="s">
        <v>64</v>
      </c>
      <c r="G2916" t="s">
        <v>3</v>
      </c>
      <c r="H2916" s="35" t="s">
        <v>65</v>
      </c>
      <c r="I2916" s="32" t="s">
        <v>62</v>
      </c>
      <c r="J2916" t="s">
        <v>86</v>
      </c>
      <c r="K2916">
        <v>1946.71</v>
      </c>
    </row>
    <row r="2917" spans="1:11" x14ac:dyDescent="0.25">
      <c r="A2917" t="s">
        <v>20</v>
      </c>
      <c r="B2917">
        <v>72020</v>
      </c>
      <c r="C2917" t="s">
        <v>8</v>
      </c>
      <c r="D2917">
        <v>74</v>
      </c>
      <c r="E2917" t="s">
        <v>53</v>
      </c>
      <c r="F2917" t="s">
        <v>64</v>
      </c>
      <c r="G2917" t="s">
        <v>3</v>
      </c>
      <c r="H2917" s="35" t="s">
        <v>65</v>
      </c>
      <c r="I2917" s="32" t="s">
        <v>62</v>
      </c>
      <c r="J2917" t="s">
        <v>86</v>
      </c>
      <c r="K2917">
        <v>0</v>
      </c>
    </row>
    <row r="2918" spans="1:11" x14ac:dyDescent="0.25">
      <c r="A2918" t="s">
        <v>21</v>
      </c>
      <c r="B2918">
        <v>72025</v>
      </c>
      <c r="C2918" t="s">
        <v>8</v>
      </c>
      <c r="D2918">
        <v>90</v>
      </c>
      <c r="E2918" t="s">
        <v>53</v>
      </c>
      <c r="F2918" t="s">
        <v>64</v>
      </c>
      <c r="G2918" t="s">
        <v>3</v>
      </c>
      <c r="H2918" s="35" t="s">
        <v>65</v>
      </c>
      <c r="I2918" s="32" t="s">
        <v>62</v>
      </c>
      <c r="J2918" t="s">
        <v>86</v>
      </c>
      <c r="K2918">
        <v>4347.08</v>
      </c>
    </row>
    <row r="2919" spans="1:11" x14ac:dyDescent="0.25">
      <c r="A2919" t="s">
        <v>22</v>
      </c>
      <c r="B2919">
        <v>72040</v>
      </c>
      <c r="C2919" t="s">
        <v>8</v>
      </c>
      <c r="D2919">
        <v>93</v>
      </c>
      <c r="E2919" t="s">
        <v>53</v>
      </c>
      <c r="F2919" t="s">
        <v>64</v>
      </c>
      <c r="G2919" t="s">
        <v>3</v>
      </c>
      <c r="H2919" s="35" t="s">
        <v>65</v>
      </c>
      <c r="I2919" s="32" t="s">
        <v>62</v>
      </c>
      <c r="J2919" t="s">
        <v>86</v>
      </c>
      <c r="K2919">
        <v>0</v>
      </c>
    </row>
    <row r="2920" spans="1:11" x14ac:dyDescent="0.25">
      <c r="A2920" t="s">
        <v>23</v>
      </c>
      <c r="B2920">
        <v>72018</v>
      </c>
      <c r="C2920" t="s">
        <v>8</v>
      </c>
      <c r="D2920">
        <v>95</v>
      </c>
      <c r="E2920" t="s">
        <v>53</v>
      </c>
      <c r="F2920" t="s">
        <v>64</v>
      </c>
      <c r="G2920" t="s">
        <v>3</v>
      </c>
      <c r="H2920" s="35" t="s">
        <v>65</v>
      </c>
      <c r="I2920" s="32" t="s">
        <v>62</v>
      </c>
      <c r="J2920" t="s">
        <v>86</v>
      </c>
      <c r="K2920">
        <v>0</v>
      </c>
    </row>
    <row r="2921" spans="1:11" x14ac:dyDescent="0.25">
      <c r="A2921" t="s">
        <v>24</v>
      </c>
      <c r="B2921">
        <v>71053</v>
      </c>
      <c r="C2921" t="s">
        <v>8</v>
      </c>
      <c r="D2921">
        <v>97</v>
      </c>
      <c r="E2921" t="s">
        <v>53</v>
      </c>
      <c r="F2921" t="s">
        <v>64</v>
      </c>
      <c r="G2921" t="s">
        <v>3</v>
      </c>
      <c r="H2921" s="35" t="s">
        <v>65</v>
      </c>
      <c r="I2921" s="32" t="s">
        <v>62</v>
      </c>
      <c r="J2921" t="s">
        <v>86</v>
      </c>
      <c r="K2921">
        <v>18654</v>
      </c>
    </row>
    <row r="2922" spans="1:11" x14ac:dyDescent="0.25">
      <c r="A2922" t="s">
        <v>25</v>
      </c>
      <c r="B2922">
        <v>72039</v>
      </c>
      <c r="C2922" t="s">
        <v>8</v>
      </c>
      <c r="D2922">
        <v>102</v>
      </c>
      <c r="E2922" t="s">
        <v>53</v>
      </c>
      <c r="F2922" t="s">
        <v>64</v>
      </c>
      <c r="G2922" t="s">
        <v>3</v>
      </c>
      <c r="H2922" s="35" t="s">
        <v>65</v>
      </c>
      <c r="I2922" s="32" t="s">
        <v>62</v>
      </c>
      <c r="J2922" t="s">
        <v>86</v>
      </c>
      <c r="K2922">
        <v>0</v>
      </c>
    </row>
    <row r="2923" spans="1:11" x14ac:dyDescent="0.25">
      <c r="A2923" t="s">
        <v>26</v>
      </c>
      <c r="B2923">
        <v>73006</v>
      </c>
      <c r="C2923" t="s">
        <v>8</v>
      </c>
      <c r="D2923">
        <v>107</v>
      </c>
      <c r="E2923" t="s">
        <v>53</v>
      </c>
      <c r="F2923" t="s">
        <v>64</v>
      </c>
      <c r="G2923" t="s">
        <v>3</v>
      </c>
      <c r="H2923" s="35" t="s">
        <v>65</v>
      </c>
      <c r="I2923" s="32" t="s">
        <v>62</v>
      </c>
      <c r="J2923" t="s">
        <v>86</v>
      </c>
      <c r="K2923">
        <v>2452</v>
      </c>
    </row>
    <row r="2924" spans="1:11" x14ac:dyDescent="0.25">
      <c r="A2924" t="s">
        <v>27</v>
      </c>
      <c r="B2924">
        <v>71037</v>
      </c>
      <c r="C2924" t="s">
        <v>8</v>
      </c>
      <c r="D2924">
        <v>111</v>
      </c>
      <c r="E2924" t="s">
        <v>53</v>
      </c>
      <c r="F2924" t="s">
        <v>64</v>
      </c>
      <c r="G2924" t="s">
        <v>3</v>
      </c>
      <c r="H2924" s="35" t="s">
        <v>65</v>
      </c>
      <c r="I2924" s="32" t="s">
        <v>62</v>
      </c>
      <c r="J2924" t="s">
        <v>86</v>
      </c>
      <c r="K2924">
        <v>0</v>
      </c>
    </row>
    <row r="2925" spans="1:11" x14ac:dyDescent="0.25">
      <c r="A2925" t="s">
        <v>28</v>
      </c>
      <c r="B2925">
        <v>71011</v>
      </c>
      <c r="C2925" t="s">
        <v>8</v>
      </c>
      <c r="D2925">
        <v>112</v>
      </c>
      <c r="E2925" t="s">
        <v>53</v>
      </c>
      <c r="F2925" t="s">
        <v>64</v>
      </c>
      <c r="G2925" t="s">
        <v>3</v>
      </c>
      <c r="H2925" s="35" t="s">
        <v>65</v>
      </c>
      <c r="I2925" s="32" t="s">
        <v>62</v>
      </c>
      <c r="J2925" t="s">
        <v>86</v>
      </c>
      <c r="K2925">
        <v>896.05</v>
      </c>
    </row>
    <row r="2926" spans="1:11" x14ac:dyDescent="0.25">
      <c r="A2926" t="s">
        <v>29</v>
      </c>
      <c r="B2926">
        <v>71020</v>
      </c>
      <c r="C2926" t="s">
        <v>8</v>
      </c>
      <c r="D2926">
        <v>117</v>
      </c>
      <c r="E2926" t="s">
        <v>53</v>
      </c>
      <c r="F2926" t="s">
        <v>64</v>
      </c>
      <c r="G2926" t="s">
        <v>3</v>
      </c>
      <c r="H2926" s="35" t="s">
        <v>65</v>
      </c>
      <c r="I2926" s="32" t="s">
        <v>62</v>
      </c>
      <c r="J2926" t="s">
        <v>86</v>
      </c>
      <c r="K2926">
        <v>0</v>
      </c>
    </row>
    <row r="2927" spans="1:11" x14ac:dyDescent="0.25">
      <c r="A2927" t="s">
        <v>30</v>
      </c>
      <c r="B2927">
        <v>73022</v>
      </c>
      <c r="C2927" t="s">
        <v>8</v>
      </c>
      <c r="D2927">
        <v>120</v>
      </c>
      <c r="E2927" t="s">
        <v>53</v>
      </c>
      <c r="F2927" t="s">
        <v>64</v>
      </c>
      <c r="G2927" t="s">
        <v>3</v>
      </c>
      <c r="H2927" s="35" t="s">
        <v>65</v>
      </c>
      <c r="I2927" s="32" t="s">
        <v>62</v>
      </c>
      <c r="J2927" t="s">
        <v>86</v>
      </c>
      <c r="K2927">
        <v>0</v>
      </c>
    </row>
    <row r="2928" spans="1:11" x14ac:dyDescent="0.25">
      <c r="A2928" t="s">
        <v>31</v>
      </c>
      <c r="B2928">
        <v>71047</v>
      </c>
      <c r="C2928" t="s">
        <v>8</v>
      </c>
      <c r="D2928">
        <v>122</v>
      </c>
      <c r="E2928" t="s">
        <v>53</v>
      </c>
      <c r="F2928" t="s">
        <v>64</v>
      </c>
      <c r="G2928" t="s">
        <v>3</v>
      </c>
      <c r="H2928" s="35" t="s">
        <v>65</v>
      </c>
      <c r="I2928" s="32" t="s">
        <v>62</v>
      </c>
      <c r="J2928" t="s">
        <v>86</v>
      </c>
      <c r="K2928">
        <v>0</v>
      </c>
    </row>
    <row r="2929" spans="1:11" x14ac:dyDescent="0.25">
      <c r="A2929" t="s">
        <v>32</v>
      </c>
      <c r="B2929">
        <v>73107</v>
      </c>
      <c r="C2929" t="s">
        <v>8</v>
      </c>
      <c r="D2929">
        <v>129</v>
      </c>
      <c r="E2929" t="s">
        <v>53</v>
      </c>
      <c r="F2929" t="s">
        <v>64</v>
      </c>
      <c r="G2929" t="s">
        <v>3</v>
      </c>
      <c r="H2929" s="35" t="s">
        <v>65</v>
      </c>
      <c r="I2929" s="32" t="s">
        <v>62</v>
      </c>
      <c r="J2929" t="s">
        <v>86</v>
      </c>
      <c r="K2929">
        <v>0</v>
      </c>
    </row>
    <row r="2930" spans="1:11" x14ac:dyDescent="0.25">
      <c r="A2930" t="s">
        <v>33</v>
      </c>
      <c r="B2930">
        <v>71070</v>
      </c>
      <c r="C2930" t="s">
        <v>8</v>
      </c>
      <c r="D2930">
        <v>141</v>
      </c>
      <c r="E2930" t="s">
        <v>53</v>
      </c>
      <c r="F2930" t="s">
        <v>64</v>
      </c>
      <c r="G2930" t="s">
        <v>3</v>
      </c>
      <c r="H2930" s="35" t="s">
        <v>65</v>
      </c>
      <c r="I2930" s="32" t="s">
        <v>62</v>
      </c>
      <c r="J2930" t="s">
        <v>86</v>
      </c>
      <c r="K2930">
        <v>0</v>
      </c>
    </row>
    <row r="2931" spans="1:11" x14ac:dyDescent="0.25">
      <c r="A2931" t="s">
        <v>34</v>
      </c>
      <c r="B2931">
        <v>73009</v>
      </c>
      <c r="C2931" t="s">
        <v>8</v>
      </c>
      <c r="D2931">
        <v>157</v>
      </c>
      <c r="E2931" t="s">
        <v>53</v>
      </c>
      <c r="F2931" t="s">
        <v>64</v>
      </c>
      <c r="G2931" t="s">
        <v>3</v>
      </c>
      <c r="H2931" s="35" t="s">
        <v>65</v>
      </c>
      <c r="I2931" s="32" t="s">
        <v>62</v>
      </c>
      <c r="J2931" t="s">
        <v>86</v>
      </c>
      <c r="K2931">
        <v>0</v>
      </c>
    </row>
    <row r="2932" spans="1:11" x14ac:dyDescent="0.25">
      <c r="A2932" t="s">
        <v>35</v>
      </c>
      <c r="B2932">
        <v>71069</v>
      </c>
      <c r="C2932" t="s">
        <v>8</v>
      </c>
      <c r="D2932">
        <v>166</v>
      </c>
      <c r="E2932" t="s">
        <v>53</v>
      </c>
      <c r="F2932" t="s">
        <v>64</v>
      </c>
      <c r="G2932" t="s">
        <v>3</v>
      </c>
      <c r="H2932" s="35" t="s">
        <v>65</v>
      </c>
      <c r="I2932" s="32" t="s">
        <v>62</v>
      </c>
      <c r="J2932" t="s">
        <v>86</v>
      </c>
      <c r="K2932">
        <v>0</v>
      </c>
    </row>
    <row r="2933" spans="1:11" x14ac:dyDescent="0.25">
      <c r="A2933" t="s">
        <v>36</v>
      </c>
      <c r="B2933">
        <v>72041</v>
      </c>
      <c r="C2933" t="s">
        <v>8</v>
      </c>
      <c r="D2933">
        <v>171</v>
      </c>
      <c r="E2933" t="s">
        <v>53</v>
      </c>
      <c r="F2933" t="s">
        <v>64</v>
      </c>
      <c r="G2933" t="s">
        <v>3</v>
      </c>
      <c r="H2933" s="35" t="s">
        <v>65</v>
      </c>
      <c r="I2933" s="32" t="s">
        <v>62</v>
      </c>
      <c r="J2933" t="s">
        <v>86</v>
      </c>
      <c r="K2933">
        <v>0</v>
      </c>
    </row>
    <row r="2934" spans="1:11" x14ac:dyDescent="0.25">
      <c r="A2934" t="s">
        <v>37</v>
      </c>
      <c r="B2934">
        <v>73040</v>
      </c>
      <c r="C2934" t="s">
        <v>8</v>
      </c>
      <c r="D2934">
        <v>172</v>
      </c>
      <c r="E2934" t="s">
        <v>53</v>
      </c>
      <c r="F2934" t="s">
        <v>64</v>
      </c>
      <c r="G2934" t="s">
        <v>3</v>
      </c>
      <c r="H2934" s="35" t="s">
        <v>65</v>
      </c>
      <c r="I2934" s="32" t="s">
        <v>62</v>
      </c>
      <c r="J2934" t="s">
        <v>86</v>
      </c>
      <c r="K2934">
        <v>0</v>
      </c>
    </row>
    <row r="2935" spans="1:11" x14ac:dyDescent="0.25">
      <c r="A2935" t="s">
        <v>38</v>
      </c>
      <c r="B2935">
        <v>73001</v>
      </c>
      <c r="C2935" t="s">
        <v>8</v>
      </c>
      <c r="D2935">
        <v>194</v>
      </c>
      <c r="E2935" t="s">
        <v>53</v>
      </c>
      <c r="F2935" t="s">
        <v>64</v>
      </c>
      <c r="G2935" t="s">
        <v>3</v>
      </c>
      <c r="H2935" s="35" t="s">
        <v>65</v>
      </c>
      <c r="I2935" s="32" t="s">
        <v>62</v>
      </c>
      <c r="J2935" t="s">
        <v>86</v>
      </c>
      <c r="K2935">
        <v>0</v>
      </c>
    </row>
    <row r="2936" spans="1:11" x14ac:dyDescent="0.25">
      <c r="A2936" t="s">
        <v>39</v>
      </c>
      <c r="B2936">
        <v>71034</v>
      </c>
      <c r="C2936" t="s">
        <v>8</v>
      </c>
      <c r="D2936">
        <v>205</v>
      </c>
      <c r="E2936" t="s">
        <v>53</v>
      </c>
      <c r="F2936" t="s">
        <v>64</v>
      </c>
      <c r="G2936" t="s">
        <v>3</v>
      </c>
      <c r="H2936" s="35" t="s">
        <v>65</v>
      </c>
      <c r="I2936" s="32" t="s">
        <v>62</v>
      </c>
      <c r="J2936" t="s">
        <v>86</v>
      </c>
      <c r="K2936">
        <v>3083</v>
      </c>
    </row>
    <row r="2937" spans="1:11" x14ac:dyDescent="0.25">
      <c r="A2937" t="s">
        <v>40</v>
      </c>
      <c r="B2937">
        <v>71024</v>
      </c>
      <c r="C2937" t="s">
        <v>8</v>
      </c>
      <c r="D2937">
        <v>218</v>
      </c>
      <c r="E2937" t="s">
        <v>53</v>
      </c>
      <c r="F2937" t="s">
        <v>64</v>
      </c>
      <c r="G2937" t="s">
        <v>3</v>
      </c>
      <c r="H2937" s="35" t="s">
        <v>65</v>
      </c>
      <c r="I2937" s="32" t="s">
        <v>62</v>
      </c>
      <c r="J2937" t="s">
        <v>86</v>
      </c>
      <c r="K2937">
        <v>0</v>
      </c>
    </row>
    <row r="2938" spans="1:11" x14ac:dyDescent="0.25">
      <c r="A2938" t="s">
        <v>41</v>
      </c>
      <c r="B2938">
        <v>71017</v>
      </c>
      <c r="C2938" t="s">
        <v>8</v>
      </c>
      <c r="D2938">
        <v>264</v>
      </c>
      <c r="E2938" t="s">
        <v>53</v>
      </c>
      <c r="F2938" t="s">
        <v>64</v>
      </c>
      <c r="G2938" t="s">
        <v>3</v>
      </c>
      <c r="H2938" s="35" t="s">
        <v>65</v>
      </c>
      <c r="I2938" s="32" t="s">
        <v>62</v>
      </c>
      <c r="J2938" t="s">
        <v>86</v>
      </c>
      <c r="K2938">
        <v>0</v>
      </c>
    </row>
    <row r="2939" spans="1:11" x14ac:dyDescent="0.25">
      <c r="A2939" t="s">
        <v>42</v>
      </c>
      <c r="B2939">
        <v>71067</v>
      </c>
      <c r="C2939" t="s">
        <v>8</v>
      </c>
      <c r="D2939">
        <v>267</v>
      </c>
      <c r="E2939" t="s">
        <v>53</v>
      </c>
      <c r="F2939" t="s">
        <v>64</v>
      </c>
      <c r="G2939" t="s">
        <v>3</v>
      </c>
      <c r="H2939" s="35" t="s">
        <v>65</v>
      </c>
      <c r="I2939" s="32" t="s">
        <v>62</v>
      </c>
      <c r="J2939" t="s">
        <v>86</v>
      </c>
      <c r="K2939">
        <v>0</v>
      </c>
    </row>
    <row r="2940" spans="1:11" x14ac:dyDescent="0.25">
      <c r="A2940" t="s">
        <v>43</v>
      </c>
      <c r="B2940">
        <v>72030</v>
      </c>
      <c r="C2940" t="s">
        <v>8</v>
      </c>
      <c r="D2940">
        <v>269</v>
      </c>
      <c r="E2940" t="s">
        <v>53</v>
      </c>
      <c r="F2940" t="s">
        <v>64</v>
      </c>
      <c r="G2940" t="s">
        <v>3</v>
      </c>
      <c r="H2940" s="35" t="s">
        <v>65</v>
      </c>
      <c r="I2940" s="32" t="s">
        <v>62</v>
      </c>
      <c r="J2940" t="s">
        <v>86</v>
      </c>
      <c r="K2940">
        <v>0</v>
      </c>
    </row>
    <row r="2941" spans="1:11" x14ac:dyDescent="0.25">
      <c r="A2941" t="s">
        <v>44</v>
      </c>
      <c r="B2941">
        <v>71004</v>
      </c>
      <c r="C2941" t="s">
        <v>8</v>
      </c>
      <c r="D2941">
        <v>270</v>
      </c>
      <c r="E2941" t="s">
        <v>53</v>
      </c>
      <c r="F2941" t="s">
        <v>64</v>
      </c>
      <c r="G2941" t="s">
        <v>3</v>
      </c>
      <c r="H2941" s="35" t="s">
        <v>65</v>
      </c>
      <c r="I2941" s="32" t="s">
        <v>62</v>
      </c>
      <c r="J2941" t="s">
        <v>86</v>
      </c>
      <c r="K2941">
        <v>0</v>
      </c>
    </row>
    <row r="2942" spans="1:11" x14ac:dyDescent="0.25">
      <c r="A2942" t="s">
        <v>45</v>
      </c>
      <c r="B2942">
        <v>71045</v>
      </c>
      <c r="C2942" t="s">
        <v>8</v>
      </c>
      <c r="D2942">
        <v>272</v>
      </c>
      <c r="E2942" t="s">
        <v>53</v>
      </c>
      <c r="F2942" t="s">
        <v>64</v>
      </c>
      <c r="G2942" t="s">
        <v>3</v>
      </c>
      <c r="H2942" s="35" t="s">
        <v>65</v>
      </c>
      <c r="I2942" s="32" t="s">
        <v>62</v>
      </c>
      <c r="J2942" t="s">
        <v>86</v>
      </c>
      <c r="K2942">
        <v>0</v>
      </c>
    </row>
    <row r="2943" spans="1:11" x14ac:dyDescent="0.25">
      <c r="A2943" t="s">
        <v>46</v>
      </c>
      <c r="B2943">
        <v>71002</v>
      </c>
      <c r="C2943" t="s">
        <v>8</v>
      </c>
      <c r="D2943">
        <v>275</v>
      </c>
      <c r="E2943" t="s">
        <v>53</v>
      </c>
      <c r="F2943" t="s">
        <v>64</v>
      </c>
      <c r="G2943" t="s">
        <v>3</v>
      </c>
      <c r="H2943" s="35" t="s">
        <v>65</v>
      </c>
      <c r="I2943" s="32" t="s">
        <v>62</v>
      </c>
      <c r="J2943" t="s">
        <v>86</v>
      </c>
      <c r="K2943">
        <v>0</v>
      </c>
    </row>
    <row r="2944" spans="1:11" x14ac:dyDescent="0.25">
      <c r="A2944" t="s">
        <v>47</v>
      </c>
      <c r="B2944">
        <v>72003</v>
      </c>
      <c r="C2944" t="s">
        <v>8</v>
      </c>
      <c r="D2944">
        <v>282</v>
      </c>
      <c r="E2944" t="s">
        <v>53</v>
      </c>
      <c r="F2944" t="s">
        <v>64</v>
      </c>
      <c r="G2944" t="s">
        <v>3</v>
      </c>
      <c r="H2944" s="35" t="s">
        <v>65</v>
      </c>
      <c r="I2944" s="32" t="s">
        <v>62</v>
      </c>
      <c r="J2944" t="s">
        <v>86</v>
      </c>
      <c r="K2944">
        <v>0</v>
      </c>
    </row>
    <row r="2945" spans="1:11" x14ac:dyDescent="0.25">
      <c r="A2945" t="s">
        <v>48</v>
      </c>
      <c r="B2945">
        <v>71057</v>
      </c>
      <c r="C2945" t="s">
        <v>8</v>
      </c>
      <c r="D2945">
        <v>283</v>
      </c>
      <c r="E2945" t="s">
        <v>53</v>
      </c>
      <c r="F2945" t="s">
        <v>64</v>
      </c>
      <c r="G2945" t="s">
        <v>3</v>
      </c>
      <c r="H2945" s="35" t="s">
        <v>65</v>
      </c>
      <c r="I2945" s="32" t="s">
        <v>62</v>
      </c>
      <c r="J2945" t="s">
        <v>86</v>
      </c>
      <c r="K2945">
        <v>0</v>
      </c>
    </row>
    <row r="2946" spans="1:11" x14ac:dyDescent="0.25">
      <c r="A2946" t="s">
        <v>49</v>
      </c>
      <c r="B2946">
        <v>71022</v>
      </c>
      <c r="C2946" t="s">
        <v>8</v>
      </c>
      <c r="D2946">
        <v>286</v>
      </c>
      <c r="E2946" t="s">
        <v>53</v>
      </c>
      <c r="F2946" t="s">
        <v>64</v>
      </c>
      <c r="G2946" t="s">
        <v>3</v>
      </c>
      <c r="H2946" s="35" t="s">
        <v>65</v>
      </c>
      <c r="I2946" s="32" t="s">
        <v>62</v>
      </c>
      <c r="J2946" t="s">
        <v>86</v>
      </c>
      <c r="K2946">
        <v>48750.239999999998</v>
      </c>
    </row>
    <row r="2947" spans="1:11" x14ac:dyDescent="0.25">
      <c r="A2947" t="s">
        <v>50</v>
      </c>
      <c r="B2947">
        <v>71016</v>
      </c>
      <c r="C2947" t="s">
        <v>8</v>
      </c>
      <c r="D2947">
        <v>289</v>
      </c>
      <c r="E2947" t="s">
        <v>53</v>
      </c>
      <c r="F2947" t="s">
        <v>64</v>
      </c>
      <c r="G2947" t="s">
        <v>3</v>
      </c>
      <c r="H2947" s="35" t="s">
        <v>65</v>
      </c>
      <c r="I2947" s="32" t="s">
        <v>62</v>
      </c>
      <c r="J2947" t="s">
        <v>86</v>
      </c>
      <c r="K2947">
        <v>21694</v>
      </c>
    </row>
    <row r="2948" spans="1:11" x14ac:dyDescent="0.25">
      <c r="A2948" t="s">
        <v>51</v>
      </c>
      <c r="B2948">
        <v>73032</v>
      </c>
      <c r="C2948" t="s">
        <v>8</v>
      </c>
      <c r="D2948">
        <v>292</v>
      </c>
      <c r="E2948" t="s">
        <v>53</v>
      </c>
      <c r="F2948" t="s">
        <v>64</v>
      </c>
      <c r="G2948" t="s">
        <v>3</v>
      </c>
      <c r="H2948" s="35" t="s">
        <v>65</v>
      </c>
      <c r="I2948" s="32" t="s">
        <v>62</v>
      </c>
      <c r="J2948" t="s">
        <v>86</v>
      </c>
      <c r="K2948">
        <v>0</v>
      </c>
    </row>
    <row r="2949" spans="1:11" x14ac:dyDescent="0.25">
      <c r="A2949" t="s">
        <v>52</v>
      </c>
      <c r="B2949">
        <v>72029</v>
      </c>
      <c r="C2949" t="s">
        <v>8</v>
      </c>
      <c r="D2949">
        <v>293</v>
      </c>
      <c r="E2949" t="s">
        <v>53</v>
      </c>
      <c r="F2949" t="s">
        <v>64</v>
      </c>
      <c r="G2949" t="s">
        <v>3</v>
      </c>
      <c r="H2949" s="35" t="s">
        <v>65</v>
      </c>
      <c r="I2949" s="32" t="s">
        <v>62</v>
      </c>
      <c r="J2949" t="s">
        <v>86</v>
      </c>
      <c r="K2949">
        <v>4084.92</v>
      </c>
    </row>
    <row r="2950" spans="1:11" x14ac:dyDescent="0.25">
      <c r="A2950" t="s">
        <v>7</v>
      </c>
      <c r="B2950">
        <v>73098</v>
      </c>
      <c r="C2950" t="s">
        <v>8</v>
      </c>
      <c r="D2950">
        <v>4</v>
      </c>
      <c r="E2950" t="s">
        <v>53</v>
      </c>
      <c r="F2950" t="s">
        <v>64</v>
      </c>
      <c r="G2950" t="s">
        <v>3</v>
      </c>
      <c r="H2950" s="35" t="s">
        <v>65</v>
      </c>
      <c r="I2950" s="32" t="s">
        <v>62</v>
      </c>
      <c r="J2950" t="s">
        <v>87</v>
      </c>
      <c r="K2950">
        <v>0</v>
      </c>
    </row>
    <row r="2951" spans="1:11" x14ac:dyDescent="0.25">
      <c r="A2951" t="s">
        <v>10</v>
      </c>
      <c r="B2951">
        <v>73109</v>
      </c>
      <c r="C2951" t="s">
        <v>8</v>
      </c>
      <c r="D2951">
        <v>8</v>
      </c>
      <c r="E2951" t="s">
        <v>53</v>
      </c>
      <c r="F2951" t="s">
        <v>64</v>
      </c>
      <c r="G2951" t="s">
        <v>3</v>
      </c>
      <c r="H2951" s="35" t="s">
        <v>65</v>
      </c>
      <c r="I2951" s="32" t="s">
        <v>62</v>
      </c>
      <c r="J2951" t="s">
        <v>87</v>
      </c>
      <c r="K2951">
        <v>0</v>
      </c>
    </row>
    <row r="2952" spans="1:11" x14ac:dyDescent="0.25">
      <c r="A2952" t="s">
        <v>11</v>
      </c>
      <c r="B2952">
        <v>73083</v>
      </c>
      <c r="C2952" t="s">
        <v>8</v>
      </c>
      <c r="D2952">
        <v>13</v>
      </c>
      <c r="E2952" t="s">
        <v>53</v>
      </c>
      <c r="F2952" t="s">
        <v>64</v>
      </c>
      <c r="G2952" t="s">
        <v>3</v>
      </c>
      <c r="H2952" s="35" t="s">
        <v>65</v>
      </c>
      <c r="I2952" s="32" t="s">
        <v>62</v>
      </c>
      <c r="J2952" t="s">
        <v>87</v>
      </c>
      <c r="K2952">
        <v>5285.6998999999996</v>
      </c>
    </row>
    <row r="2953" spans="1:11" x14ac:dyDescent="0.25">
      <c r="A2953" t="s">
        <v>12</v>
      </c>
      <c r="B2953">
        <v>73042</v>
      </c>
      <c r="C2953" t="s">
        <v>8</v>
      </c>
      <c r="D2953">
        <v>32</v>
      </c>
      <c r="E2953" t="s">
        <v>53</v>
      </c>
      <c r="F2953" t="s">
        <v>64</v>
      </c>
      <c r="G2953" t="s">
        <v>3</v>
      </c>
      <c r="H2953" s="35" t="s">
        <v>65</v>
      </c>
      <c r="I2953" s="32" t="s">
        <v>62</v>
      </c>
      <c r="J2953" t="s">
        <v>87</v>
      </c>
      <c r="K2953">
        <v>0</v>
      </c>
    </row>
    <row r="2954" spans="1:11" x14ac:dyDescent="0.25">
      <c r="A2954" t="s">
        <v>13</v>
      </c>
      <c r="B2954">
        <v>73028</v>
      </c>
      <c r="C2954" t="s">
        <v>8</v>
      </c>
      <c r="D2954">
        <v>35</v>
      </c>
      <c r="E2954" t="s">
        <v>53</v>
      </c>
      <c r="F2954" t="s">
        <v>64</v>
      </c>
      <c r="G2954" t="s">
        <v>3</v>
      </c>
      <c r="H2954" s="35" t="s">
        <v>65</v>
      </c>
      <c r="I2954" s="32" t="s">
        <v>62</v>
      </c>
      <c r="J2954" t="s">
        <v>87</v>
      </c>
      <c r="K2954">
        <v>0</v>
      </c>
    </row>
    <row r="2955" spans="1:11" x14ac:dyDescent="0.25">
      <c r="A2955" t="s">
        <v>14</v>
      </c>
      <c r="B2955">
        <v>73066</v>
      </c>
      <c r="C2955" t="s">
        <v>8</v>
      </c>
      <c r="D2955">
        <v>45</v>
      </c>
      <c r="E2955" t="s">
        <v>53</v>
      </c>
      <c r="F2955" t="s">
        <v>64</v>
      </c>
      <c r="G2955" t="s">
        <v>3</v>
      </c>
      <c r="H2955" s="35" t="s">
        <v>65</v>
      </c>
      <c r="I2955" s="32" t="s">
        <v>62</v>
      </c>
      <c r="J2955" t="s">
        <v>87</v>
      </c>
      <c r="K2955">
        <v>0</v>
      </c>
    </row>
    <row r="2956" spans="1:11" x14ac:dyDescent="0.25">
      <c r="A2956" t="s">
        <v>15</v>
      </c>
      <c r="B2956">
        <v>72037</v>
      </c>
      <c r="C2956" t="s">
        <v>8</v>
      </c>
      <c r="D2956">
        <v>51</v>
      </c>
      <c r="E2956" t="s">
        <v>53</v>
      </c>
      <c r="F2956" t="s">
        <v>64</v>
      </c>
      <c r="G2956" t="s">
        <v>3</v>
      </c>
      <c r="H2956" s="35" t="s">
        <v>65</v>
      </c>
      <c r="I2956" s="32" t="s">
        <v>62</v>
      </c>
      <c r="J2956" t="s">
        <v>87</v>
      </c>
      <c r="K2956">
        <v>0</v>
      </c>
    </row>
    <row r="2957" spans="1:11" x14ac:dyDescent="0.25">
      <c r="A2957" t="s">
        <v>16</v>
      </c>
      <c r="B2957">
        <v>72021</v>
      </c>
      <c r="C2957" t="s">
        <v>8</v>
      </c>
      <c r="D2957">
        <v>58</v>
      </c>
      <c r="E2957" t="s">
        <v>53</v>
      </c>
      <c r="F2957" t="s">
        <v>64</v>
      </c>
      <c r="G2957" t="s">
        <v>3</v>
      </c>
      <c r="H2957" s="35" t="s">
        <v>65</v>
      </c>
      <c r="I2957" s="32" t="s">
        <v>62</v>
      </c>
      <c r="J2957" t="s">
        <v>87</v>
      </c>
      <c r="K2957">
        <v>0</v>
      </c>
    </row>
    <row r="2958" spans="1:11" x14ac:dyDescent="0.25">
      <c r="A2958" t="s">
        <v>17</v>
      </c>
      <c r="B2958">
        <v>72004</v>
      </c>
      <c r="C2958" t="s">
        <v>8</v>
      </c>
      <c r="D2958">
        <v>62</v>
      </c>
      <c r="E2958" t="s">
        <v>53</v>
      </c>
      <c r="F2958" t="s">
        <v>64</v>
      </c>
      <c r="G2958" t="s">
        <v>3</v>
      </c>
      <c r="H2958" s="35" t="s">
        <v>65</v>
      </c>
      <c r="I2958" s="32" t="s">
        <v>62</v>
      </c>
      <c r="J2958" t="s">
        <v>87</v>
      </c>
      <c r="K2958">
        <v>0</v>
      </c>
    </row>
    <row r="2959" spans="1:11" x14ac:dyDescent="0.25">
      <c r="A2959" t="s">
        <v>18</v>
      </c>
      <c r="B2959">
        <v>72038</v>
      </c>
      <c r="C2959" t="s">
        <v>8</v>
      </c>
      <c r="D2959">
        <v>65</v>
      </c>
      <c r="E2959" t="s">
        <v>53</v>
      </c>
      <c r="F2959" t="s">
        <v>64</v>
      </c>
      <c r="G2959" t="s">
        <v>3</v>
      </c>
      <c r="H2959" s="35" t="s">
        <v>65</v>
      </c>
      <c r="I2959" s="32" t="s">
        <v>62</v>
      </c>
      <c r="J2959" t="s">
        <v>87</v>
      </c>
      <c r="K2959">
        <v>0</v>
      </c>
    </row>
    <row r="2960" spans="1:11" x14ac:dyDescent="0.25">
      <c r="A2960" t="s">
        <v>19</v>
      </c>
      <c r="B2960">
        <v>71066</v>
      </c>
      <c r="C2960" t="s">
        <v>8</v>
      </c>
      <c r="D2960">
        <v>67</v>
      </c>
      <c r="E2960" t="s">
        <v>53</v>
      </c>
      <c r="F2960" t="s">
        <v>64</v>
      </c>
      <c r="G2960" t="s">
        <v>3</v>
      </c>
      <c r="H2960" s="35" t="s">
        <v>65</v>
      </c>
      <c r="I2960" s="32" t="s">
        <v>62</v>
      </c>
      <c r="J2960" t="s">
        <v>87</v>
      </c>
      <c r="K2960">
        <v>324.77647999999999</v>
      </c>
    </row>
    <row r="2961" spans="1:11" x14ac:dyDescent="0.25">
      <c r="A2961" t="s">
        <v>20</v>
      </c>
      <c r="B2961">
        <v>72020</v>
      </c>
      <c r="C2961" t="s">
        <v>8</v>
      </c>
      <c r="D2961">
        <v>74</v>
      </c>
      <c r="E2961" t="s">
        <v>53</v>
      </c>
      <c r="F2961" t="s">
        <v>64</v>
      </c>
      <c r="G2961" t="s">
        <v>3</v>
      </c>
      <c r="H2961" s="35" t="s">
        <v>65</v>
      </c>
      <c r="I2961" s="32" t="s">
        <v>62</v>
      </c>
      <c r="J2961" t="s">
        <v>87</v>
      </c>
      <c r="K2961">
        <v>0</v>
      </c>
    </row>
    <row r="2962" spans="1:11" x14ac:dyDescent="0.25">
      <c r="A2962" t="s">
        <v>21</v>
      </c>
      <c r="B2962">
        <v>72025</v>
      </c>
      <c r="C2962" t="s">
        <v>8</v>
      </c>
      <c r="D2962">
        <v>90</v>
      </c>
      <c r="E2962" t="s">
        <v>53</v>
      </c>
      <c r="F2962" t="s">
        <v>64</v>
      </c>
      <c r="G2962" t="s">
        <v>3</v>
      </c>
      <c r="H2962" s="35" t="s">
        <v>65</v>
      </c>
      <c r="I2962" s="32" t="s">
        <v>62</v>
      </c>
      <c r="J2962" t="s">
        <v>87</v>
      </c>
      <c r="K2962">
        <v>2431.5931999999998</v>
      </c>
    </row>
    <row r="2963" spans="1:11" x14ac:dyDescent="0.25">
      <c r="A2963" t="s">
        <v>22</v>
      </c>
      <c r="B2963">
        <v>72040</v>
      </c>
      <c r="C2963" t="s">
        <v>8</v>
      </c>
      <c r="D2963">
        <v>93</v>
      </c>
      <c r="E2963" t="s">
        <v>53</v>
      </c>
      <c r="F2963" t="s">
        <v>64</v>
      </c>
      <c r="G2963" t="s">
        <v>3</v>
      </c>
      <c r="H2963" s="35" t="s">
        <v>65</v>
      </c>
      <c r="I2963" s="32" t="s">
        <v>62</v>
      </c>
      <c r="J2963" t="s">
        <v>87</v>
      </c>
      <c r="K2963">
        <v>0</v>
      </c>
    </row>
    <row r="2964" spans="1:11" x14ac:dyDescent="0.25">
      <c r="A2964" t="s">
        <v>23</v>
      </c>
      <c r="B2964">
        <v>72018</v>
      </c>
      <c r="C2964" t="s">
        <v>8</v>
      </c>
      <c r="D2964">
        <v>95</v>
      </c>
      <c r="E2964" t="s">
        <v>53</v>
      </c>
      <c r="F2964" t="s">
        <v>64</v>
      </c>
      <c r="G2964" t="s">
        <v>3</v>
      </c>
      <c r="H2964" s="35" t="s">
        <v>65</v>
      </c>
      <c r="I2964" s="32" t="s">
        <v>62</v>
      </c>
      <c r="J2964" t="s">
        <v>87</v>
      </c>
      <c r="K2964">
        <v>0</v>
      </c>
    </row>
    <row r="2965" spans="1:11" x14ac:dyDescent="0.25">
      <c r="A2965" t="s">
        <v>24</v>
      </c>
      <c r="B2965">
        <v>71053</v>
      </c>
      <c r="C2965" t="s">
        <v>8</v>
      </c>
      <c r="D2965">
        <v>97</v>
      </c>
      <c r="E2965" t="s">
        <v>53</v>
      </c>
      <c r="F2965" t="s">
        <v>64</v>
      </c>
      <c r="G2965" t="s">
        <v>3</v>
      </c>
      <c r="H2965" s="35" t="s">
        <v>65</v>
      </c>
      <c r="I2965" s="32" t="s">
        <v>62</v>
      </c>
      <c r="J2965" t="s">
        <v>87</v>
      </c>
      <c r="K2965">
        <v>8759.9812999999995</v>
      </c>
    </row>
    <row r="2966" spans="1:11" x14ac:dyDescent="0.25">
      <c r="A2966" t="s">
        <v>25</v>
      </c>
      <c r="B2966">
        <v>72039</v>
      </c>
      <c r="C2966" t="s">
        <v>8</v>
      </c>
      <c r="D2966">
        <v>102</v>
      </c>
      <c r="E2966" t="s">
        <v>53</v>
      </c>
      <c r="F2966" t="s">
        <v>64</v>
      </c>
      <c r="G2966" t="s">
        <v>3</v>
      </c>
      <c r="H2966" s="35" t="s">
        <v>65</v>
      </c>
      <c r="I2966" s="32" t="s">
        <v>62</v>
      </c>
      <c r="J2966" t="s">
        <v>87</v>
      </c>
      <c r="K2966">
        <v>0</v>
      </c>
    </row>
    <row r="2967" spans="1:11" x14ac:dyDescent="0.25">
      <c r="A2967" t="s">
        <v>26</v>
      </c>
      <c r="B2967">
        <v>73006</v>
      </c>
      <c r="C2967" t="s">
        <v>8</v>
      </c>
      <c r="D2967">
        <v>107</v>
      </c>
      <c r="E2967" t="s">
        <v>53</v>
      </c>
      <c r="F2967" t="s">
        <v>64</v>
      </c>
      <c r="G2967" t="s">
        <v>3</v>
      </c>
      <c r="H2967" s="35" t="s">
        <v>65</v>
      </c>
      <c r="I2967" s="32" t="s">
        <v>62</v>
      </c>
      <c r="J2967" t="s">
        <v>87</v>
      </c>
      <c r="K2967">
        <v>1525.2176999999999</v>
      </c>
    </row>
    <row r="2968" spans="1:11" x14ac:dyDescent="0.25">
      <c r="A2968" t="s">
        <v>27</v>
      </c>
      <c r="B2968">
        <v>71037</v>
      </c>
      <c r="C2968" t="s">
        <v>8</v>
      </c>
      <c r="D2968">
        <v>111</v>
      </c>
      <c r="E2968" t="s">
        <v>53</v>
      </c>
      <c r="F2968" t="s">
        <v>64</v>
      </c>
      <c r="G2968" t="s">
        <v>3</v>
      </c>
      <c r="H2968" s="35" t="s">
        <v>65</v>
      </c>
      <c r="I2968" s="32" t="s">
        <v>62</v>
      </c>
      <c r="J2968" t="s">
        <v>87</v>
      </c>
      <c r="K2968">
        <v>0</v>
      </c>
    </row>
    <row r="2969" spans="1:11" x14ac:dyDescent="0.25">
      <c r="A2969" t="s">
        <v>28</v>
      </c>
      <c r="B2969">
        <v>71011</v>
      </c>
      <c r="C2969" t="s">
        <v>8</v>
      </c>
      <c r="D2969">
        <v>112</v>
      </c>
      <c r="E2969" t="s">
        <v>53</v>
      </c>
      <c r="F2969" t="s">
        <v>64</v>
      </c>
      <c r="G2969" t="s">
        <v>3</v>
      </c>
      <c r="H2969" s="35" t="s">
        <v>65</v>
      </c>
      <c r="I2969" s="32" t="s">
        <v>62</v>
      </c>
      <c r="J2969" t="s">
        <v>87</v>
      </c>
      <c r="K2969">
        <v>486.21030000000002</v>
      </c>
    </row>
    <row r="2970" spans="1:11" x14ac:dyDescent="0.25">
      <c r="A2970" t="s">
        <v>29</v>
      </c>
      <c r="B2970">
        <v>71020</v>
      </c>
      <c r="C2970" t="s">
        <v>8</v>
      </c>
      <c r="D2970">
        <v>117</v>
      </c>
      <c r="E2970" t="s">
        <v>53</v>
      </c>
      <c r="F2970" t="s">
        <v>64</v>
      </c>
      <c r="G2970" t="s">
        <v>3</v>
      </c>
      <c r="H2970" s="35" t="s">
        <v>65</v>
      </c>
      <c r="I2970" s="32" t="s">
        <v>62</v>
      </c>
      <c r="J2970" t="s">
        <v>87</v>
      </c>
      <c r="K2970">
        <v>0</v>
      </c>
    </row>
    <row r="2971" spans="1:11" x14ac:dyDescent="0.25">
      <c r="A2971" t="s">
        <v>30</v>
      </c>
      <c r="B2971">
        <v>73022</v>
      </c>
      <c r="C2971" t="s">
        <v>8</v>
      </c>
      <c r="D2971">
        <v>120</v>
      </c>
      <c r="E2971" t="s">
        <v>53</v>
      </c>
      <c r="F2971" t="s">
        <v>64</v>
      </c>
      <c r="G2971" t="s">
        <v>3</v>
      </c>
      <c r="H2971" s="35" t="s">
        <v>65</v>
      </c>
      <c r="I2971" s="32" t="s">
        <v>62</v>
      </c>
      <c r="J2971" t="s">
        <v>87</v>
      </c>
      <c r="K2971">
        <v>0</v>
      </c>
    </row>
    <row r="2972" spans="1:11" x14ac:dyDescent="0.25">
      <c r="A2972" t="s">
        <v>31</v>
      </c>
      <c r="B2972">
        <v>71047</v>
      </c>
      <c r="C2972" t="s">
        <v>8</v>
      </c>
      <c r="D2972">
        <v>122</v>
      </c>
      <c r="E2972" t="s">
        <v>53</v>
      </c>
      <c r="F2972" t="s">
        <v>64</v>
      </c>
      <c r="G2972" t="s">
        <v>3</v>
      </c>
      <c r="H2972" s="35" t="s">
        <v>65</v>
      </c>
      <c r="I2972" s="32" t="s">
        <v>62</v>
      </c>
      <c r="J2972" t="s">
        <v>87</v>
      </c>
      <c r="K2972">
        <v>0</v>
      </c>
    </row>
    <row r="2973" spans="1:11" x14ac:dyDescent="0.25">
      <c r="A2973" t="s">
        <v>32</v>
      </c>
      <c r="B2973">
        <v>73107</v>
      </c>
      <c r="C2973" t="s">
        <v>8</v>
      </c>
      <c r="D2973">
        <v>129</v>
      </c>
      <c r="E2973" t="s">
        <v>53</v>
      </c>
      <c r="F2973" t="s">
        <v>64</v>
      </c>
      <c r="G2973" t="s">
        <v>3</v>
      </c>
      <c r="H2973" s="35" t="s">
        <v>65</v>
      </c>
      <c r="I2973" s="32" t="s">
        <v>62</v>
      </c>
      <c r="J2973" t="s">
        <v>87</v>
      </c>
      <c r="K2973">
        <v>0</v>
      </c>
    </row>
    <row r="2974" spans="1:11" x14ac:dyDescent="0.25">
      <c r="A2974" t="s">
        <v>33</v>
      </c>
      <c r="B2974">
        <v>71070</v>
      </c>
      <c r="C2974" t="s">
        <v>8</v>
      </c>
      <c r="D2974">
        <v>141</v>
      </c>
      <c r="E2974" t="s">
        <v>53</v>
      </c>
      <c r="F2974" t="s">
        <v>64</v>
      </c>
      <c r="G2974" t="s">
        <v>3</v>
      </c>
      <c r="H2974" s="35" t="s">
        <v>65</v>
      </c>
      <c r="I2974" s="32" t="s">
        <v>62</v>
      </c>
      <c r="J2974" t="s">
        <v>87</v>
      </c>
      <c r="K2974">
        <v>0</v>
      </c>
    </row>
    <row r="2975" spans="1:11" x14ac:dyDescent="0.25">
      <c r="A2975" t="s">
        <v>34</v>
      </c>
      <c r="B2975">
        <v>73009</v>
      </c>
      <c r="C2975" t="s">
        <v>8</v>
      </c>
      <c r="D2975">
        <v>157</v>
      </c>
      <c r="E2975" t="s">
        <v>53</v>
      </c>
      <c r="F2975" t="s">
        <v>64</v>
      </c>
      <c r="G2975" t="s">
        <v>3</v>
      </c>
      <c r="H2975" s="35" t="s">
        <v>65</v>
      </c>
      <c r="I2975" s="32" t="s">
        <v>62</v>
      </c>
      <c r="J2975" t="s">
        <v>87</v>
      </c>
      <c r="K2975">
        <v>0</v>
      </c>
    </row>
    <row r="2976" spans="1:11" x14ac:dyDescent="0.25">
      <c r="A2976" t="s">
        <v>35</v>
      </c>
      <c r="B2976">
        <v>71069</v>
      </c>
      <c r="C2976" t="s">
        <v>8</v>
      </c>
      <c r="D2976">
        <v>166</v>
      </c>
      <c r="E2976" t="s">
        <v>53</v>
      </c>
      <c r="F2976" t="s">
        <v>64</v>
      </c>
      <c r="G2976" t="s">
        <v>3</v>
      </c>
      <c r="H2976" s="35" t="s">
        <v>65</v>
      </c>
      <c r="I2976" s="32" t="s">
        <v>62</v>
      </c>
      <c r="J2976" t="s">
        <v>87</v>
      </c>
      <c r="K2976">
        <v>0</v>
      </c>
    </row>
    <row r="2977" spans="1:11" x14ac:dyDescent="0.25">
      <c r="A2977" t="s">
        <v>36</v>
      </c>
      <c r="B2977">
        <v>72041</v>
      </c>
      <c r="C2977" t="s">
        <v>8</v>
      </c>
      <c r="D2977">
        <v>171</v>
      </c>
      <c r="E2977" t="s">
        <v>53</v>
      </c>
      <c r="F2977" t="s">
        <v>64</v>
      </c>
      <c r="G2977" t="s">
        <v>3</v>
      </c>
      <c r="H2977" s="35" t="s">
        <v>65</v>
      </c>
      <c r="I2977" s="32" t="s">
        <v>62</v>
      </c>
      <c r="J2977" t="s">
        <v>87</v>
      </c>
      <c r="K2977">
        <v>0</v>
      </c>
    </row>
    <row r="2978" spans="1:11" x14ac:dyDescent="0.25">
      <c r="A2978" t="s">
        <v>37</v>
      </c>
      <c r="B2978">
        <v>73040</v>
      </c>
      <c r="C2978" t="s">
        <v>8</v>
      </c>
      <c r="D2978">
        <v>172</v>
      </c>
      <c r="E2978" t="s">
        <v>53</v>
      </c>
      <c r="F2978" t="s">
        <v>64</v>
      </c>
      <c r="G2978" t="s">
        <v>3</v>
      </c>
      <c r="H2978" s="35" t="s">
        <v>65</v>
      </c>
      <c r="I2978" s="32" t="s">
        <v>62</v>
      </c>
      <c r="J2978" t="s">
        <v>87</v>
      </c>
      <c r="K2978">
        <v>0</v>
      </c>
    </row>
    <row r="2979" spans="1:11" x14ac:dyDescent="0.25">
      <c r="A2979" t="s">
        <v>38</v>
      </c>
      <c r="B2979">
        <v>73001</v>
      </c>
      <c r="C2979" t="s">
        <v>8</v>
      </c>
      <c r="D2979">
        <v>194</v>
      </c>
      <c r="E2979" t="s">
        <v>53</v>
      </c>
      <c r="F2979" t="s">
        <v>64</v>
      </c>
      <c r="G2979" t="s">
        <v>3</v>
      </c>
      <c r="H2979" s="35" t="s">
        <v>65</v>
      </c>
      <c r="I2979" s="32" t="s">
        <v>62</v>
      </c>
      <c r="J2979" t="s">
        <v>87</v>
      </c>
      <c r="K2979">
        <v>0</v>
      </c>
    </row>
    <row r="2980" spans="1:11" x14ac:dyDescent="0.25">
      <c r="A2980" t="s">
        <v>39</v>
      </c>
      <c r="B2980">
        <v>71034</v>
      </c>
      <c r="C2980" t="s">
        <v>8</v>
      </c>
      <c r="D2980">
        <v>205</v>
      </c>
      <c r="E2980" t="s">
        <v>53</v>
      </c>
      <c r="F2980" t="s">
        <v>64</v>
      </c>
      <c r="G2980" t="s">
        <v>3</v>
      </c>
      <c r="H2980" s="35" t="s">
        <v>65</v>
      </c>
      <c r="I2980" s="32" t="s">
        <v>62</v>
      </c>
      <c r="J2980" t="s">
        <v>87</v>
      </c>
      <c r="K2980">
        <v>792.33883000000003</v>
      </c>
    </row>
    <row r="2981" spans="1:11" x14ac:dyDescent="0.25">
      <c r="A2981" t="s">
        <v>40</v>
      </c>
      <c r="B2981">
        <v>71024</v>
      </c>
      <c r="C2981" t="s">
        <v>8</v>
      </c>
      <c r="D2981">
        <v>218</v>
      </c>
      <c r="E2981" t="s">
        <v>53</v>
      </c>
      <c r="F2981" t="s">
        <v>64</v>
      </c>
      <c r="G2981" t="s">
        <v>3</v>
      </c>
      <c r="H2981" s="35" t="s">
        <v>65</v>
      </c>
      <c r="I2981" s="32" t="s">
        <v>62</v>
      </c>
      <c r="J2981" t="s">
        <v>87</v>
      </c>
      <c r="K2981">
        <v>0</v>
      </c>
    </row>
    <row r="2982" spans="1:11" x14ac:dyDescent="0.25">
      <c r="A2982" t="s">
        <v>41</v>
      </c>
      <c r="B2982">
        <v>71017</v>
      </c>
      <c r="C2982" t="s">
        <v>8</v>
      </c>
      <c r="D2982">
        <v>264</v>
      </c>
      <c r="E2982" t="s">
        <v>53</v>
      </c>
      <c r="F2982" t="s">
        <v>64</v>
      </c>
      <c r="G2982" t="s">
        <v>3</v>
      </c>
      <c r="H2982" s="35" t="s">
        <v>65</v>
      </c>
      <c r="I2982" s="32" t="s">
        <v>62</v>
      </c>
      <c r="J2982" t="s">
        <v>87</v>
      </c>
      <c r="K2982">
        <v>0</v>
      </c>
    </row>
    <row r="2983" spans="1:11" x14ac:dyDescent="0.25">
      <c r="A2983" t="s">
        <v>42</v>
      </c>
      <c r="B2983">
        <v>71067</v>
      </c>
      <c r="C2983" t="s">
        <v>8</v>
      </c>
      <c r="D2983">
        <v>267</v>
      </c>
      <c r="E2983" t="s">
        <v>53</v>
      </c>
      <c r="F2983" t="s">
        <v>64</v>
      </c>
      <c r="G2983" t="s">
        <v>3</v>
      </c>
      <c r="H2983" s="35" t="s">
        <v>65</v>
      </c>
      <c r="I2983" s="32" t="s">
        <v>62</v>
      </c>
      <c r="J2983" t="s">
        <v>87</v>
      </c>
      <c r="K2983">
        <v>0</v>
      </c>
    </row>
    <row r="2984" spans="1:11" x14ac:dyDescent="0.25">
      <c r="A2984" t="s">
        <v>43</v>
      </c>
      <c r="B2984">
        <v>72030</v>
      </c>
      <c r="C2984" t="s">
        <v>8</v>
      </c>
      <c r="D2984">
        <v>269</v>
      </c>
      <c r="E2984" t="s">
        <v>53</v>
      </c>
      <c r="F2984" t="s">
        <v>64</v>
      </c>
      <c r="G2984" t="s">
        <v>3</v>
      </c>
      <c r="H2984" s="35" t="s">
        <v>65</v>
      </c>
      <c r="I2984" s="32" t="s">
        <v>62</v>
      </c>
      <c r="J2984" t="s">
        <v>87</v>
      </c>
      <c r="K2984">
        <v>0</v>
      </c>
    </row>
    <row r="2985" spans="1:11" x14ac:dyDescent="0.25">
      <c r="A2985" t="s">
        <v>44</v>
      </c>
      <c r="B2985">
        <v>71004</v>
      </c>
      <c r="C2985" t="s">
        <v>8</v>
      </c>
      <c r="D2985">
        <v>270</v>
      </c>
      <c r="E2985" t="s">
        <v>53</v>
      </c>
      <c r="F2985" t="s">
        <v>64</v>
      </c>
      <c r="G2985" t="s">
        <v>3</v>
      </c>
      <c r="H2985" s="35" t="s">
        <v>65</v>
      </c>
      <c r="I2985" s="32" t="s">
        <v>62</v>
      </c>
      <c r="J2985" t="s">
        <v>87</v>
      </c>
      <c r="K2985">
        <v>0</v>
      </c>
    </row>
    <row r="2986" spans="1:11" x14ac:dyDescent="0.25">
      <c r="A2986" t="s">
        <v>45</v>
      </c>
      <c r="B2986">
        <v>71045</v>
      </c>
      <c r="C2986" t="s">
        <v>8</v>
      </c>
      <c r="D2986">
        <v>272</v>
      </c>
      <c r="E2986" t="s">
        <v>53</v>
      </c>
      <c r="F2986" t="s">
        <v>64</v>
      </c>
      <c r="G2986" t="s">
        <v>3</v>
      </c>
      <c r="H2986" s="35" t="s">
        <v>65</v>
      </c>
      <c r="I2986" s="32" t="s">
        <v>62</v>
      </c>
      <c r="J2986" t="s">
        <v>87</v>
      </c>
      <c r="K2986">
        <v>0</v>
      </c>
    </row>
    <row r="2987" spans="1:11" x14ac:dyDescent="0.25">
      <c r="A2987" t="s">
        <v>46</v>
      </c>
      <c r="B2987">
        <v>71002</v>
      </c>
      <c r="C2987" t="s">
        <v>8</v>
      </c>
      <c r="D2987">
        <v>275</v>
      </c>
      <c r="E2987" t="s">
        <v>53</v>
      </c>
      <c r="F2987" t="s">
        <v>64</v>
      </c>
      <c r="G2987" t="s">
        <v>3</v>
      </c>
      <c r="H2987" s="35" t="s">
        <v>65</v>
      </c>
      <c r="I2987" s="32" t="s">
        <v>62</v>
      </c>
      <c r="J2987" t="s">
        <v>87</v>
      </c>
      <c r="K2987">
        <v>0</v>
      </c>
    </row>
    <row r="2988" spans="1:11" x14ac:dyDescent="0.25">
      <c r="A2988" t="s">
        <v>47</v>
      </c>
      <c r="B2988">
        <v>72003</v>
      </c>
      <c r="C2988" t="s">
        <v>8</v>
      </c>
      <c r="D2988">
        <v>282</v>
      </c>
      <c r="E2988" t="s">
        <v>53</v>
      </c>
      <c r="F2988" t="s">
        <v>64</v>
      </c>
      <c r="G2988" t="s">
        <v>3</v>
      </c>
      <c r="H2988" s="35" t="s">
        <v>65</v>
      </c>
      <c r="I2988" s="32" t="s">
        <v>62</v>
      </c>
      <c r="J2988" t="s">
        <v>87</v>
      </c>
      <c r="K2988">
        <v>0</v>
      </c>
    </row>
    <row r="2989" spans="1:11" x14ac:dyDescent="0.25">
      <c r="A2989" t="s">
        <v>48</v>
      </c>
      <c r="B2989">
        <v>71057</v>
      </c>
      <c r="C2989" t="s">
        <v>8</v>
      </c>
      <c r="D2989">
        <v>283</v>
      </c>
      <c r="E2989" t="s">
        <v>53</v>
      </c>
      <c r="F2989" t="s">
        <v>64</v>
      </c>
      <c r="G2989" t="s">
        <v>3</v>
      </c>
      <c r="H2989" s="35" t="s">
        <v>65</v>
      </c>
      <c r="I2989" s="32" t="s">
        <v>62</v>
      </c>
      <c r="J2989" t="s">
        <v>87</v>
      </c>
      <c r="K2989">
        <v>0</v>
      </c>
    </row>
    <row r="2990" spans="1:11" x14ac:dyDescent="0.25">
      <c r="A2990" t="s">
        <v>49</v>
      </c>
      <c r="B2990">
        <v>71022</v>
      </c>
      <c r="C2990" t="s">
        <v>8</v>
      </c>
      <c r="D2990">
        <v>286</v>
      </c>
      <c r="E2990" t="s">
        <v>53</v>
      </c>
      <c r="F2990" t="s">
        <v>64</v>
      </c>
      <c r="G2990" t="s">
        <v>3</v>
      </c>
      <c r="H2990" s="35" t="s">
        <v>65</v>
      </c>
      <c r="I2990" s="32" t="s">
        <v>62</v>
      </c>
      <c r="J2990" t="s">
        <v>87</v>
      </c>
      <c r="K2990">
        <v>44737.62</v>
      </c>
    </row>
    <row r="2991" spans="1:11" x14ac:dyDescent="0.25">
      <c r="A2991" t="s">
        <v>50</v>
      </c>
      <c r="B2991">
        <v>71016</v>
      </c>
      <c r="C2991" t="s">
        <v>8</v>
      </c>
      <c r="D2991">
        <v>289</v>
      </c>
      <c r="E2991" t="s">
        <v>53</v>
      </c>
      <c r="F2991" t="s">
        <v>64</v>
      </c>
      <c r="G2991" t="s">
        <v>3</v>
      </c>
      <c r="H2991" s="35" t="s">
        <v>65</v>
      </c>
      <c r="I2991" s="32" t="s">
        <v>62</v>
      </c>
      <c r="J2991" t="s">
        <v>87</v>
      </c>
      <c r="K2991">
        <v>11678.78</v>
      </c>
    </row>
    <row r="2992" spans="1:11" x14ac:dyDescent="0.25">
      <c r="A2992" t="s">
        <v>51</v>
      </c>
      <c r="B2992">
        <v>73032</v>
      </c>
      <c r="C2992" t="s">
        <v>8</v>
      </c>
      <c r="D2992">
        <v>292</v>
      </c>
      <c r="E2992" t="s">
        <v>53</v>
      </c>
      <c r="F2992" t="s">
        <v>64</v>
      </c>
      <c r="G2992" t="s">
        <v>3</v>
      </c>
      <c r="H2992" s="35" t="s">
        <v>65</v>
      </c>
      <c r="I2992" s="32" t="s">
        <v>62</v>
      </c>
      <c r="J2992" t="s">
        <v>87</v>
      </c>
      <c r="K2992">
        <v>0</v>
      </c>
    </row>
    <row r="2993" spans="1:11" x14ac:dyDescent="0.25">
      <c r="A2993" t="s">
        <v>52</v>
      </c>
      <c r="B2993">
        <v>72029</v>
      </c>
      <c r="C2993" t="s">
        <v>8</v>
      </c>
      <c r="D2993">
        <v>293</v>
      </c>
      <c r="E2993" t="s">
        <v>53</v>
      </c>
      <c r="F2993" t="s">
        <v>64</v>
      </c>
      <c r="G2993" t="s">
        <v>3</v>
      </c>
      <c r="H2993" s="35" t="s">
        <v>65</v>
      </c>
      <c r="I2993" s="32" t="s">
        <v>62</v>
      </c>
      <c r="J2993" t="s">
        <v>87</v>
      </c>
      <c r="K2993">
        <v>2350.9050999999999</v>
      </c>
    </row>
    <row r="2994" spans="1:11" x14ac:dyDescent="0.25">
      <c r="A2994" t="s">
        <v>7</v>
      </c>
      <c r="B2994">
        <v>73098</v>
      </c>
      <c r="C2994" t="s">
        <v>8</v>
      </c>
      <c r="D2994">
        <v>4</v>
      </c>
      <c r="E2994" t="s">
        <v>9</v>
      </c>
      <c r="F2994" t="s">
        <v>64</v>
      </c>
      <c r="G2994" t="s">
        <v>3</v>
      </c>
      <c r="H2994" s="35" t="s">
        <v>65</v>
      </c>
      <c r="I2994" s="32" t="s">
        <v>62</v>
      </c>
      <c r="J2994" t="s">
        <v>86</v>
      </c>
      <c r="K2994">
        <v>0</v>
      </c>
    </row>
    <row r="2995" spans="1:11" x14ac:dyDescent="0.25">
      <c r="A2995" t="s">
        <v>10</v>
      </c>
      <c r="B2995">
        <v>73109</v>
      </c>
      <c r="C2995" t="s">
        <v>8</v>
      </c>
      <c r="D2995">
        <v>8</v>
      </c>
      <c r="E2995" t="s">
        <v>9</v>
      </c>
      <c r="F2995" t="s">
        <v>64</v>
      </c>
      <c r="G2995" t="s">
        <v>3</v>
      </c>
      <c r="H2995" s="35" t="s">
        <v>65</v>
      </c>
      <c r="I2995" s="32" t="s">
        <v>62</v>
      </c>
      <c r="J2995" t="s">
        <v>86</v>
      </c>
      <c r="K2995">
        <v>0</v>
      </c>
    </row>
    <row r="2996" spans="1:11" x14ac:dyDescent="0.25">
      <c r="A2996" t="s">
        <v>11</v>
      </c>
      <c r="B2996">
        <v>73083</v>
      </c>
      <c r="C2996" t="s">
        <v>8</v>
      </c>
      <c r="D2996">
        <v>13</v>
      </c>
      <c r="E2996" t="s">
        <v>9</v>
      </c>
      <c r="F2996" t="s">
        <v>64</v>
      </c>
      <c r="G2996" t="s">
        <v>3</v>
      </c>
      <c r="H2996" s="35" t="s">
        <v>65</v>
      </c>
      <c r="I2996" s="32" t="s">
        <v>62</v>
      </c>
      <c r="J2996" t="s">
        <v>86</v>
      </c>
      <c r="K2996">
        <v>11757</v>
      </c>
    </row>
    <row r="2997" spans="1:11" x14ac:dyDescent="0.25">
      <c r="A2997" t="s">
        <v>12</v>
      </c>
      <c r="B2997">
        <v>73042</v>
      </c>
      <c r="C2997" t="s">
        <v>8</v>
      </c>
      <c r="D2997">
        <v>32</v>
      </c>
      <c r="E2997" t="s">
        <v>9</v>
      </c>
      <c r="F2997" t="s">
        <v>64</v>
      </c>
      <c r="G2997" t="s">
        <v>3</v>
      </c>
      <c r="H2997" s="35" t="s">
        <v>65</v>
      </c>
      <c r="I2997" s="32" t="s">
        <v>62</v>
      </c>
      <c r="J2997" t="s">
        <v>86</v>
      </c>
      <c r="K2997">
        <v>0</v>
      </c>
    </row>
    <row r="2998" spans="1:11" x14ac:dyDescent="0.25">
      <c r="A2998" t="s">
        <v>13</v>
      </c>
      <c r="B2998">
        <v>73028</v>
      </c>
      <c r="C2998" t="s">
        <v>8</v>
      </c>
      <c r="D2998">
        <v>35</v>
      </c>
      <c r="E2998" t="s">
        <v>9</v>
      </c>
      <c r="F2998" t="s">
        <v>64</v>
      </c>
      <c r="G2998" t="s">
        <v>3</v>
      </c>
      <c r="H2998" s="35" t="s">
        <v>65</v>
      </c>
      <c r="I2998" s="32" t="s">
        <v>62</v>
      </c>
      <c r="J2998" t="s">
        <v>86</v>
      </c>
      <c r="K2998">
        <v>0</v>
      </c>
    </row>
    <row r="2999" spans="1:11" x14ac:dyDescent="0.25">
      <c r="A2999" t="s">
        <v>14</v>
      </c>
      <c r="B2999">
        <v>73066</v>
      </c>
      <c r="C2999" t="s">
        <v>8</v>
      </c>
      <c r="D2999">
        <v>45</v>
      </c>
      <c r="E2999" t="s">
        <v>9</v>
      </c>
      <c r="F2999" t="s">
        <v>64</v>
      </c>
      <c r="G2999" t="s">
        <v>3</v>
      </c>
      <c r="H2999" s="35" t="s">
        <v>65</v>
      </c>
      <c r="I2999" s="32" t="s">
        <v>62</v>
      </c>
      <c r="J2999" t="s">
        <v>86</v>
      </c>
      <c r="K2999">
        <v>0</v>
      </c>
    </row>
    <row r="3000" spans="1:11" x14ac:dyDescent="0.25">
      <c r="A3000" t="s">
        <v>15</v>
      </c>
      <c r="B3000">
        <v>72037</v>
      </c>
      <c r="C3000" t="s">
        <v>8</v>
      </c>
      <c r="D3000">
        <v>51</v>
      </c>
      <c r="E3000" t="s">
        <v>9</v>
      </c>
      <c r="F3000" t="s">
        <v>64</v>
      </c>
      <c r="G3000" t="s">
        <v>3</v>
      </c>
      <c r="H3000" s="35" t="s">
        <v>65</v>
      </c>
      <c r="I3000" s="32" t="s">
        <v>62</v>
      </c>
      <c r="J3000" t="s">
        <v>86</v>
      </c>
      <c r="K3000">
        <v>0</v>
      </c>
    </row>
    <row r="3001" spans="1:11" x14ac:dyDescent="0.25">
      <c r="A3001" t="s">
        <v>16</v>
      </c>
      <c r="B3001">
        <v>72021</v>
      </c>
      <c r="C3001" t="s">
        <v>8</v>
      </c>
      <c r="D3001">
        <v>58</v>
      </c>
      <c r="E3001" t="s">
        <v>9</v>
      </c>
      <c r="F3001" t="s">
        <v>64</v>
      </c>
      <c r="G3001" t="s">
        <v>3</v>
      </c>
      <c r="H3001" s="35" t="s">
        <v>65</v>
      </c>
      <c r="I3001" s="32" t="s">
        <v>62</v>
      </c>
      <c r="J3001" t="s">
        <v>86</v>
      </c>
      <c r="K3001">
        <v>0</v>
      </c>
    </row>
    <row r="3002" spans="1:11" x14ac:dyDescent="0.25">
      <c r="A3002" t="s">
        <v>17</v>
      </c>
      <c r="B3002">
        <v>72004</v>
      </c>
      <c r="C3002" t="s">
        <v>8</v>
      </c>
      <c r="D3002">
        <v>62</v>
      </c>
      <c r="E3002" t="s">
        <v>9</v>
      </c>
      <c r="F3002" t="s">
        <v>64</v>
      </c>
      <c r="G3002" t="s">
        <v>3</v>
      </c>
      <c r="H3002" s="35" t="s">
        <v>65</v>
      </c>
      <c r="I3002" s="32" t="s">
        <v>62</v>
      </c>
      <c r="J3002" t="s">
        <v>86</v>
      </c>
      <c r="K3002">
        <v>0</v>
      </c>
    </row>
    <row r="3003" spans="1:11" x14ac:dyDescent="0.25">
      <c r="A3003" t="s">
        <v>18</v>
      </c>
      <c r="B3003">
        <v>72038</v>
      </c>
      <c r="C3003" t="s">
        <v>8</v>
      </c>
      <c r="D3003">
        <v>65</v>
      </c>
      <c r="E3003" t="s">
        <v>9</v>
      </c>
      <c r="F3003" t="s">
        <v>64</v>
      </c>
      <c r="G3003" t="s">
        <v>3</v>
      </c>
      <c r="H3003" s="35" t="s">
        <v>65</v>
      </c>
      <c r="I3003" s="32" t="s">
        <v>62</v>
      </c>
      <c r="J3003" t="s">
        <v>86</v>
      </c>
      <c r="K3003">
        <v>0</v>
      </c>
    </row>
    <row r="3004" spans="1:11" x14ac:dyDescent="0.25">
      <c r="A3004" t="s">
        <v>19</v>
      </c>
      <c r="B3004">
        <v>71066</v>
      </c>
      <c r="C3004" t="s">
        <v>8</v>
      </c>
      <c r="D3004">
        <v>67</v>
      </c>
      <c r="E3004" t="s">
        <v>9</v>
      </c>
      <c r="F3004" t="s">
        <v>64</v>
      </c>
      <c r="G3004" t="s">
        <v>3</v>
      </c>
      <c r="H3004" s="35" t="s">
        <v>65</v>
      </c>
      <c r="I3004" s="32" t="s">
        <v>62</v>
      </c>
      <c r="J3004" t="s">
        <v>86</v>
      </c>
      <c r="K3004">
        <v>1946.71</v>
      </c>
    </row>
    <row r="3005" spans="1:11" x14ac:dyDescent="0.25">
      <c r="A3005" t="s">
        <v>20</v>
      </c>
      <c r="B3005">
        <v>72020</v>
      </c>
      <c r="C3005" t="s">
        <v>8</v>
      </c>
      <c r="D3005">
        <v>74</v>
      </c>
      <c r="E3005" t="s">
        <v>9</v>
      </c>
      <c r="F3005" t="s">
        <v>64</v>
      </c>
      <c r="G3005" t="s">
        <v>3</v>
      </c>
      <c r="H3005" s="35" t="s">
        <v>65</v>
      </c>
      <c r="I3005" s="32" t="s">
        <v>62</v>
      </c>
      <c r="J3005" t="s">
        <v>86</v>
      </c>
      <c r="K3005">
        <v>0</v>
      </c>
    </row>
    <row r="3006" spans="1:11" x14ac:dyDescent="0.25">
      <c r="A3006" t="s">
        <v>21</v>
      </c>
      <c r="B3006">
        <v>72025</v>
      </c>
      <c r="C3006" t="s">
        <v>8</v>
      </c>
      <c r="D3006">
        <v>90</v>
      </c>
      <c r="E3006" t="s">
        <v>9</v>
      </c>
      <c r="F3006" t="s">
        <v>64</v>
      </c>
      <c r="G3006" t="s">
        <v>3</v>
      </c>
      <c r="H3006" s="35" t="s">
        <v>65</v>
      </c>
      <c r="I3006" s="32" t="s">
        <v>62</v>
      </c>
      <c r="J3006" t="s">
        <v>86</v>
      </c>
      <c r="K3006">
        <v>4694.08</v>
      </c>
    </row>
    <row r="3007" spans="1:11" x14ac:dyDescent="0.25">
      <c r="A3007" t="s">
        <v>22</v>
      </c>
      <c r="B3007">
        <v>72040</v>
      </c>
      <c r="C3007" t="s">
        <v>8</v>
      </c>
      <c r="D3007">
        <v>93</v>
      </c>
      <c r="E3007" t="s">
        <v>9</v>
      </c>
      <c r="F3007" t="s">
        <v>64</v>
      </c>
      <c r="G3007" t="s">
        <v>3</v>
      </c>
      <c r="H3007" s="35" t="s">
        <v>65</v>
      </c>
      <c r="I3007" s="32" t="s">
        <v>62</v>
      </c>
      <c r="J3007" t="s">
        <v>86</v>
      </c>
      <c r="K3007">
        <v>0</v>
      </c>
    </row>
    <row r="3008" spans="1:11" x14ac:dyDescent="0.25">
      <c r="A3008" t="s">
        <v>23</v>
      </c>
      <c r="B3008">
        <v>72018</v>
      </c>
      <c r="C3008" t="s">
        <v>8</v>
      </c>
      <c r="D3008">
        <v>95</v>
      </c>
      <c r="E3008" t="s">
        <v>9</v>
      </c>
      <c r="F3008" t="s">
        <v>64</v>
      </c>
      <c r="G3008" t="s">
        <v>3</v>
      </c>
      <c r="H3008" s="35" t="s">
        <v>65</v>
      </c>
      <c r="I3008" s="32" t="s">
        <v>62</v>
      </c>
      <c r="J3008" t="s">
        <v>86</v>
      </c>
      <c r="K3008">
        <v>0</v>
      </c>
    </row>
    <row r="3009" spans="1:11" x14ac:dyDescent="0.25">
      <c r="A3009" t="s">
        <v>24</v>
      </c>
      <c r="B3009">
        <v>71053</v>
      </c>
      <c r="C3009" t="s">
        <v>8</v>
      </c>
      <c r="D3009">
        <v>97</v>
      </c>
      <c r="E3009" t="s">
        <v>9</v>
      </c>
      <c r="F3009" t="s">
        <v>64</v>
      </c>
      <c r="G3009" t="s">
        <v>3</v>
      </c>
      <c r="H3009" s="35" t="s">
        <v>65</v>
      </c>
      <c r="I3009" s="32" t="s">
        <v>62</v>
      </c>
      <c r="J3009" t="s">
        <v>86</v>
      </c>
      <c r="K3009">
        <v>18680</v>
      </c>
    </row>
    <row r="3010" spans="1:11" x14ac:dyDescent="0.25">
      <c r="A3010" t="s">
        <v>25</v>
      </c>
      <c r="B3010">
        <v>72039</v>
      </c>
      <c r="C3010" t="s">
        <v>8</v>
      </c>
      <c r="D3010">
        <v>102</v>
      </c>
      <c r="E3010" t="s">
        <v>9</v>
      </c>
      <c r="F3010" t="s">
        <v>64</v>
      </c>
      <c r="G3010" t="s">
        <v>3</v>
      </c>
      <c r="H3010" s="35" t="s">
        <v>65</v>
      </c>
      <c r="I3010" s="32" t="s">
        <v>62</v>
      </c>
      <c r="J3010" t="s">
        <v>86</v>
      </c>
      <c r="K3010">
        <v>0</v>
      </c>
    </row>
    <row r="3011" spans="1:11" x14ac:dyDescent="0.25">
      <c r="A3011" t="s">
        <v>26</v>
      </c>
      <c r="B3011">
        <v>73006</v>
      </c>
      <c r="C3011" t="s">
        <v>8</v>
      </c>
      <c r="D3011">
        <v>107</v>
      </c>
      <c r="E3011" t="s">
        <v>9</v>
      </c>
      <c r="F3011" t="s">
        <v>64</v>
      </c>
      <c r="G3011" t="s">
        <v>3</v>
      </c>
      <c r="H3011" s="35" t="s">
        <v>65</v>
      </c>
      <c r="I3011" s="32" t="s">
        <v>62</v>
      </c>
      <c r="J3011" t="s">
        <v>86</v>
      </c>
      <c r="K3011">
        <v>2452</v>
      </c>
    </row>
    <row r="3012" spans="1:11" x14ac:dyDescent="0.25">
      <c r="A3012" t="s">
        <v>27</v>
      </c>
      <c r="B3012">
        <v>71037</v>
      </c>
      <c r="C3012" t="s">
        <v>8</v>
      </c>
      <c r="D3012">
        <v>111</v>
      </c>
      <c r="E3012" t="s">
        <v>9</v>
      </c>
      <c r="F3012" t="s">
        <v>64</v>
      </c>
      <c r="G3012" t="s">
        <v>3</v>
      </c>
      <c r="H3012" s="35" t="s">
        <v>65</v>
      </c>
      <c r="I3012" s="32" t="s">
        <v>62</v>
      </c>
      <c r="J3012" t="s">
        <v>86</v>
      </c>
      <c r="K3012">
        <v>0</v>
      </c>
    </row>
    <row r="3013" spans="1:11" x14ac:dyDescent="0.25">
      <c r="A3013" t="s">
        <v>28</v>
      </c>
      <c r="B3013">
        <v>71011</v>
      </c>
      <c r="C3013" t="s">
        <v>8</v>
      </c>
      <c r="D3013">
        <v>112</v>
      </c>
      <c r="E3013" t="s">
        <v>9</v>
      </c>
      <c r="F3013" t="s">
        <v>64</v>
      </c>
      <c r="G3013" t="s">
        <v>3</v>
      </c>
      <c r="H3013" s="35" t="s">
        <v>65</v>
      </c>
      <c r="I3013" s="32" t="s">
        <v>62</v>
      </c>
      <c r="J3013" t="s">
        <v>86</v>
      </c>
      <c r="K3013">
        <v>957.05</v>
      </c>
    </row>
    <row r="3014" spans="1:11" x14ac:dyDescent="0.25">
      <c r="A3014" t="s">
        <v>29</v>
      </c>
      <c r="B3014">
        <v>71020</v>
      </c>
      <c r="C3014" t="s">
        <v>8</v>
      </c>
      <c r="D3014">
        <v>117</v>
      </c>
      <c r="E3014" t="s">
        <v>9</v>
      </c>
      <c r="F3014" t="s">
        <v>64</v>
      </c>
      <c r="G3014" t="s">
        <v>3</v>
      </c>
      <c r="H3014" s="35" t="s">
        <v>65</v>
      </c>
      <c r="I3014" s="32" t="s">
        <v>62</v>
      </c>
      <c r="J3014" t="s">
        <v>86</v>
      </c>
      <c r="K3014">
        <v>0</v>
      </c>
    </row>
    <row r="3015" spans="1:11" x14ac:dyDescent="0.25">
      <c r="A3015" t="s">
        <v>30</v>
      </c>
      <c r="B3015">
        <v>73022</v>
      </c>
      <c r="C3015" t="s">
        <v>8</v>
      </c>
      <c r="D3015">
        <v>120</v>
      </c>
      <c r="E3015" t="s">
        <v>9</v>
      </c>
      <c r="F3015" t="s">
        <v>64</v>
      </c>
      <c r="G3015" t="s">
        <v>3</v>
      </c>
      <c r="H3015" s="35" t="s">
        <v>65</v>
      </c>
      <c r="I3015" s="32" t="s">
        <v>62</v>
      </c>
      <c r="J3015" t="s">
        <v>86</v>
      </c>
      <c r="K3015">
        <v>0</v>
      </c>
    </row>
    <row r="3016" spans="1:11" x14ac:dyDescent="0.25">
      <c r="A3016" t="s">
        <v>31</v>
      </c>
      <c r="B3016">
        <v>71047</v>
      </c>
      <c r="C3016" t="s">
        <v>8</v>
      </c>
      <c r="D3016">
        <v>122</v>
      </c>
      <c r="E3016" t="s">
        <v>9</v>
      </c>
      <c r="F3016" t="s">
        <v>64</v>
      </c>
      <c r="G3016" t="s">
        <v>3</v>
      </c>
      <c r="H3016" s="35" t="s">
        <v>65</v>
      </c>
      <c r="I3016" s="32" t="s">
        <v>62</v>
      </c>
      <c r="J3016" t="s">
        <v>86</v>
      </c>
      <c r="K3016">
        <v>0</v>
      </c>
    </row>
    <row r="3017" spans="1:11" x14ac:dyDescent="0.25">
      <c r="A3017" t="s">
        <v>32</v>
      </c>
      <c r="B3017">
        <v>73107</v>
      </c>
      <c r="C3017" t="s">
        <v>8</v>
      </c>
      <c r="D3017">
        <v>129</v>
      </c>
      <c r="E3017" t="s">
        <v>9</v>
      </c>
      <c r="F3017" t="s">
        <v>64</v>
      </c>
      <c r="G3017" t="s">
        <v>3</v>
      </c>
      <c r="H3017" s="35" t="s">
        <v>65</v>
      </c>
      <c r="I3017" s="32" t="s">
        <v>62</v>
      </c>
      <c r="J3017" t="s">
        <v>86</v>
      </c>
      <c r="K3017">
        <v>0</v>
      </c>
    </row>
    <row r="3018" spans="1:11" x14ac:dyDescent="0.25">
      <c r="A3018" t="s">
        <v>33</v>
      </c>
      <c r="B3018">
        <v>71070</v>
      </c>
      <c r="C3018" t="s">
        <v>8</v>
      </c>
      <c r="D3018">
        <v>141</v>
      </c>
      <c r="E3018" t="s">
        <v>9</v>
      </c>
      <c r="F3018" t="s">
        <v>64</v>
      </c>
      <c r="G3018" t="s">
        <v>3</v>
      </c>
      <c r="H3018" s="35" t="s">
        <v>65</v>
      </c>
      <c r="I3018" s="32" t="s">
        <v>62</v>
      </c>
      <c r="J3018" t="s">
        <v>86</v>
      </c>
      <c r="K3018">
        <v>0</v>
      </c>
    </row>
    <row r="3019" spans="1:11" x14ac:dyDescent="0.25">
      <c r="A3019" t="s">
        <v>34</v>
      </c>
      <c r="B3019">
        <v>73009</v>
      </c>
      <c r="C3019" t="s">
        <v>8</v>
      </c>
      <c r="D3019">
        <v>157</v>
      </c>
      <c r="E3019" t="s">
        <v>9</v>
      </c>
      <c r="F3019" t="s">
        <v>64</v>
      </c>
      <c r="G3019" t="s">
        <v>3</v>
      </c>
      <c r="H3019" s="35" t="s">
        <v>65</v>
      </c>
      <c r="I3019" s="32" t="s">
        <v>62</v>
      </c>
      <c r="J3019" t="s">
        <v>86</v>
      </c>
      <c r="K3019">
        <v>0</v>
      </c>
    </row>
    <row r="3020" spans="1:11" x14ac:dyDescent="0.25">
      <c r="A3020" t="s">
        <v>35</v>
      </c>
      <c r="B3020">
        <v>71069</v>
      </c>
      <c r="C3020" t="s">
        <v>8</v>
      </c>
      <c r="D3020">
        <v>166</v>
      </c>
      <c r="E3020" t="s">
        <v>9</v>
      </c>
      <c r="F3020" t="s">
        <v>64</v>
      </c>
      <c r="G3020" t="s">
        <v>3</v>
      </c>
      <c r="H3020" s="35" t="s">
        <v>65</v>
      </c>
      <c r="I3020" s="32" t="s">
        <v>62</v>
      </c>
      <c r="J3020" t="s">
        <v>86</v>
      </c>
      <c r="K3020">
        <v>0</v>
      </c>
    </row>
    <row r="3021" spans="1:11" x14ac:dyDescent="0.25">
      <c r="A3021" t="s">
        <v>36</v>
      </c>
      <c r="B3021">
        <v>72041</v>
      </c>
      <c r="C3021" t="s">
        <v>8</v>
      </c>
      <c r="D3021">
        <v>171</v>
      </c>
      <c r="E3021" t="s">
        <v>9</v>
      </c>
      <c r="F3021" t="s">
        <v>64</v>
      </c>
      <c r="G3021" t="s">
        <v>3</v>
      </c>
      <c r="H3021" s="35" t="s">
        <v>65</v>
      </c>
      <c r="I3021" s="32" t="s">
        <v>62</v>
      </c>
      <c r="J3021" t="s">
        <v>86</v>
      </c>
      <c r="K3021">
        <v>0</v>
      </c>
    </row>
    <row r="3022" spans="1:11" x14ac:dyDescent="0.25">
      <c r="A3022" t="s">
        <v>37</v>
      </c>
      <c r="B3022">
        <v>73040</v>
      </c>
      <c r="C3022" t="s">
        <v>8</v>
      </c>
      <c r="D3022">
        <v>172</v>
      </c>
      <c r="E3022" t="s">
        <v>9</v>
      </c>
      <c r="F3022" t="s">
        <v>64</v>
      </c>
      <c r="G3022" t="s">
        <v>3</v>
      </c>
      <c r="H3022" s="35" t="s">
        <v>65</v>
      </c>
      <c r="I3022" s="32" t="s">
        <v>62</v>
      </c>
      <c r="J3022" t="s">
        <v>86</v>
      </c>
      <c r="K3022">
        <v>0</v>
      </c>
    </row>
    <row r="3023" spans="1:11" x14ac:dyDescent="0.25">
      <c r="A3023" t="s">
        <v>38</v>
      </c>
      <c r="B3023">
        <v>73001</v>
      </c>
      <c r="C3023" t="s">
        <v>8</v>
      </c>
      <c r="D3023">
        <v>194</v>
      </c>
      <c r="E3023" t="s">
        <v>9</v>
      </c>
      <c r="F3023" t="s">
        <v>64</v>
      </c>
      <c r="G3023" t="s">
        <v>3</v>
      </c>
      <c r="H3023" s="35" t="s">
        <v>65</v>
      </c>
      <c r="I3023" s="32" t="s">
        <v>62</v>
      </c>
      <c r="J3023" t="s">
        <v>86</v>
      </c>
      <c r="K3023">
        <v>0</v>
      </c>
    </row>
    <row r="3024" spans="1:11" x14ac:dyDescent="0.25">
      <c r="A3024" t="s">
        <v>39</v>
      </c>
      <c r="B3024">
        <v>71034</v>
      </c>
      <c r="C3024" t="s">
        <v>8</v>
      </c>
      <c r="D3024">
        <v>205</v>
      </c>
      <c r="E3024" t="s">
        <v>9</v>
      </c>
      <c r="F3024" t="s">
        <v>64</v>
      </c>
      <c r="G3024" t="s">
        <v>3</v>
      </c>
      <c r="H3024" s="35" t="s">
        <v>65</v>
      </c>
      <c r="I3024" s="32" t="s">
        <v>62</v>
      </c>
      <c r="J3024" t="s">
        <v>86</v>
      </c>
      <c r="K3024">
        <v>3083</v>
      </c>
    </row>
    <row r="3025" spans="1:11" x14ac:dyDescent="0.25">
      <c r="A3025" t="s">
        <v>40</v>
      </c>
      <c r="B3025">
        <v>71024</v>
      </c>
      <c r="C3025" t="s">
        <v>8</v>
      </c>
      <c r="D3025">
        <v>218</v>
      </c>
      <c r="E3025" t="s">
        <v>9</v>
      </c>
      <c r="F3025" t="s">
        <v>64</v>
      </c>
      <c r="G3025" t="s">
        <v>3</v>
      </c>
      <c r="H3025" s="35" t="s">
        <v>65</v>
      </c>
      <c r="I3025" s="32" t="s">
        <v>62</v>
      </c>
      <c r="J3025" t="s">
        <v>86</v>
      </c>
      <c r="K3025">
        <v>0</v>
      </c>
    </row>
    <row r="3026" spans="1:11" x14ac:dyDescent="0.25">
      <c r="A3026" t="s">
        <v>41</v>
      </c>
      <c r="B3026">
        <v>71017</v>
      </c>
      <c r="C3026" t="s">
        <v>8</v>
      </c>
      <c r="D3026">
        <v>264</v>
      </c>
      <c r="E3026" t="s">
        <v>9</v>
      </c>
      <c r="F3026" t="s">
        <v>64</v>
      </c>
      <c r="G3026" t="s">
        <v>3</v>
      </c>
      <c r="H3026" s="35" t="s">
        <v>65</v>
      </c>
      <c r="I3026" s="32" t="s">
        <v>62</v>
      </c>
      <c r="J3026" t="s">
        <v>86</v>
      </c>
      <c r="K3026">
        <v>0</v>
      </c>
    </row>
    <row r="3027" spans="1:11" x14ac:dyDescent="0.25">
      <c r="A3027" t="s">
        <v>42</v>
      </c>
      <c r="B3027">
        <v>71067</v>
      </c>
      <c r="C3027" t="s">
        <v>8</v>
      </c>
      <c r="D3027">
        <v>267</v>
      </c>
      <c r="E3027" t="s">
        <v>9</v>
      </c>
      <c r="F3027" t="s">
        <v>64</v>
      </c>
      <c r="G3027" t="s">
        <v>3</v>
      </c>
      <c r="H3027" s="35" t="s">
        <v>65</v>
      </c>
      <c r="I3027" s="32" t="s">
        <v>62</v>
      </c>
      <c r="J3027" t="s">
        <v>86</v>
      </c>
      <c r="K3027">
        <v>0</v>
      </c>
    </row>
    <row r="3028" spans="1:11" x14ac:dyDescent="0.25">
      <c r="A3028" t="s">
        <v>43</v>
      </c>
      <c r="B3028">
        <v>72030</v>
      </c>
      <c r="C3028" t="s">
        <v>8</v>
      </c>
      <c r="D3028">
        <v>269</v>
      </c>
      <c r="E3028" t="s">
        <v>9</v>
      </c>
      <c r="F3028" t="s">
        <v>64</v>
      </c>
      <c r="G3028" t="s">
        <v>3</v>
      </c>
      <c r="H3028" s="35" t="s">
        <v>65</v>
      </c>
      <c r="I3028" s="32" t="s">
        <v>62</v>
      </c>
      <c r="J3028" t="s">
        <v>86</v>
      </c>
      <c r="K3028">
        <v>0</v>
      </c>
    </row>
    <row r="3029" spans="1:11" x14ac:dyDescent="0.25">
      <c r="A3029" t="s">
        <v>44</v>
      </c>
      <c r="B3029">
        <v>71004</v>
      </c>
      <c r="C3029" t="s">
        <v>8</v>
      </c>
      <c r="D3029">
        <v>270</v>
      </c>
      <c r="E3029" t="s">
        <v>9</v>
      </c>
      <c r="F3029" t="s">
        <v>64</v>
      </c>
      <c r="G3029" t="s">
        <v>3</v>
      </c>
      <c r="H3029" s="35" t="s">
        <v>65</v>
      </c>
      <c r="I3029" s="32" t="s">
        <v>62</v>
      </c>
      <c r="J3029" t="s">
        <v>86</v>
      </c>
      <c r="K3029">
        <v>0</v>
      </c>
    </row>
    <row r="3030" spans="1:11" x14ac:dyDescent="0.25">
      <c r="A3030" t="s">
        <v>45</v>
      </c>
      <c r="B3030">
        <v>71045</v>
      </c>
      <c r="C3030" t="s">
        <v>8</v>
      </c>
      <c r="D3030">
        <v>272</v>
      </c>
      <c r="E3030" t="s">
        <v>9</v>
      </c>
      <c r="F3030" t="s">
        <v>64</v>
      </c>
      <c r="G3030" t="s">
        <v>3</v>
      </c>
      <c r="H3030" s="35" t="s">
        <v>65</v>
      </c>
      <c r="I3030" s="32" t="s">
        <v>62</v>
      </c>
      <c r="J3030" t="s">
        <v>86</v>
      </c>
      <c r="K3030">
        <v>0</v>
      </c>
    </row>
    <row r="3031" spans="1:11" x14ac:dyDescent="0.25">
      <c r="A3031" t="s">
        <v>46</v>
      </c>
      <c r="B3031">
        <v>71002</v>
      </c>
      <c r="C3031" t="s">
        <v>8</v>
      </c>
      <c r="D3031">
        <v>275</v>
      </c>
      <c r="E3031" t="s">
        <v>9</v>
      </c>
      <c r="F3031" t="s">
        <v>64</v>
      </c>
      <c r="G3031" t="s">
        <v>3</v>
      </c>
      <c r="H3031" s="35" t="s">
        <v>65</v>
      </c>
      <c r="I3031" s="32" t="s">
        <v>62</v>
      </c>
      <c r="J3031" t="s">
        <v>86</v>
      </c>
      <c r="K3031">
        <v>0</v>
      </c>
    </row>
    <row r="3032" spans="1:11" x14ac:dyDescent="0.25">
      <c r="A3032" t="s">
        <v>47</v>
      </c>
      <c r="B3032">
        <v>72003</v>
      </c>
      <c r="C3032" t="s">
        <v>8</v>
      </c>
      <c r="D3032">
        <v>282</v>
      </c>
      <c r="E3032" t="s">
        <v>9</v>
      </c>
      <c r="F3032" t="s">
        <v>64</v>
      </c>
      <c r="G3032" t="s">
        <v>3</v>
      </c>
      <c r="H3032" s="35" t="s">
        <v>65</v>
      </c>
      <c r="I3032" s="32" t="s">
        <v>62</v>
      </c>
      <c r="J3032" t="s">
        <v>86</v>
      </c>
      <c r="K3032">
        <v>0</v>
      </c>
    </row>
    <row r="3033" spans="1:11" x14ac:dyDescent="0.25">
      <c r="A3033" t="s">
        <v>48</v>
      </c>
      <c r="B3033">
        <v>71057</v>
      </c>
      <c r="C3033" t="s">
        <v>8</v>
      </c>
      <c r="D3033">
        <v>283</v>
      </c>
      <c r="E3033" t="s">
        <v>9</v>
      </c>
      <c r="F3033" t="s">
        <v>64</v>
      </c>
      <c r="G3033" t="s">
        <v>3</v>
      </c>
      <c r="H3033" s="35" t="s">
        <v>65</v>
      </c>
      <c r="I3033" s="32" t="s">
        <v>62</v>
      </c>
      <c r="J3033" t="s">
        <v>86</v>
      </c>
      <c r="K3033">
        <v>0</v>
      </c>
    </row>
    <row r="3034" spans="1:11" x14ac:dyDescent="0.25">
      <c r="A3034" t="s">
        <v>49</v>
      </c>
      <c r="B3034">
        <v>71022</v>
      </c>
      <c r="C3034" t="s">
        <v>8</v>
      </c>
      <c r="D3034">
        <v>286</v>
      </c>
      <c r="E3034" t="s">
        <v>9</v>
      </c>
      <c r="F3034" t="s">
        <v>64</v>
      </c>
      <c r="G3034" t="s">
        <v>3</v>
      </c>
      <c r="H3034" s="35" t="s">
        <v>65</v>
      </c>
      <c r="I3034" s="32" t="s">
        <v>62</v>
      </c>
      <c r="J3034" t="s">
        <v>86</v>
      </c>
      <c r="K3034">
        <v>48967.24</v>
      </c>
    </row>
    <row r="3035" spans="1:11" x14ac:dyDescent="0.25">
      <c r="A3035" t="s">
        <v>50</v>
      </c>
      <c r="B3035">
        <v>71016</v>
      </c>
      <c r="C3035" t="s">
        <v>8</v>
      </c>
      <c r="D3035">
        <v>289</v>
      </c>
      <c r="E3035" t="s">
        <v>9</v>
      </c>
      <c r="F3035" t="s">
        <v>64</v>
      </c>
      <c r="G3035" t="s">
        <v>3</v>
      </c>
      <c r="H3035" s="35" t="s">
        <v>65</v>
      </c>
      <c r="I3035" s="32" t="s">
        <v>62</v>
      </c>
      <c r="J3035" t="s">
        <v>86</v>
      </c>
      <c r="K3035">
        <v>21694</v>
      </c>
    </row>
    <row r="3036" spans="1:11" x14ac:dyDescent="0.25">
      <c r="A3036" t="s">
        <v>51</v>
      </c>
      <c r="B3036">
        <v>73032</v>
      </c>
      <c r="C3036" t="s">
        <v>8</v>
      </c>
      <c r="D3036">
        <v>292</v>
      </c>
      <c r="E3036" t="s">
        <v>9</v>
      </c>
      <c r="F3036" t="s">
        <v>64</v>
      </c>
      <c r="G3036" t="s">
        <v>3</v>
      </c>
      <c r="H3036" s="35" t="s">
        <v>65</v>
      </c>
      <c r="I3036" s="32" t="s">
        <v>62</v>
      </c>
      <c r="J3036" t="s">
        <v>86</v>
      </c>
      <c r="K3036">
        <v>0</v>
      </c>
    </row>
    <row r="3037" spans="1:11" x14ac:dyDescent="0.25">
      <c r="A3037" t="s">
        <v>52</v>
      </c>
      <c r="B3037">
        <v>72029</v>
      </c>
      <c r="C3037" t="s">
        <v>8</v>
      </c>
      <c r="D3037">
        <v>293</v>
      </c>
      <c r="E3037" t="s">
        <v>9</v>
      </c>
      <c r="F3037" t="s">
        <v>64</v>
      </c>
      <c r="G3037" t="s">
        <v>3</v>
      </c>
      <c r="H3037" s="35" t="s">
        <v>65</v>
      </c>
      <c r="I3037" s="32" t="s">
        <v>62</v>
      </c>
      <c r="J3037" t="s">
        <v>86</v>
      </c>
      <c r="K3037">
        <v>4084.92</v>
      </c>
    </row>
    <row r="3038" spans="1:11" x14ac:dyDescent="0.25">
      <c r="A3038" t="s">
        <v>7</v>
      </c>
      <c r="B3038">
        <v>73098</v>
      </c>
      <c r="C3038" t="s">
        <v>8</v>
      </c>
      <c r="D3038">
        <v>4</v>
      </c>
      <c r="E3038" t="s">
        <v>9</v>
      </c>
      <c r="F3038" t="s">
        <v>64</v>
      </c>
      <c r="G3038" t="s">
        <v>3</v>
      </c>
      <c r="H3038" s="35" t="s">
        <v>65</v>
      </c>
      <c r="I3038" s="32" t="s">
        <v>62</v>
      </c>
      <c r="J3038" t="s">
        <v>87</v>
      </c>
      <c r="K3038">
        <v>0</v>
      </c>
    </row>
    <row r="3039" spans="1:11" x14ac:dyDescent="0.25">
      <c r="A3039" t="s">
        <v>10</v>
      </c>
      <c r="B3039">
        <v>73109</v>
      </c>
      <c r="C3039" t="s">
        <v>8</v>
      </c>
      <c r="D3039">
        <v>8</v>
      </c>
      <c r="E3039" t="s">
        <v>9</v>
      </c>
      <c r="F3039" t="s">
        <v>64</v>
      </c>
      <c r="G3039" t="s">
        <v>3</v>
      </c>
      <c r="H3039" s="35" t="s">
        <v>65</v>
      </c>
      <c r="I3039" s="32" t="s">
        <v>62</v>
      </c>
      <c r="J3039" t="s">
        <v>87</v>
      </c>
      <c r="K3039">
        <v>0</v>
      </c>
    </row>
    <row r="3040" spans="1:11" x14ac:dyDescent="0.25">
      <c r="A3040" t="s">
        <v>11</v>
      </c>
      <c r="B3040">
        <v>73083</v>
      </c>
      <c r="C3040" t="s">
        <v>8</v>
      </c>
      <c r="D3040">
        <v>13</v>
      </c>
      <c r="E3040" t="s">
        <v>9</v>
      </c>
      <c r="F3040" t="s">
        <v>64</v>
      </c>
      <c r="G3040" t="s">
        <v>3</v>
      </c>
      <c r="H3040" s="35" t="s">
        <v>65</v>
      </c>
      <c r="I3040" s="32" t="s">
        <v>62</v>
      </c>
      <c r="J3040" t="s">
        <v>87</v>
      </c>
      <c r="K3040">
        <v>5538.2749999999996</v>
      </c>
    </row>
    <row r="3041" spans="1:11" x14ac:dyDescent="0.25">
      <c r="A3041" t="s">
        <v>12</v>
      </c>
      <c r="B3041">
        <v>73042</v>
      </c>
      <c r="C3041" t="s">
        <v>8</v>
      </c>
      <c r="D3041">
        <v>32</v>
      </c>
      <c r="E3041" t="s">
        <v>9</v>
      </c>
      <c r="F3041" t="s">
        <v>64</v>
      </c>
      <c r="G3041" t="s">
        <v>3</v>
      </c>
      <c r="H3041" s="35" t="s">
        <v>65</v>
      </c>
      <c r="I3041" s="32" t="s">
        <v>62</v>
      </c>
      <c r="J3041" t="s">
        <v>87</v>
      </c>
      <c r="K3041">
        <v>0</v>
      </c>
    </row>
    <row r="3042" spans="1:11" x14ac:dyDescent="0.25">
      <c r="A3042" t="s">
        <v>13</v>
      </c>
      <c r="B3042">
        <v>73028</v>
      </c>
      <c r="C3042" t="s">
        <v>8</v>
      </c>
      <c r="D3042">
        <v>35</v>
      </c>
      <c r="E3042" t="s">
        <v>9</v>
      </c>
      <c r="F3042" t="s">
        <v>64</v>
      </c>
      <c r="G3042" t="s">
        <v>3</v>
      </c>
      <c r="H3042" s="35" t="s">
        <v>65</v>
      </c>
      <c r="I3042" s="32" t="s">
        <v>62</v>
      </c>
      <c r="J3042" t="s">
        <v>87</v>
      </c>
      <c r="K3042">
        <v>0</v>
      </c>
    </row>
    <row r="3043" spans="1:11" x14ac:dyDescent="0.25">
      <c r="A3043" t="s">
        <v>14</v>
      </c>
      <c r="B3043">
        <v>73066</v>
      </c>
      <c r="C3043" t="s">
        <v>8</v>
      </c>
      <c r="D3043">
        <v>45</v>
      </c>
      <c r="E3043" t="s">
        <v>9</v>
      </c>
      <c r="F3043" t="s">
        <v>64</v>
      </c>
      <c r="G3043" t="s">
        <v>3</v>
      </c>
      <c r="H3043" s="35" t="s">
        <v>65</v>
      </c>
      <c r="I3043" s="32" t="s">
        <v>62</v>
      </c>
      <c r="J3043" t="s">
        <v>87</v>
      </c>
      <c r="K3043">
        <v>0</v>
      </c>
    </row>
    <row r="3044" spans="1:11" x14ac:dyDescent="0.25">
      <c r="A3044" t="s">
        <v>15</v>
      </c>
      <c r="B3044">
        <v>72037</v>
      </c>
      <c r="C3044" t="s">
        <v>8</v>
      </c>
      <c r="D3044">
        <v>51</v>
      </c>
      <c r="E3044" t="s">
        <v>9</v>
      </c>
      <c r="F3044" t="s">
        <v>64</v>
      </c>
      <c r="G3044" t="s">
        <v>3</v>
      </c>
      <c r="H3044" s="35" t="s">
        <v>65</v>
      </c>
      <c r="I3044" s="32" t="s">
        <v>62</v>
      </c>
      <c r="J3044" t="s">
        <v>87</v>
      </c>
      <c r="K3044">
        <v>0</v>
      </c>
    </row>
    <row r="3045" spans="1:11" x14ac:dyDescent="0.25">
      <c r="A3045" t="s">
        <v>16</v>
      </c>
      <c r="B3045">
        <v>72021</v>
      </c>
      <c r="C3045" t="s">
        <v>8</v>
      </c>
      <c r="D3045">
        <v>58</v>
      </c>
      <c r="E3045" t="s">
        <v>9</v>
      </c>
      <c r="F3045" t="s">
        <v>64</v>
      </c>
      <c r="G3045" t="s">
        <v>3</v>
      </c>
      <c r="H3045" s="35" t="s">
        <v>65</v>
      </c>
      <c r="I3045" s="32" t="s">
        <v>62</v>
      </c>
      <c r="J3045" t="s">
        <v>87</v>
      </c>
      <c r="K3045">
        <v>0</v>
      </c>
    </row>
    <row r="3046" spans="1:11" x14ac:dyDescent="0.25">
      <c r="A3046" t="s">
        <v>17</v>
      </c>
      <c r="B3046">
        <v>72004</v>
      </c>
      <c r="C3046" t="s">
        <v>8</v>
      </c>
      <c r="D3046">
        <v>62</v>
      </c>
      <c r="E3046" t="s">
        <v>9</v>
      </c>
      <c r="F3046" t="s">
        <v>64</v>
      </c>
      <c r="G3046" t="s">
        <v>3</v>
      </c>
      <c r="H3046" s="35" t="s">
        <v>65</v>
      </c>
      <c r="I3046" s="32" t="s">
        <v>62</v>
      </c>
      <c r="J3046" t="s">
        <v>87</v>
      </c>
      <c r="K3046">
        <v>0</v>
      </c>
    </row>
    <row r="3047" spans="1:11" x14ac:dyDescent="0.25">
      <c r="A3047" t="s">
        <v>18</v>
      </c>
      <c r="B3047">
        <v>72038</v>
      </c>
      <c r="C3047" t="s">
        <v>8</v>
      </c>
      <c r="D3047">
        <v>65</v>
      </c>
      <c r="E3047" t="s">
        <v>9</v>
      </c>
      <c r="F3047" t="s">
        <v>64</v>
      </c>
      <c r="G3047" t="s">
        <v>3</v>
      </c>
      <c r="H3047" s="35" t="s">
        <v>65</v>
      </c>
      <c r="I3047" s="32" t="s">
        <v>62</v>
      </c>
      <c r="J3047" t="s">
        <v>87</v>
      </c>
      <c r="K3047">
        <v>0</v>
      </c>
    </row>
    <row r="3048" spans="1:11" x14ac:dyDescent="0.25">
      <c r="A3048" t="s">
        <v>19</v>
      </c>
      <c r="B3048">
        <v>71066</v>
      </c>
      <c r="C3048" t="s">
        <v>8</v>
      </c>
      <c r="D3048">
        <v>67</v>
      </c>
      <c r="E3048" t="s">
        <v>9</v>
      </c>
      <c r="F3048" t="s">
        <v>64</v>
      </c>
      <c r="G3048" t="s">
        <v>3</v>
      </c>
      <c r="H3048" s="35" t="s">
        <v>65</v>
      </c>
      <c r="I3048" s="32" t="s">
        <v>62</v>
      </c>
      <c r="J3048" t="s">
        <v>87</v>
      </c>
      <c r="K3048">
        <v>324.77647999999999</v>
      </c>
    </row>
    <row r="3049" spans="1:11" x14ac:dyDescent="0.25">
      <c r="A3049" t="s">
        <v>20</v>
      </c>
      <c r="B3049">
        <v>72020</v>
      </c>
      <c r="C3049" t="s">
        <v>8</v>
      </c>
      <c r="D3049">
        <v>74</v>
      </c>
      <c r="E3049" t="s">
        <v>9</v>
      </c>
      <c r="F3049" t="s">
        <v>64</v>
      </c>
      <c r="G3049" t="s">
        <v>3</v>
      </c>
      <c r="H3049" s="35" t="s">
        <v>65</v>
      </c>
      <c r="I3049" s="32" t="s">
        <v>62</v>
      </c>
      <c r="J3049" t="s">
        <v>87</v>
      </c>
      <c r="K3049">
        <v>0</v>
      </c>
    </row>
    <row r="3050" spans="1:11" x14ac:dyDescent="0.25">
      <c r="A3050" t="s">
        <v>21</v>
      </c>
      <c r="B3050">
        <v>72025</v>
      </c>
      <c r="C3050" t="s">
        <v>8</v>
      </c>
      <c r="D3050">
        <v>90</v>
      </c>
      <c r="E3050" t="s">
        <v>9</v>
      </c>
      <c r="F3050" t="s">
        <v>64</v>
      </c>
      <c r="G3050" t="s">
        <v>3</v>
      </c>
      <c r="H3050" s="35" t="s">
        <v>65</v>
      </c>
      <c r="I3050" s="32" t="s">
        <v>62</v>
      </c>
      <c r="J3050" t="s">
        <v>87</v>
      </c>
      <c r="K3050">
        <v>2562.5369000000001</v>
      </c>
    </row>
    <row r="3051" spans="1:11" x14ac:dyDescent="0.25">
      <c r="A3051" t="s">
        <v>22</v>
      </c>
      <c r="B3051">
        <v>72040</v>
      </c>
      <c r="C3051" t="s">
        <v>8</v>
      </c>
      <c r="D3051">
        <v>93</v>
      </c>
      <c r="E3051" t="s">
        <v>9</v>
      </c>
      <c r="F3051" t="s">
        <v>64</v>
      </c>
      <c r="G3051" t="s">
        <v>3</v>
      </c>
      <c r="H3051" s="35" t="s">
        <v>65</v>
      </c>
      <c r="I3051" s="32" t="s">
        <v>62</v>
      </c>
      <c r="J3051" t="s">
        <v>87</v>
      </c>
      <c r="K3051">
        <v>0</v>
      </c>
    </row>
    <row r="3052" spans="1:11" x14ac:dyDescent="0.25">
      <c r="A3052" t="s">
        <v>23</v>
      </c>
      <c r="B3052">
        <v>72018</v>
      </c>
      <c r="C3052" t="s">
        <v>8</v>
      </c>
      <c r="D3052">
        <v>95</v>
      </c>
      <c r="E3052" t="s">
        <v>9</v>
      </c>
      <c r="F3052" t="s">
        <v>64</v>
      </c>
      <c r="G3052" t="s">
        <v>3</v>
      </c>
      <c r="H3052" s="35" t="s">
        <v>65</v>
      </c>
      <c r="I3052" s="32" t="s">
        <v>62</v>
      </c>
      <c r="J3052" t="s">
        <v>87</v>
      </c>
      <c r="K3052">
        <v>0</v>
      </c>
    </row>
    <row r="3053" spans="1:11" x14ac:dyDescent="0.25">
      <c r="A3053" t="s">
        <v>24</v>
      </c>
      <c r="B3053">
        <v>71053</v>
      </c>
      <c r="C3053" t="s">
        <v>8</v>
      </c>
      <c r="D3053">
        <v>97</v>
      </c>
      <c r="E3053" t="s">
        <v>9</v>
      </c>
      <c r="F3053" t="s">
        <v>64</v>
      </c>
      <c r="G3053" t="s">
        <v>3</v>
      </c>
      <c r="H3053" s="35" t="s">
        <v>65</v>
      </c>
      <c r="I3053" s="32" t="s">
        <v>62</v>
      </c>
      <c r="J3053" t="s">
        <v>87</v>
      </c>
      <c r="K3053">
        <v>8761.5845000000008</v>
      </c>
    </row>
    <row r="3054" spans="1:11" x14ac:dyDescent="0.25">
      <c r="A3054" t="s">
        <v>25</v>
      </c>
      <c r="B3054">
        <v>72039</v>
      </c>
      <c r="C3054" t="s">
        <v>8</v>
      </c>
      <c r="D3054">
        <v>102</v>
      </c>
      <c r="E3054" t="s">
        <v>9</v>
      </c>
      <c r="F3054" t="s">
        <v>64</v>
      </c>
      <c r="G3054" t="s">
        <v>3</v>
      </c>
      <c r="H3054" s="35" t="s">
        <v>65</v>
      </c>
      <c r="I3054" s="32" t="s">
        <v>62</v>
      </c>
      <c r="J3054" t="s">
        <v>87</v>
      </c>
      <c r="K3054">
        <v>0</v>
      </c>
    </row>
    <row r="3055" spans="1:11" x14ac:dyDescent="0.25">
      <c r="A3055" t="s">
        <v>26</v>
      </c>
      <c r="B3055">
        <v>73006</v>
      </c>
      <c r="C3055" t="s">
        <v>8</v>
      </c>
      <c r="D3055">
        <v>107</v>
      </c>
      <c r="E3055" t="s">
        <v>9</v>
      </c>
      <c r="F3055" t="s">
        <v>64</v>
      </c>
      <c r="G3055" t="s">
        <v>3</v>
      </c>
      <c r="H3055" s="35" t="s">
        <v>65</v>
      </c>
      <c r="I3055" s="32" t="s">
        <v>62</v>
      </c>
      <c r="J3055" t="s">
        <v>87</v>
      </c>
      <c r="K3055">
        <v>1525.2176999999999</v>
      </c>
    </row>
    <row r="3056" spans="1:11" x14ac:dyDescent="0.25">
      <c r="A3056" t="s">
        <v>27</v>
      </c>
      <c r="B3056">
        <v>71037</v>
      </c>
      <c r="C3056" t="s">
        <v>8</v>
      </c>
      <c r="D3056">
        <v>111</v>
      </c>
      <c r="E3056" t="s">
        <v>9</v>
      </c>
      <c r="F3056" t="s">
        <v>64</v>
      </c>
      <c r="G3056" t="s">
        <v>3</v>
      </c>
      <c r="H3056" s="35" t="s">
        <v>65</v>
      </c>
      <c r="I3056" s="32" t="s">
        <v>62</v>
      </c>
      <c r="J3056" t="s">
        <v>87</v>
      </c>
      <c r="K3056">
        <v>0</v>
      </c>
    </row>
    <row r="3057" spans="1:11" x14ac:dyDescent="0.25">
      <c r="A3057" t="s">
        <v>28</v>
      </c>
      <c r="B3057">
        <v>71011</v>
      </c>
      <c r="C3057" t="s">
        <v>8</v>
      </c>
      <c r="D3057">
        <v>112</v>
      </c>
      <c r="E3057" t="s">
        <v>9</v>
      </c>
      <c r="F3057" t="s">
        <v>64</v>
      </c>
      <c r="G3057" t="s">
        <v>3</v>
      </c>
      <c r="H3057" s="35" t="s">
        <v>65</v>
      </c>
      <c r="I3057" s="32" t="s">
        <v>62</v>
      </c>
      <c r="J3057" t="s">
        <v>87</v>
      </c>
      <c r="K3057">
        <v>492.94702000000001</v>
      </c>
    </row>
    <row r="3058" spans="1:11" x14ac:dyDescent="0.25">
      <c r="A3058" t="s">
        <v>29</v>
      </c>
      <c r="B3058">
        <v>71020</v>
      </c>
      <c r="C3058" t="s">
        <v>8</v>
      </c>
      <c r="D3058">
        <v>117</v>
      </c>
      <c r="E3058" t="s">
        <v>9</v>
      </c>
      <c r="F3058" t="s">
        <v>64</v>
      </c>
      <c r="G3058" t="s">
        <v>3</v>
      </c>
      <c r="H3058" s="35" t="s">
        <v>65</v>
      </c>
      <c r="I3058" s="32" t="s">
        <v>62</v>
      </c>
      <c r="J3058" t="s">
        <v>87</v>
      </c>
      <c r="K3058">
        <v>0</v>
      </c>
    </row>
    <row r="3059" spans="1:11" x14ac:dyDescent="0.25">
      <c r="A3059" t="s">
        <v>30</v>
      </c>
      <c r="B3059">
        <v>73022</v>
      </c>
      <c r="C3059" t="s">
        <v>8</v>
      </c>
      <c r="D3059">
        <v>120</v>
      </c>
      <c r="E3059" t="s">
        <v>9</v>
      </c>
      <c r="F3059" t="s">
        <v>64</v>
      </c>
      <c r="G3059" t="s">
        <v>3</v>
      </c>
      <c r="H3059" s="35" t="s">
        <v>65</v>
      </c>
      <c r="I3059" s="32" t="s">
        <v>62</v>
      </c>
      <c r="J3059" t="s">
        <v>87</v>
      </c>
      <c r="K3059">
        <v>0</v>
      </c>
    </row>
    <row r="3060" spans="1:11" x14ac:dyDescent="0.25">
      <c r="A3060" t="s">
        <v>31</v>
      </c>
      <c r="B3060">
        <v>71047</v>
      </c>
      <c r="C3060" t="s">
        <v>8</v>
      </c>
      <c r="D3060">
        <v>122</v>
      </c>
      <c r="E3060" t="s">
        <v>9</v>
      </c>
      <c r="F3060" t="s">
        <v>64</v>
      </c>
      <c r="G3060" t="s">
        <v>3</v>
      </c>
      <c r="H3060" s="35" t="s">
        <v>65</v>
      </c>
      <c r="I3060" s="32" t="s">
        <v>62</v>
      </c>
      <c r="J3060" t="s">
        <v>87</v>
      </c>
      <c r="K3060">
        <v>0</v>
      </c>
    </row>
    <row r="3061" spans="1:11" x14ac:dyDescent="0.25">
      <c r="A3061" t="s">
        <v>32</v>
      </c>
      <c r="B3061">
        <v>73107</v>
      </c>
      <c r="C3061" t="s">
        <v>8</v>
      </c>
      <c r="D3061">
        <v>129</v>
      </c>
      <c r="E3061" t="s">
        <v>9</v>
      </c>
      <c r="F3061" t="s">
        <v>64</v>
      </c>
      <c r="G3061" t="s">
        <v>3</v>
      </c>
      <c r="H3061" s="35" t="s">
        <v>65</v>
      </c>
      <c r="I3061" s="32" t="s">
        <v>62</v>
      </c>
      <c r="J3061" t="s">
        <v>87</v>
      </c>
      <c r="K3061">
        <v>0</v>
      </c>
    </row>
    <row r="3062" spans="1:11" x14ac:dyDescent="0.25">
      <c r="A3062" t="s">
        <v>33</v>
      </c>
      <c r="B3062">
        <v>71070</v>
      </c>
      <c r="C3062" t="s">
        <v>8</v>
      </c>
      <c r="D3062">
        <v>141</v>
      </c>
      <c r="E3062" t="s">
        <v>9</v>
      </c>
      <c r="F3062" t="s">
        <v>64</v>
      </c>
      <c r="G3062" t="s">
        <v>3</v>
      </c>
      <c r="H3062" s="35" t="s">
        <v>65</v>
      </c>
      <c r="I3062" s="32" t="s">
        <v>62</v>
      </c>
      <c r="J3062" t="s">
        <v>87</v>
      </c>
      <c r="K3062">
        <v>0</v>
      </c>
    </row>
    <row r="3063" spans="1:11" x14ac:dyDescent="0.25">
      <c r="A3063" t="s">
        <v>34</v>
      </c>
      <c r="B3063">
        <v>73009</v>
      </c>
      <c r="C3063" t="s">
        <v>8</v>
      </c>
      <c r="D3063">
        <v>157</v>
      </c>
      <c r="E3063" t="s">
        <v>9</v>
      </c>
      <c r="F3063" t="s">
        <v>64</v>
      </c>
      <c r="G3063" t="s">
        <v>3</v>
      </c>
      <c r="H3063" s="35" t="s">
        <v>65</v>
      </c>
      <c r="I3063" s="32" t="s">
        <v>62</v>
      </c>
      <c r="J3063" t="s">
        <v>87</v>
      </c>
      <c r="K3063">
        <v>0</v>
      </c>
    </row>
    <row r="3064" spans="1:11" x14ac:dyDescent="0.25">
      <c r="A3064" t="s">
        <v>35</v>
      </c>
      <c r="B3064">
        <v>71069</v>
      </c>
      <c r="C3064" t="s">
        <v>8</v>
      </c>
      <c r="D3064">
        <v>166</v>
      </c>
      <c r="E3064" t="s">
        <v>9</v>
      </c>
      <c r="F3064" t="s">
        <v>64</v>
      </c>
      <c r="G3064" t="s">
        <v>3</v>
      </c>
      <c r="H3064" s="35" t="s">
        <v>65</v>
      </c>
      <c r="I3064" s="32" t="s">
        <v>62</v>
      </c>
      <c r="J3064" t="s">
        <v>87</v>
      </c>
      <c r="K3064">
        <v>0</v>
      </c>
    </row>
    <row r="3065" spans="1:11" x14ac:dyDescent="0.25">
      <c r="A3065" t="s">
        <v>36</v>
      </c>
      <c r="B3065">
        <v>72041</v>
      </c>
      <c r="C3065" t="s">
        <v>8</v>
      </c>
      <c r="D3065">
        <v>171</v>
      </c>
      <c r="E3065" t="s">
        <v>9</v>
      </c>
      <c r="F3065" t="s">
        <v>64</v>
      </c>
      <c r="G3065" t="s">
        <v>3</v>
      </c>
      <c r="H3065" s="35" t="s">
        <v>65</v>
      </c>
      <c r="I3065" s="32" t="s">
        <v>62</v>
      </c>
      <c r="J3065" t="s">
        <v>87</v>
      </c>
      <c r="K3065">
        <v>0</v>
      </c>
    </row>
    <row r="3066" spans="1:11" x14ac:dyDescent="0.25">
      <c r="A3066" t="s">
        <v>37</v>
      </c>
      <c r="B3066">
        <v>73040</v>
      </c>
      <c r="C3066" t="s">
        <v>8</v>
      </c>
      <c r="D3066">
        <v>172</v>
      </c>
      <c r="E3066" t="s">
        <v>9</v>
      </c>
      <c r="F3066" t="s">
        <v>64</v>
      </c>
      <c r="G3066" t="s">
        <v>3</v>
      </c>
      <c r="H3066" s="35" t="s">
        <v>65</v>
      </c>
      <c r="I3066" s="32" t="s">
        <v>62</v>
      </c>
      <c r="J3066" t="s">
        <v>87</v>
      </c>
      <c r="K3066">
        <v>0</v>
      </c>
    </row>
    <row r="3067" spans="1:11" x14ac:dyDescent="0.25">
      <c r="A3067" t="s">
        <v>38</v>
      </c>
      <c r="B3067">
        <v>73001</v>
      </c>
      <c r="C3067" t="s">
        <v>8</v>
      </c>
      <c r="D3067">
        <v>194</v>
      </c>
      <c r="E3067" t="s">
        <v>9</v>
      </c>
      <c r="F3067" t="s">
        <v>64</v>
      </c>
      <c r="G3067" t="s">
        <v>3</v>
      </c>
      <c r="H3067" s="35" t="s">
        <v>65</v>
      </c>
      <c r="I3067" s="32" t="s">
        <v>62</v>
      </c>
      <c r="J3067" t="s">
        <v>87</v>
      </c>
      <c r="K3067">
        <v>0</v>
      </c>
    </row>
    <row r="3068" spans="1:11" x14ac:dyDescent="0.25">
      <c r="A3068" t="s">
        <v>39</v>
      </c>
      <c r="B3068">
        <v>71034</v>
      </c>
      <c r="C3068" t="s">
        <v>8</v>
      </c>
      <c r="D3068">
        <v>205</v>
      </c>
      <c r="E3068" t="s">
        <v>9</v>
      </c>
      <c r="F3068" t="s">
        <v>64</v>
      </c>
      <c r="G3068" t="s">
        <v>3</v>
      </c>
      <c r="H3068" s="35" t="s">
        <v>65</v>
      </c>
      <c r="I3068" s="32" t="s">
        <v>62</v>
      </c>
      <c r="J3068" t="s">
        <v>87</v>
      </c>
      <c r="K3068">
        <v>792.33883000000003</v>
      </c>
    </row>
    <row r="3069" spans="1:11" x14ac:dyDescent="0.25">
      <c r="A3069" t="s">
        <v>40</v>
      </c>
      <c r="B3069">
        <v>71024</v>
      </c>
      <c r="C3069" t="s">
        <v>8</v>
      </c>
      <c r="D3069">
        <v>218</v>
      </c>
      <c r="E3069" t="s">
        <v>9</v>
      </c>
      <c r="F3069" t="s">
        <v>64</v>
      </c>
      <c r="G3069" t="s">
        <v>3</v>
      </c>
      <c r="H3069" s="35" t="s">
        <v>65</v>
      </c>
      <c r="I3069" s="32" t="s">
        <v>62</v>
      </c>
      <c r="J3069" t="s">
        <v>87</v>
      </c>
      <c r="K3069">
        <v>0</v>
      </c>
    </row>
    <row r="3070" spans="1:11" x14ac:dyDescent="0.25">
      <c r="A3070" t="s">
        <v>41</v>
      </c>
      <c r="B3070">
        <v>71017</v>
      </c>
      <c r="C3070" t="s">
        <v>8</v>
      </c>
      <c r="D3070">
        <v>264</v>
      </c>
      <c r="E3070" t="s">
        <v>9</v>
      </c>
      <c r="F3070" t="s">
        <v>64</v>
      </c>
      <c r="G3070" t="s">
        <v>3</v>
      </c>
      <c r="H3070" s="35" t="s">
        <v>65</v>
      </c>
      <c r="I3070" s="32" t="s">
        <v>62</v>
      </c>
      <c r="J3070" t="s">
        <v>87</v>
      </c>
      <c r="K3070">
        <v>0</v>
      </c>
    </row>
    <row r="3071" spans="1:11" x14ac:dyDescent="0.25">
      <c r="A3071" t="s">
        <v>42</v>
      </c>
      <c r="B3071">
        <v>71067</v>
      </c>
      <c r="C3071" t="s">
        <v>8</v>
      </c>
      <c r="D3071">
        <v>267</v>
      </c>
      <c r="E3071" t="s">
        <v>9</v>
      </c>
      <c r="F3071" t="s">
        <v>64</v>
      </c>
      <c r="G3071" t="s">
        <v>3</v>
      </c>
      <c r="H3071" s="35" t="s">
        <v>65</v>
      </c>
      <c r="I3071" s="32" t="s">
        <v>62</v>
      </c>
      <c r="J3071" t="s">
        <v>87</v>
      </c>
      <c r="K3071">
        <v>0</v>
      </c>
    </row>
    <row r="3072" spans="1:11" x14ac:dyDescent="0.25">
      <c r="A3072" t="s">
        <v>43</v>
      </c>
      <c r="B3072">
        <v>72030</v>
      </c>
      <c r="C3072" t="s">
        <v>8</v>
      </c>
      <c r="D3072">
        <v>269</v>
      </c>
      <c r="E3072" t="s">
        <v>9</v>
      </c>
      <c r="F3072" t="s">
        <v>64</v>
      </c>
      <c r="G3072" t="s">
        <v>3</v>
      </c>
      <c r="H3072" s="35" t="s">
        <v>65</v>
      </c>
      <c r="I3072" s="32" t="s">
        <v>62</v>
      </c>
      <c r="J3072" t="s">
        <v>87</v>
      </c>
      <c r="K3072">
        <v>0</v>
      </c>
    </row>
    <row r="3073" spans="1:11" x14ac:dyDescent="0.25">
      <c r="A3073" t="s">
        <v>44</v>
      </c>
      <c r="B3073">
        <v>71004</v>
      </c>
      <c r="C3073" t="s">
        <v>8</v>
      </c>
      <c r="D3073">
        <v>270</v>
      </c>
      <c r="E3073" t="s">
        <v>9</v>
      </c>
      <c r="F3073" t="s">
        <v>64</v>
      </c>
      <c r="G3073" t="s">
        <v>3</v>
      </c>
      <c r="H3073" s="35" t="s">
        <v>65</v>
      </c>
      <c r="I3073" s="32" t="s">
        <v>62</v>
      </c>
      <c r="J3073" t="s">
        <v>87</v>
      </c>
      <c r="K3073">
        <v>0</v>
      </c>
    </row>
    <row r="3074" spans="1:11" x14ac:dyDescent="0.25">
      <c r="A3074" t="s">
        <v>45</v>
      </c>
      <c r="B3074">
        <v>71045</v>
      </c>
      <c r="C3074" t="s">
        <v>8</v>
      </c>
      <c r="D3074">
        <v>272</v>
      </c>
      <c r="E3074" t="s">
        <v>9</v>
      </c>
      <c r="F3074" t="s">
        <v>64</v>
      </c>
      <c r="G3074" t="s">
        <v>3</v>
      </c>
      <c r="H3074" s="35" t="s">
        <v>65</v>
      </c>
      <c r="I3074" s="32" t="s">
        <v>62</v>
      </c>
      <c r="J3074" t="s">
        <v>87</v>
      </c>
      <c r="K3074">
        <v>0</v>
      </c>
    </row>
    <row r="3075" spans="1:11" x14ac:dyDescent="0.25">
      <c r="A3075" t="s">
        <v>46</v>
      </c>
      <c r="B3075">
        <v>71002</v>
      </c>
      <c r="C3075" t="s">
        <v>8</v>
      </c>
      <c r="D3075">
        <v>275</v>
      </c>
      <c r="E3075" t="s">
        <v>9</v>
      </c>
      <c r="F3075" t="s">
        <v>64</v>
      </c>
      <c r="G3075" t="s">
        <v>3</v>
      </c>
      <c r="H3075" s="35" t="s">
        <v>65</v>
      </c>
      <c r="I3075" s="32" t="s">
        <v>62</v>
      </c>
      <c r="J3075" t="s">
        <v>87</v>
      </c>
      <c r="K3075">
        <v>0</v>
      </c>
    </row>
    <row r="3076" spans="1:11" x14ac:dyDescent="0.25">
      <c r="A3076" t="s">
        <v>47</v>
      </c>
      <c r="B3076">
        <v>72003</v>
      </c>
      <c r="C3076" t="s">
        <v>8</v>
      </c>
      <c r="D3076">
        <v>282</v>
      </c>
      <c r="E3076" t="s">
        <v>9</v>
      </c>
      <c r="F3076" t="s">
        <v>64</v>
      </c>
      <c r="G3076" t="s">
        <v>3</v>
      </c>
      <c r="H3076" s="35" t="s">
        <v>65</v>
      </c>
      <c r="I3076" s="32" t="s">
        <v>62</v>
      </c>
      <c r="J3076" t="s">
        <v>87</v>
      </c>
      <c r="K3076">
        <v>0</v>
      </c>
    </row>
    <row r="3077" spans="1:11" x14ac:dyDescent="0.25">
      <c r="A3077" t="s">
        <v>48</v>
      </c>
      <c r="B3077">
        <v>71057</v>
      </c>
      <c r="C3077" t="s">
        <v>8</v>
      </c>
      <c r="D3077">
        <v>283</v>
      </c>
      <c r="E3077" t="s">
        <v>9</v>
      </c>
      <c r="F3077" t="s">
        <v>64</v>
      </c>
      <c r="G3077" t="s">
        <v>3</v>
      </c>
      <c r="H3077" s="35" t="s">
        <v>65</v>
      </c>
      <c r="I3077" s="32" t="s">
        <v>62</v>
      </c>
      <c r="J3077" t="s">
        <v>87</v>
      </c>
      <c r="K3077">
        <v>0</v>
      </c>
    </row>
    <row r="3078" spans="1:11" x14ac:dyDescent="0.25">
      <c r="A3078" t="s">
        <v>49</v>
      </c>
      <c r="B3078">
        <v>71022</v>
      </c>
      <c r="C3078" t="s">
        <v>8</v>
      </c>
      <c r="D3078">
        <v>286</v>
      </c>
      <c r="E3078" t="s">
        <v>9</v>
      </c>
      <c r="F3078" t="s">
        <v>64</v>
      </c>
      <c r="G3078" t="s">
        <v>3</v>
      </c>
      <c r="H3078" s="35" t="s">
        <v>65</v>
      </c>
      <c r="I3078" s="32" t="s">
        <v>62</v>
      </c>
      <c r="J3078" t="s">
        <v>87</v>
      </c>
      <c r="K3078">
        <v>44820.741999999998</v>
      </c>
    </row>
    <row r="3079" spans="1:11" x14ac:dyDescent="0.25">
      <c r="A3079" t="s">
        <v>50</v>
      </c>
      <c r="B3079">
        <v>71016</v>
      </c>
      <c r="C3079" t="s">
        <v>8</v>
      </c>
      <c r="D3079">
        <v>289</v>
      </c>
      <c r="E3079" t="s">
        <v>9</v>
      </c>
      <c r="F3079" t="s">
        <v>64</v>
      </c>
      <c r="G3079" t="s">
        <v>3</v>
      </c>
      <c r="H3079" s="35" t="s">
        <v>65</v>
      </c>
      <c r="I3079" s="32" t="s">
        <v>62</v>
      </c>
      <c r="J3079" t="s">
        <v>87</v>
      </c>
      <c r="K3079">
        <v>11678.78</v>
      </c>
    </row>
    <row r="3080" spans="1:11" x14ac:dyDescent="0.25">
      <c r="A3080" t="s">
        <v>51</v>
      </c>
      <c r="B3080">
        <v>73032</v>
      </c>
      <c r="C3080" t="s">
        <v>8</v>
      </c>
      <c r="D3080">
        <v>292</v>
      </c>
      <c r="E3080" t="s">
        <v>9</v>
      </c>
      <c r="F3080" t="s">
        <v>64</v>
      </c>
      <c r="G3080" t="s">
        <v>3</v>
      </c>
      <c r="H3080" s="35" t="s">
        <v>65</v>
      </c>
      <c r="I3080" s="32" t="s">
        <v>62</v>
      </c>
      <c r="J3080" t="s">
        <v>87</v>
      </c>
      <c r="K3080">
        <v>0</v>
      </c>
    </row>
    <row r="3081" spans="1:11" x14ac:dyDescent="0.25">
      <c r="A3081" t="s">
        <v>52</v>
      </c>
      <c r="B3081">
        <v>72029</v>
      </c>
      <c r="C3081" t="s">
        <v>8</v>
      </c>
      <c r="D3081">
        <v>293</v>
      </c>
      <c r="E3081" t="s">
        <v>9</v>
      </c>
      <c r="F3081" t="s">
        <v>64</v>
      </c>
      <c r="G3081" t="s">
        <v>3</v>
      </c>
      <c r="H3081" s="35" t="s">
        <v>65</v>
      </c>
      <c r="I3081" s="32" t="s">
        <v>62</v>
      </c>
      <c r="J3081" t="s">
        <v>87</v>
      </c>
      <c r="K3081">
        <v>2350.9050999999999</v>
      </c>
    </row>
    <row r="3082" spans="1:11" x14ac:dyDescent="0.25">
      <c r="A3082" t="s">
        <v>7</v>
      </c>
      <c r="B3082">
        <v>73098</v>
      </c>
      <c r="C3082" t="s">
        <v>8</v>
      </c>
      <c r="D3082">
        <v>4</v>
      </c>
      <c r="E3082" t="s">
        <v>9</v>
      </c>
      <c r="F3082" t="s">
        <v>64</v>
      </c>
      <c r="G3082" t="s">
        <v>3</v>
      </c>
      <c r="H3082" s="35" t="s">
        <v>65</v>
      </c>
      <c r="I3082" s="32" t="s">
        <v>62</v>
      </c>
      <c r="J3082" t="s">
        <v>88</v>
      </c>
      <c r="K3082">
        <v>0</v>
      </c>
    </row>
    <row r="3083" spans="1:11" x14ac:dyDescent="0.25">
      <c r="A3083" t="s">
        <v>10</v>
      </c>
      <c r="B3083">
        <v>73109</v>
      </c>
      <c r="C3083" t="s">
        <v>8</v>
      </c>
      <c r="D3083">
        <v>8</v>
      </c>
      <c r="E3083" t="s">
        <v>9</v>
      </c>
      <c r="F3083" t="s">
        <v>64</v>
      </c>
      <c r="G3083" t="s">
        <v>3</v>
      </c>
      <c r="H3083" s="35" t="s">
        <v>65</v>
      </c>
      <c r="I3083" s="32" t="s">
        <v>62</v>
      </c>
      <c r="J3083" t="s">
        <v>88</v>
      </c>
      <c r="K3083">
        <v>0</v>
      </c>
    </row>
    <row r="3084" spans="1:11" x14ac:dyDescent="0.25">
      <c r="A3084" t="s">
        <v>11</v>
      </c>
      <c r="B3084">
        <v>73083</v>
      </c>
      <c r="C3084" t="s">
        <v>8</v>
      </c>
      <c r="D3084">
        <v>13</v>
      </c>
      <c r="E3084" t="s">
        <v>9</v>
      </c>
      <c r="F3084" t="s">
        <v>64</v>
      </c>
      <c r="G3084" t="s">
        <v>3</v>
      </c>
      <c r="H3084" s="35" t="s">
        <v>65</v>
      </c>
      <c r="I3084" s="32" t="s">
        <v>62</v>
      </c>
      <c r="J3084" t="s">
        <v>88</v>
      </c>
      <c r="K3084">
        <v>8188.7800999999999</v>
      </c>
    </row>
    <row r="3085" spans="1:11" x14ac:dyDescent="0.25">
      <c r="A3085" t="s">
        <v>12</v>
      </c>
      <c r="B3085">
        <v>73042</v>
      </c>
      <c r="C3085" t="s">
        <v>8</v>
      </c>
      <c r="D3085">
        <v>32</v>
      </c>
      <c r="E3085" t="s">
        <v>9</v>
      </c>
      <c r="F3085" t="s">
        <v>64</v>
      </c>
      <c r="G3085" t="s">
        <v>3</v>
      </c>
      <c r="H3085" s="35" t="s">
        <v>65</v>
      </c>
      <c r="I3085" s="32" t="s">
        <v>62</v>
      </c>
      <c r="J3085" t="s">
        <v>88</v>
      </c>
      <c r="K3085">
        <v>0</v>
      </c>
    </row>
    <row r="3086" spans="1:11" x14ac:dyDescent="0.25">
      <c r="A3086" t="s">
        <v>13</v>
      </c>
      <c r="B3086">
        <v>73028</v>
      </c>
      <c r="C3086" t="s">
        <v>8</v>
      </c>
      <c r="D3086">
        <v>35</v>
      </c>
      <c r="E3086" t="s">
        <v>9</v>
      </c>
      <c r="F3086" t="s">
        <v>64</v>
      </c>
      <c r="G3086" t="s">
        <v>3</v>
      </c>
      <c r="H3086" s="35" t="s">
        <v>65</v>
      </c>
      <c r="I3086" s="32" t="s">
        <v>62</v>
      </c>
      <c r="J3086" t="s">
        <v>88</v>
      </c>
      <c r="K3086">
        <v>0</v>
      </c>
    </row>
    <row r="3087" spans="1:11" x14ac:dyDescent="0.25">
      <c r="A3087" t="s">
        <v>14</v>
      </c>
      <c r="B3087">
        <v>73066</v>
      </c>
      <c r="C3087" t="s">
        <v>8</v>
      </c>
      <c r="D3087">
        <v>45</v>
      </c>
      <c r="E3087" t="s">
        <v>9</v>
      </c>
      <c r="F3087" t="s">
        <v>64</v>
      </c>
      <c r="G3087" t="s">
        <v>3</v>
      </c>
      <c r="H3087" s="35" t="s">
        <v>65</v>
      </c>
      <c r="I3087" s="32" t="s">
        <v>62</v>
      </c>
      <c r="J3087" t="s">
        <v>88</v>
      </c>
      <c r="K3087">
        <v>0</v>
      </c>
    </row>
    <row r="3088" spans="1:11" x14ac:dyDescent="0.25">
      <c r="A3088" t="s">
        <v>15</v>
      </c>
      <c r="B3088">
        <v>72037</v>
      </c>
      <c r="C3088" t="s">
        <v>8</v>
      </c>
      <c r="D3088">
        <v>51</v>
      </c>
      <c r="E3088" t="s">
        <v>9</v>
      </c>
      <c r="F3088" t="s">
        <v>64</v>
      </c>
      <c r="G3088" t="s">
        <v>3</v>
      </c>
      <c r="H3088" s="35" t="s">
        <v>65</v>
      </c>
      <c r="I3088" s="32" t="s">
        <v>62</v>
      </c>
      <c r="J3088" t="s">
        <v>88</v>
      </c>
      <c r="K3088">
        <v>0</v>
      </c>
    </row>
    <row r="3089" spans="1:11" x14ac:dyDescent="0.25">
      <c r="A3089" t="s">
        <v>16</v>
      </c>
      <c r="B3089">
        <v>72021</v>
      </c>
      <c r="C3089" t="s">
        <v>8</v>
      </c>
      <c r="D3089">
        <v>58</v>
      </c>
      <c r="E3089" t="s">
        <v>9</v>
      </c>
      <c r="F3089" t="s">
        <v>64</v>
      </c>
      <c r="G3089" t="s">
        <v>3</v>
      </c>
      <c r="H3089" s="35" t="s">
        <v>65</v>
      </c>
      <c r="I3089" s="32" t="s">
        <v>62</v>
      </c>
      <c r="J3089" t="s">
        <v>88</v>
      </c>
      <c r="K3089">
        <v>0</v>
      </c>
    </row>
    <row r="3090" spans="1:11" x14ac:dyDescent="0.25">
      <c r="A3090" t="s">
        <v>17</v>
      </c>
      <c r="B3090">
        <v>72004</v>
      </c>
      <c r="C3090" t="s">
        <v>8</v>
      </c>
      <c r="D3090">
        <v>62</v>
      </c>
      <c r="E3090" t="s">
        <v>9</v>
      </c>
      <c r="F3090" t="s">
        <v>64</v>
      </c>
      <c r="G3090" t="s">
        <v>3</v>
      </c>
      <c r="H3090" s="35" t="s">
        <v>65</v>
      </c>
      <c r="I3090" s="32" t="s">
        <v>62</v>
      </c>
      <c r="J3090" t="s">
        <v>88</v>
      </c>
      <c r="K3090">
        <v>0</v>
      </c>
    </row>
    <row r="3091" spans="1:11" x14ac:dyDescent="0.25">
      <c r="A3091" t="s">
        <v>18</v>
      </c>
      <c r="B3091">
        <v>72038</v>
      </c>
      <c r="C3091" t="s">
        <v>8</v>
      </c>
      <c r="D3091">
        <v>65</v>
      </c>
      <c r="E3091" t="s">
        <v>9</v>
      </c>
      <c r="F3091" t="s">
        <v>64</v>
      </c>
      <c r="G3091" t="s">
        <v>3</v>
      </c>
      <c r="H3091" s="35" t="s">
        <v>65</v>
      </c>
      <c r="I3091" s="32" t="s">
        <v>62</v>
      </c>
      <c r="J3091" t="s">
        <v>88</v>
      </c>
      <c r="K3091">
        <v>0</v>
      </c>
    </row>
    <row r="3092" spans="1:11" x14ac:dyDescent="0.25">
      <c r="A3092" t="s">
        <v>19</v>
      </c>
      <c r="B3092">
        <v>71066</v>
      </c>
      <c r="C3092" t="s">
        <v>8</v>
      </c>
      <c r="D3092">
        <v>67</v>
      </c>
      <c r="E3092" t="s">
        <v>9</v>
      </c>
      <c r="F3092" t="s">
        <v>64</v>
      </c>
      <c r="G3092" t="s">
        <v>3</v>
      </c>
      <c r="H3092" s="35" t="s">
        <v>65</v>
      </c>
      <c r="I3092" s="32" t="s">
        <v>62</v>
      </c>
      <c r="J3092" t="s">
        <v>88</v>
      </c>
      <c r="K3092">
        <v>3165.7962000000002</v>
      </c>
    </row>
    <row r="3093" spans="1:11" x14ac:dyDescent="0.25">
      <c r="A3093" t="s">
        <v>20</v>
      </c>
      <c r="B3093">
        <v>72020</v>
      </c>
      <c r="C3093" t="s">
        <v>8</v>
      </c>
      <c r="D3093">
        <v>74</v>
      </c>
      <c r="E3093" t="s">
        <v>9</v>
      </c>
      <c r="F3093" t="s">
        <v>64</v>
      </c>
      <c r="G3093" t="s">
        <v>3</v>
      </c>
      <c r="H3093" s="35" t="s">
        <v>65</v>
      </c>
      <c r="I3093" s="32" t="s">
        <v>62</v>
      </c>
      <c r="J3093" t="s">
        <v>88</v>
      </c>
      <c r="K3093">
        <v>0</v>
      </c>
    </row>
    <row r="3094" spans="1:11" x14ac:dyDescent="0.25">
      <c r="A3094" t="s">
        <v>21</v>
      </c>
      <c r="B3094">
        <v>72025</v>
      </c>
      <c r="C3094" t="s">
        <v>8</v>
      </c>
      <c r="D3094">
        <v>90</v>
      </c>
      <c r="E3094" t="s">
        <v>9</v>
      </c>
      <c r="F3094" t="s">
        <v>64</v>
      </c>
      <c r="G3094" t="s">
        <v>3</v>
      </c>
      <c r="H3094" s="35" t="s">
        <v>65</v>
      </c>
      <c r="I3094" s="32" t="s">
        <v>62</v>
      </c>
      <c r="J3094" t="s">
        <v>88</v>
      </c>
      <c r="K3094">
        <v>6929.5989</v>
      </c>
    </row>
    <row r="3095" spans="1:11" x14ac:dyDescent="0.25">
      <c r="A3095" t="s">
        <v>22</v>
      </c>
      <c r="B3095">
        <v>72040</v>
      </c>
      <c r="C3095" t="s">
        <v>8</v>
      </c>
      <c r="D3095">
        <v>93</v>
      </c>
      <c r="E3095" t="s">
        <v>9</v>
      </c>
      <c r="F3095" t="s">
        <v>64</v>
      </c>
      <c r="G3095" t="s">
        <v>3</v>
      </c>
      <c r="H3095" s="35" t="s">
        <v>65</v>
      </c>
      <c r="I3095" s="32" t="s">
        <v>62</v>
      </c>
      <c r="J3095" t="s">
        <v>88</v>
      </c>
      <c r="K3095">
        <v>0</v>
      </c>
    </row>
    <row r="3096" spans="1:11" x14ac:dyDescent="0.25">
      <c r="A3096" t="s">
        <v>23</v>
      </c>
      <c r="B3096">
        <v>72018</v>
      </c>
      <c r="C3096" t="s">
        <v>8</v>
      </c>
      <c r="D3096">
        <v>95</v>
      </c>
      <c r="E3096" t="s">
        <v>9</v>
      </c>
      <c r="F3096" t="s">
        <v>64</v>
      </c>
      <c r="G3096" t="s">
        <v>3</v>
      </c>
      <c r="H3096" s="35" t="s">
        <v>65</v>
      </c>
      <c r="I3096" s="32" t="s">
        <v>62</v>
      </c>
      <c r="J3096" t="s">
        <v>88</v>
      </c>
      <c r="K3096">
        <v>0</v>
      </c>
    </row>
    <row r="3097" spans="1:11" x14ac:dyDescent="0.25">
      <c r="A3097" t="s">
        <v>24</v>
      </c>
      <c r="B3097">
        <v>71053</v>
      </c>
      <c r="C3097" t="s">
        <v>8</v>
      </c>
      <c r="D3097">
        <v>97</v>
      </c>
      <c r="E3097" t="s">
        <v>9</v>
      </c>
      <c r="F3097" t="s">
        <v>64</v>
      </c>
      <c r="G3097" t="s">
        <v>3</v>
      </c>
      <c r="H3097" s="35" t="s">
        <v>65</v>
      </c>
      <c r="I3097" s="32" t="s">
        <v>62</v>
      </c>
      <c r="J3097" t="s">
        <v>88</v>
      </c>
      <c r="K3097">
        <v>13520.009</v>
      </c>
    </row>
    <row r="3098" spans="1:11" x14ac:dyDescent="0.25">
      <c r="A3098" t="s">
        <v>25</v>
      </c>
      <c r="B3098">
        <v>72039</v>
      </c>
      <c r="C3098" t="s">
        <v>8</v>
      </c>
      <c r="D3098">
        <v>102</v>
      </c>
      <c r="E3098" t="s">
        <v>9</v>
      </c>
      <c r="F3098" t="s">
        <v>64</v>
      </c>
      <c r="G3098" t="s">
        <v>3</v>
      </c>
      <c r="H3098" s="35" t="s">
        <v>65</v>
      </c>
      <c r="I3098" s="32" t="s">
        <v>62</v>
      </c>
      <c r="J3098" t="s">
        <v>88</v>
      </c>
      <c r="K3098">
        <v>0</v>
      </c>
    </row>
    <row r="3099" spans="1:11" x14ac:dyDescent="0.25">
      <c r="A3099" t="s">
        <v>26</v>
      </c>
      <c r="B3099">
        <v>73006</v>
      </c>
      <c r="C3099" t="s">
        <v>8</v>
      </c>
      <c r="D3099">
        <v>107</v>
      </c>
      <c r="E3099" t="s">
        <v>9</v>
      </c>
      <c r="F3099" t="s">
        <v>64</v>
      </c>
      <c r="G3099" t="s">
        <v>3</v>
      </c>
      <c r="H3099" s="35" t="s">
        <v>65</v>
      </c>
      <c r="I3099" s="32" t="s">
        <v>62</v>
      </c>
      <c r="J3099" t="s">
        <v>88</v>
      </c>
      <c r="K3099">
        <v>1848.6484</v>
      </c>
    </row>
    <row r="3100" spans="1:11" x14ac:dyDescent="0.25">
      <c r="A3100" t="s">
        <v>27</v>
      </c>
      <c r="B3100">
        <v>71037</v>
      </c>
      <c r="C3100" t="s">
        <v>8</v>
      </c>
      <c r="D3100">
        <v>111</v>
      </c>
      <c r="E3100" t="s">
        <v>9</v>
      </c>
      <c r="F3100" t="s">
        <v>64</v>
      </c>
      <c r="G3100" t="s">
        <v>3</v>
      </c>
      <c r="H3100" s="35" t="s">
        <v>65</v>
      </c>
      <c r="I3100" s="32" t="s">
        <v>62</v>
      </c>
      <c r="J3100" t="s">
        <v>88</v>
      </c>
      <c r="K3100">
        <v>0</v>
      </c>
    </row>
    <row r="3101" spans="1:11" x14ac:dyDescent="0.25">
      <c r="A3101" t="s">
        <v>28</v>
      </c>
      <c r="B3101">
        <v>71011</v>
      </c>
      <c r="C3101" t="s">
        <v>8</v>
      </c>
      <c r="D3101">
        <v>112</v>
      </c>
      <c r="E3101" t="s">
        <v>9</v>
      </c>
      <c r="F3101" t="s">
        <v>64</v>
      </c>
      <c r="G3101" t="s">
        <v>3</v>
      </c>
      <c r="H3101" s="35" t="s">
        <v>65</v>
      </c>
      <c r="I3101" s="32" t="s">
        <v>62</v>
      </c>
      <c r="J3101" t="s">
        <v>88</v>
      </c>
      <c r="K3101">
        <v>2169.241</v>
      </c>
    </row>
    <row r="3102" spans="1:11" x14ac:dyDescent="0.25">
      <c r="A3102" t="s">
        <v>29</v>
      </c>
      <c r="B3102">
        <v>71020</v>
      </c>
      <c r="C3102" t="s">
        <v>8</v>
      </c>
      <c r="D3102">
        <v>117</v>
      </c>
      <c r="E3102" t="s">
        <v>9</v>
      </c>
      <c r="F3102" t="s">
        <v>64</v>
      </c>
      <c r="G3102" t="s">
        <v>3</v>
      </c>
      <c r="H3102" s="35" t="s">
        <v>65</v>
      </c>
      <c r="I3102" s="32" t="s">
        <v>62</v>
      </c>
      <c r="J3102" t="s">
        <v>88</v>
      </c>
      <c r="K3102">
        <v>0</v>
      </c>
    </row>
    <row r="3103" spans="1:11" x14ac:dyDescent="0.25">
      <c r="A3103" t="s">
        <v>30</v>
      </c>
      <c r="B3103">
        <v>73022</v>
      </c>
      <c r="C3103" t="s">
        <v>8</v>
      </c>
      <c r="D3103">
        <v>120</v>
      </c>
      <c r="E3103" t="s">
        <v>9</v>
      </c>
      <c r="F3103" t="s">
        <v>64</v>
      </c>
      <c r="G3103" t="s">
        <v>3</v>
      </c>
      <c r="H3103" s="35" t="s">
        <v>65</v>
      </c>
      <c r="I3103" s="32" t="s">
        <v>62</v>
      </c>
      <c r="J3103" t="s">
        <v>88</v>
      </c>
      <c r="K3103">
        <v>0</v>
      </c>
    </row>
    <row r="3104" spans="1:11" x14ac:dyDescent="0.25">
      <c r="A3104" t="s">
        <v>31</v>
      </c>
      <c r="B3104">
        <v>71047</v>
      </c>
      <c r="C3104" t="s">
        <v>8</v>
      </c>
      <c r="D3104">
        <v>122</v>
      </c>
      <c r="E3104" t="s">
        <v>9</v>
      </c>
      <c r="F3104" t="s">
        <v>64</v>
      </c>
      <c r="G3104" t="s">
        <v>3</v>
      </c>
      <c r="H3104" s="35" t="s">
        <v>65</v>
      </c>
      <c r="I3104" s="32" t="s">
        <v>62</v>
      </c>
      <c r="J3104" t="s">
        <v>88</v>
      </c>
      <c r="K3104">
        <v>0</v>
      </c>
    </row>
    <row r="3105" spans="1:11" x14ac:dyDescent="0.25">
      <c r="A3105" t="s">
        <v>32</v>
      </c>
      <c r="B3105">
        <v>73107</v>
      </c>
      <c r="C3105" t="s">
        <v>8</v>
      </c>
      <c r="D3105">
        <v>129</v>
      </c>
      <c r="E3105" t="s">
        <v>9</v>
      </c>
      <c r="F3105" t="s">
        <v>64</v>
      </c>
      <c r="G3105" t="s">
        <v>3</v>
      </c>
      <c r="H3105" s="35" t="s">
        <v>65</v>
      </c>
      <c r="I3105" s="32" t="s">
        <v>62</v>
      </c>
      <c r="J3105" t="s">
        <v>88</v>
      </c>
      <c r="K3105">
        <v>0</v>
      </c>
    </row>
    <row r="3106" spans="1:11" x14ac:dyDescent="0.25">
      <c r="A3106" t="s">
        <v>33</v>
      </c>
      <c r="B3106">
        <v>71070</v>
      </c>
      <c r="C3106" t="s">
        <v>8</v>
      </c>
      <c r="D3106">
        <v>141</v>
      </c>
      <c r="E3106" t="s">
        <v>9</v>
      </c>
      <c r="F3106" t="s">
        <v>64</v>
      </c>
      <c r="G3106" t="s">
        <v>3</v>
      </c>
      <c r="H3106" s="35" t="s">
        <v>65</v>
      </c>
      <c r="I3106" s="32" t="s">
        <v>62</v>
      </c>
      <c r="J3106" t="s">
        <v>88</v>
      </c>
      <c r="K3106">
        <v>0</v>
      </c>
    </row>
    <row r="3107" spans="1:11" x14ac:dyDescent="0.25">
      <c r="A3107" t="s">
        <v>34</v>
      </c>
      <c r="B3107">
        <v>73009</v>
      </c>
      <c r="C3107" t="s">
        <v>8</v>
      </c>
      <c r="D3107">
        <v>157</v>
      </c>
      <c r="E3107" t="s">
        <v>9</v>
      </c>
      <c r="F3107" t="s">
        <v>64</v>
      </c>
      <c r="G3107" t="s">
        <v>3</v>
      </c>
      <c r="H3107" s="35" t="s">
        <v>65</v>
      </c>
      <c r="I3107" s="32" t="s">
        <v>62</v>
      </c>
      <c r="J3107" t="s">
        <v>88</v>
      </c>
      <c r="K3107">
        <v>0</v>
      </c>
    </row>
    <row r="3108" spans="1:11" x14ac:dyDescent="0.25">
      <c r="A3108" t="s">
        <v>35</v>
      </c>
      <c r="B3108">
        <v>71069</v>
      </c>
      <c r="C3108" t="s">
        <v>8</v>
      </c>
      <c r="D3108">
        <v>166</v>
      </c>
      <c r="E3108" t="s">
        <v>9</v>
      </c>
      <c r="F3108" t="s">
        <v>64</v>
      </c>
      <c r="G3108" t="s">
        <v>3</v>
      </c>
      <c r="H3108" s="35" t="s">
        <v>65</v>
      </c>
      <c r="I3108" s="32" t="s">
        <v>62</v>
      </c>
      <c r="J3108" t="s">
        <v>88</v>
      </c>
      <c r="K3108">
        <v>0</v>
      </c>
    </row>
    <row r="3109" spans="1:11" x14ac:dyDescent="0.25">
      <c r="A3109" t="s">
        <v>36</v>
      </c>
      <c r="B3109">
        <v>72041</v>
      </c>
      <c r="C3109" t="s">
        <v>8</v>
      </c>
      <c r="D3109">
        <v>171</v>
      </c>
      <c r="E3109" t="s">
        <v>9</v>
      </c>
      <c r="F3109" t="s">
        <v>64</v>
      </c>
      <c r="G3109" t="s">
        <v>3</v>
      </c>
      <c r="H3109" s="35" t="s">
        <v>65</v>
      </c>
      <c r="I3109" s="32" t="s">
        <v>62</v>
      </c>
      <c r="J3109" t="s">
        <v>88</v>
      </c>
      <c r="K3109">
        <v>0</v>
      </c>
    </row>
    <row r="3110" spans="1:11" x14ac:dyDescent="0.25">
      <c r="A3110" t="s">
        <v>37</v>
      </c>
      <c r="B3110">
        <v>73040</v>
      </c>
      <c r="C3110" t="s">
        <v>8</v>
      </c>
      <c r="D3110">
        <v>172</v>
      </c>
      <c r="E3110" t="s">
        <v>9</v>
      </c>
      <c r="F3110" t="s">
        <v>64</v>
      </c>
      <c r="G3110" t="s">
        <v>3</v>
      </c>
      <c r="H3110" s="35" t="s">
        <v>65</v>
      </c>
      <c r="I3110" s="32" t="s">
        <v>62</v>
      </c>
      <c r="J3110" t="s">
        <v>88</v>
      </c>
      <c r="K3110">
        <v>0</v>
      </c>
    </row>
    <row r="3111" spans="1:11" x14ac:dyDescent="0.25">
      <c r="A3111" t="s">
        <v>38</v>
      </c>
      <c r="B3111">
        <v>73001</v>
      </c>
      <c r="C3111" t="s">
        <v>8</v>
      </c>
      <c r="D3111">
        <v>194</v>
      </c>
      <c r="E3111" t="s">
        <v>9</v>
      </c>
      <c r="F3111" t="s">
        <v>64</v>
      </c>
      <c r="G3111" t="s">
        <v>3</v>
      </c>
      <c r="H3111" s="35" t="s">
        <v>65</v>
      </c>
      <c r="I3111" s="32" t="s">
        <v>62</v>
      </c>
      <c r="J3111" t="s">
        <v>88</v>
      </c>
      <c r="K3111">
        <v>0</v>
      </c>
    </row>
    <row r="3112" spans="1:11" x14ac:dyDescent="0.25">
      <c r="A3112" t="s">
        <v>39</v>
      </c>
      <c r="B3112">
        <v>71034</v>
      </c>
      <c r="C3112" t="s">
        <v>8</v>
      </c>
      <c r="D3112">
        <v>205</v>
      </c>
      <c r="E3112" t="s">
        <v>9</v>
      </c>
      <c r="F3112" t="s">
        <v>64</v>
      </c>
      <c r="G3112" t="s">
        <v>3</v>
      </c>
      <c r="H3112" s="35" t="s">
        <v>65</v>
      </c>
      <c r="I3112" s="32" t="s">
        <v>62</v>
      </c>
      <c r="J3112" t="s">
        <v>88</v>
      </c>
      <c r="K3112">
        <v>3660.8701000000001</v>
      </c>
    </row>
    <row r="3113" spans="1:11" x14ac:dyDescent="0.25">
      <c r="A3113" t="s">
        <v>40</v>
      </c>
      <c r="B3113">
        <v>71024</v>
      </c>
      <c r="C3113" t="s">
        <v>8</v>
      </c>
      <c r="D3113">
        <v>218</v>
      </c>
      <c r="E3113" t="s">
        <v>9</v>
      </c>
      <c r="F3113" t="s">
        <v>64</v>
      </c>
      <c r="G3113" t="s">
        <v>3</v>
      </c>
      <c r="H3113" s="35" t="s">
        <v>65</v>
      </c>
      <c r="I3113" s="32" t="s">
        <v>62</v>
      </c>
      <c r="J3113" t="s">
        <v>88</v>
      </c>
      <c r="K3113">
        <v>0</v>
      </c>
    </row>
    <row r="3114" spans="1:11" x14ac:dyDescent="0.25">
      <c r="A3114" t="s">
        <v>41</v>
      </c>
      <c r="B3114">
        <v>71017</v>
      </c>
      <c r="C3114" t="s">
        <v>8</v>
      </c>
      <c r="D3114">
        <v>264</v>
      </c>
      <c r="E3114" t="s">
        <v>9</v>
      </c>
      <c r="F3114" t="s">
        <v>64</v>
      </c>
      <c r="G3114" t="s">
        <v>3</v>
      </c>
      <c r="H3114" s="35" t="s">
        <v>65</v>
      </c>
      <c r="I3114" s="32" t="s">
        <v>62</v>
      </c>
      <c r="J3114" t="s">
        <v>88</v>
      </c>
      <c r="K3114">
        <v>0</v>
      </c>
    </row>
    <row r="3115" spans="1:11" x14ac:dyDescent="0.25">
      <c r="A3115" t="s">
        <v>42</v>
      </c>
      <c r="B3115">
        <v>71067</v>
      </c>
      <c r="C3115" t="s">
        <v>8</v>
      </c>
      <c r="D3115">
        <v>267</v>
      </c>
      <c r="E3115" t="s">
        <v>9</v>
      </c>
      <c r="F3115" t="s">
        <v>64</v>
      </c>
      <c r="G3115" t="s">
        <v>3</v>
      </c>
      <c r="H3115" s="35" t="s">
        <v>65</v>
      </c>
      <c r="I3115" s="32" t="s">
        <v>62</v>
      </c>
      <c r="J3115" t="s">
        <v>88</v>
      </c>
      <c r="K3115">
        <v>0</v>
      </c>
    </row>
    <row r="3116" spans="1:11" x14ac:dyDescent="0.25">
      <c r="A3116" t="s">
        <v>43</v>
      </c>
      <c r="B3116">
        <v>72030</v>
      </c>
      <c r="C3116" t="s">
        <v>8</v>
      </c>
      <c r="D3116">
        <v>269</v>
      </c>
      <c r="E3116" t="s">
        <v>9</v>
      </c>
      <c r="F3116" t="s">
        <v>64</v>
      </c>
      <c r="G3116" t="s">
        <v>3</v>
      </c>
      <c r="H3116" s="35" t="s">
        <v>65</v>
      </c>
      <c r="I3116" s="32" t="s">
        <v>62</v>
      </c>
      <c r="J3116" t="s">
        <v>88</v>
      </c>
      <c r="K3116">
        <v>0</v>
      </c>
    </row>
    <row r="3117" spans="1:11" x14ac:dyDescent="0.25">
      <c r="A3117" t="s">
        <v>44</v>
      </c>
      <c r="B3117">
        <v>71004</v>
      </c>
      <c r="C3117" t="s">
        <v>8</v>
      </c>
      <c r="D3117">
        <v>270</v>
      </c>
      <c r="E3117" t="s">
        <v>9</v>
      </c>
      <c r="F3117" t="s">
        <v>64</v>
      </c>
      <c r="G3117" t="s">
        <v>3</v>
      </c>
      <c r="H3117" s="35" t="s">
        <v>65</v>
      </c>
      <c r="I3117" s="32" t="s">
        <v>62</v>
      </c>
      <c r="J3117" t="s">
        <v>88</v>
      </c>
      <c r="K3117">
        <v>0</v>
      </c>
    </row>
    <row r="3118" spans="1:11" x14ac:dyDescent="0.25">
      <c r="A3118" t="s">
        <v>45</v>
      </c>
      <c r="B3118">
        <v>71045</v>
      </c>
      <c r="C3118" t="s">
        <v>8</v>
      </c>
      <c r="D3118">
        <v>272</v>
      </c>
      <c r="E3118" t="s">
        <v>9</v>
      </c>
      <c r="F3118" t="s">
        <v>64</v>
      </c>
      <c r="G3118" t="s">
        <v>3</v>
      </c>
      <c r="H3118" s="35" t="s">
        <v>65</v>
      </c>
      <c r="I3118" s="32" t="s">
        <v>62</v>
      </c>
      <c r="J3118" t="s">
        <v>88</v>
      </c>
      <c r="K3118">
        <v>0</v>
      </c>
    </row>
    <row r="3119" spans="1:11" x14ac:dyDescent="0.25">
      <c r="A3119" t="s">
        <v>46</v>
      </c>
      <c r="B3119">
        <v>71002</v>
      </c>
      <c r="C3119" t="s">
        <v>8</v>
      </c>
      <c r="D3119">
        <v>275</v>
      </c>
      <c r="E3119" t="s">
        <v>9</v>
      </c>
      <c r="F3119" t="s">
        <v>64</v>
      </c>
      <c r="G3119" t="s">
        <v>3</v>
      </c>
      <c r="H3119" s="35" t="s">
        <v>65</v>
      </c>
      <c r="I3119" s="32" t="s">
        <v>62</v>
      </c>
      <c r="J3119" t="s">
        <v>88</v>
      </c>
      <c r="K3119">
        <v>0</v>
      </c>
    </row>
    <row r="3120" spans="1:11" x14ac:dyDescent="0.25">
      <c r="A3120" t="s">
        <v>47</v>
      </c>
      <c r="B3120">
        <v>72003</v>
      </c>
      <c r="C3120" t="s">
        <v>8</v>
      </c>
      <c r="D3120">
        <v>282</v>
      </c>
      <c r="E3120" t="s">
        <v>9</v>
      </c>
      <c r="F3120" t="s">
        <v>64</v>
      </c>
      <c r="G3120" t="s">
        <v>3</v>
      </c>
      <c r="H3120" s="35" t="s">
        <v>65</v>
      </c>
      <c r="I3120" s="32" t="s">
        <v>62</v>
      </c>
      <c r="J3120" t="s">
        <v>88</v>
      </c>
      <c r="K3120">
        <v>0</v>
      </c>
    </row>
    <row r="3121" spans="1:11" x14ac:dyDescent="0.25">
      <c r="A3121" t="s">
        <v>48</v>
      </c>
      <c r="B3121">
        <v>71057</v>
      </c>
      <c r="C3121" t="s">
        <v>8</v>
      </c>
      <c r="D3121">
        <v>283</v>
      </c>
      <c r="E3121" t="s">
        <v>9</v>
      </c>
      <c r="F3121" t="s">
        <v>64</v>
      </c>
      <c r="G3121" t="s">
        <v>3</v>
      </c>
      <c r="H3121" s="35" t="s">
        <v>65</v>
      </c>
      <c r="I3121" s="32" t="s">
        <v>62</v>
      </c>
      <c r="J3121" t="s">
        <v>88</v>
      </c>
      <c r="K3121">
        <v>0</v>
      </c>
    </row>
    <row r="3122" spans="1:11" x14ac:dyDescent="0.25">
      <c r="A3122" t="s">
        <v>49</v>
      </c>
      <c r="B3122">
        <v>71022</v>
      </c>
      <c r="C3122" t="s">
        <v>8</v>
      </c>
      <c r="D3122">
        <v>286</v>
      </c>
      <c r="E3122" t="s">
        <v>9</v>
      </c>
      <c r="F3122" t="s">
        <v>64</v>
      </c>
      <c r="G3122" t="s">
        <v>3</v>
      </c>
      <c r="H3122" s="35" t="s">
        <v>65</v>
      </c>
      <c r="I3122" s="32" t="s">
        <v>62</v>
      </c>
      <c r="J3122" t="s">
        <v>88</v>
      </c>
      <c r="K3122">
        <v>57042.603999999999</v>
      </c>
    </row>
    <row r="3123" spans="1:11" x14ac:dyDescent="0.25">
      <c r="A3123" t="s">
        <v>50</v>
      </c>
      <c r="B3123">
        <v>71016</v>
      </c>
      <c r="C3123" t="s">
        <v>8</v>
      </c>
      <c r="D3123">
        <v>289</v>
      </c>
      <c r="E3123" t="s">
        <v>9</v>
      </c>
      <c r="F3123" t="s">
        <v>64</v>
      </c>
      <c r="G3123" t="s">
        <v>3</v>
      </c>
      <c r="H3123" s="35" t="s">
        <v>65</v>
      </c>
      <c r="I3123" s="32" t="s">
        <v>62</v>
      </c>
      <c r="J3123" t="s">
        <v>88</v>
      </c>
      <c r="K3123">
        <v>26170.393</v>
      </c>
    </row>
    <row r="3124" spans="1:11" x14ac:dyDescent="0.25">
      <c r="A3124" t="s">
        <v>51</v>
      </c>
      <c r="B3124">
        <v>73032</v>
      </c>
      <c r="C3124" t="s">
        <v>8</v>
      </c>
      <c r="D3124">
        <v>292</v>
      </c>
      <c r="E3124" t="s">
        <v>9</v>
      </c>
      <c r="F3124" t="s">
        <v>64</v>
      </c>
      <c r="G3124" t="s">
        <v>3</v>
      </c>
      <c r="H3124" s="35" t="s">
        <v>65</v>
      </c>
      <c r="I3124" s="32" t="s">
        <v>62</v>
      </c>
      <c r="J3124" t="s">
        <v>88</v>
      </c>
      <c r="K3124">
        <v>0</v>
      </c>
    </row>
    <row r="3125" spans="1:11" x14ac:dyDescent="0.25">
      <c r="A3125" t="s">
        <v>52</v>
      </c>
      <c r="B3125">
        <v>72029</v>
      </c>
      <c r="C3125" t="s">
        <v>8</v>
      </c>
      <c r="D3125">
        <v>293</v>
      </c>
      <c r="E3125" t="s">
        <v>9</v>
      </c>
      <c r="F3125" t="s">
        <v>64</v>
      </c>
      <c r="G3125" t="s">
        <v>3</v>
      </c>
      <c r="H3125" s="35" t="s">
        <v>65</v>
      </c>
      <c r="I3125" s="32" t="s">
        <v>62</v>
      </c>
      <c r="J3125" t="s">
        <v>88</v>
      </c>
      <c r="K3125">
        <v>7085.1108999999997</v>
      </c>
    </row>
    <row r="3126" spans="1:11" x14ac:dyDescent="0.25">
      <c r="A3126" t="s">
        <v>7</v>
      </c>
      <c r="B3126">
        <v>73098</v>
      </c>
      <c r="C3126" t="s">
        <v>8</v>
      </c>
      <c r="D3126">
        <v>4</v>
      </c>
      <c r="E3126" t="s">
        <v>53</v>
      </c>
      <c r="F3126" t="s">
        <v>64</v>
      </c>
      <c r="G3126" t="s">
        <v>3</v>
      </c>
      <c r="H3126" s="35" t="s">
        <v>65</v>
      </c>
      <c r="I3126" s="32" t="s">
        <v>62</v>
      </c>
      <c r="J3126" t="s">
        <v>88</v>
      </c>
      <c r="K3126">
        <v>0</v>
      </c>
    </row>
    <row r="3127" spans="1:11" x14ac:dyDescent="0.25">
      <c r="A3127" t="s">
        <v>10</v>
      </c>
      <c r="B3127">
        <v>73109</v>
      </c>
      <c r="C3127" t="s">
        <v>8</v>
      </c>
      <c r="D3127">
        <v>8</v>
      </c>
      <c r="E3127" t="s">
        <v>53</v>
      </c>
      <c r="F3127" t="s">
        <v>64</v>
      </c>
      <c r="G3127" t="s">
        <v>3</v>
      </c>
      <c r="H3127" s="35" t="s">
        <v>65</v>
      </c>
      <c r="I3127" s="32" t="s">
        <v>62</v>
      </c>
      <c r="J3127" t="s">
        <v>88</v>
      </c>
      <c r="K3127">
        <v>0</v>
      </c>
    </row>
    <row r="3128" spans="1:11" x14ac:dyDescent="0.25">
      <c r="A3128" t="s">
        <v>11</v>
      </c>
      <c r="B3128">
        <v>73083</v>
      </c>
      <c r="C3128" t="s">
        <v>8</v>
      </c>
      <c r="D3128">
        <v>13</v>
      </c>
      <c r="E3128" t="s">
        <v>53</v>
      </c>
      <c r="F3128" t="s">
        <v>64</v>
      </c>
      <c r="G3128" t="s">
        <v>3</v>
      </c>
      <c r="H3128" s="35" t="s">
        <v>65</v>
      </c>
      <c r="I3128" s="32" t="s">
        <v>62</v>
      </c>
      <c r="J3128" t="s">
        <v>88</v>
      </c>
      <c r="K3128">
        <v>7517.0006000000003</v>
      </c>
    </row>
    <row r="3129" spans="1:11" x14ac:dyDescent="0.25">
      <c r="A3129" t="s">
        <v>12</v>
      </c>
      <c r="B3129">
        <v>73042</v>
      </c>
      <c r="C3129" t="s">
        <v>8</v>
      </c>
      <c r="D3129">
        <v>32</v>
      </c>
      <c r="E3129" t="s">
        <v>53</v>
      </c>
      <c r="F3129" t="s">
        <v>64</v>
      </c>
      <c r="G3129" t="s">
        <v>3</v>
      </c>
      <c r="H3129" s="35" t="s">
        <v>65</v>
      </c>
      <c r="I3129" s="32" t="s">
        <v>62</v>
      </c>
      <c r="J3129" t="s">
        <v>88</v>
      </c>
      <c r="K3129">
        <v>0</v>
      </c>
    </row>
    <row r="3130" spans="1:11" x14ac:dyDescent="0.25">
      <c r="A3130" t="s">
        <v>13</v>
      </c>
      <c r="B3130">
        <v>73028</v>
      </c>
      <c r="C3130" t="s">
        <v>8</v>
      </c>
      <c r="D3130">
        <v>35</v>
      </c>
      <c r="E3130" t="s">
        <v>53</v>
      </c>
      <c r="F3130" t="s">
        <v>64</v>
      </c>
      <c r="G3130" t="s">
        <v>3</v>
      </c>
      <c r="H3130" s="35" t="s">
        <v>65</v>
      </c>
      <c r="I3130" s="32" t="s">
        <v>62</v>
      </c>
      <c r="J3130" t="s">
        <v>88</v>
      </c>
      <c r="K3130">
        <v>0</v>
      </c>
    </row>
    <row r="3131" spans="1:11" x14ac:dyDescent="0.25">
      <c r="A3131" t="s">
        <v>14</v>
      </c>
      <c r="B3131">
        <v>73066</v>
      </c>
      <c r="C3131" t="s">
        <v>8</v>
      </c>
      <c r="D3131">
        <v>45</v>
      </c>
      <c r="E3131" t="s">
        <v>53</v>
      </c>
      <c r="F3131" t="s">
        <v>64</v>
      </c>
      <c r="G3131" t="s">
        <v>3</v>
      </c>
      <c r="H3131" s="35" t="s">
        <v>65</v>
      </c>
      <c r="I3131" s="32" t="s">
        <v>62</v>
      </c>
      <c r="J3131" t="s">
        <v>88</v>
      </c>
      <c r="K3131">
        <v>0</v>
      </c>
    </row>
    <row r="3132" spans="1:11" x14ac:dyDescent="0.25">
      <c r="A3132" t="s">
        <v>15</v>
      </c>
      <c r="B3132">
        <v>72037</v>
      </c>
      <c r="C3132" t="s">
        <v>8</v>
      </c>
      <c r="D3132">
        <v>51</v>
      </c>
      <c r="E3132" t="s">
        <v>53</v>
      </c>
      <c r="F3132" t="s">
        <v>64</v>
      </c>
      <c r="G3132" t="s">
        <v>3</v>
      </c>
      <c r="H3132" s="35" t="s">
        <v>65</v>
      </c>
      <c r="I3132" s="32" t="s">
        <v>62</v>
      </c>
      <c r="J3132" t="s">
        <v>88</v>
      </c>
      <c r="K3132">
        <v>0</v>
      </c>
    </row>
    <row r="3133" spans="1:11" x14ac:dyDescent="0.25">
      <c r="A3133" t="s">
        <v>16</v>
      </c>
      <c r="B3133">
        <v>72021</v>
      </c>
      <c r="C3133" t="s">
        <v>8</v>
      </c>
      <c r="D3133">
        <v>58</v>
      </c>
      <c r="E3133" t="s">
        <v>53</v>
      </c>
      <c r="F3133" t="s">
        <v>64</v>
      </c>
      <c r="G3133" t="s">
        <v>3</v>
      </c>
      <c r="H3133" s="35" t="s">
        <v>65</v>
      </c>
      <c r="I3133" s="32" t="s">
        <v>62</v>
      </c>
      <c r="J3133" t="s">
        <v>88</v>
      </c>
      <c r="K3133">
        <v>0</v>
      </c>
    </row>
    <row r="3134" spans="1:11" x14ac:dyDescent="0.25">
      <c r="A3134" t="s">
        <v>17</v>
      </c>
      <c r="B3134">
        <v>72004</v>
      </c>
      <c r="C3134" t="s">
        <v>8</v>
      </c>
      <c r="D3134">
        <v>62</v>
      </c>
      <c r="E3134" t="s">
        <v>53</v>
      </c>
      <c r="F3134" t="s">
        <v>64</v>
      </c>
      <c r="G3134" t="s">
        <v>3</v>
      </c>
      <c r="H3134" s="35" t="s">
        <v>65</v>
      </c>
      <c r="I3134" s="32" t="s">
        <v>62</v>
      </c>
      <c r="J3134" t="s">
        <v>88</v>
      </c>
      <c r="K3134">
        <v>0</v>
      </c>
    </row>
    <row r="3135" spans="1:11" x14ac:dyDescent="0.25">
      <c r="A3135" t="s">
        <v>18</v>
      </c>
      <c r="B3135">
        <v>72038</v>
      </c>
      <c r="C3135" t="s">
        <v>8</v>
      </c>
      <c r="D3135">
        <v>65</v>
      </c>
      <c r="E3135" t="s">
        <v>53</v>
      </c>
      <c r="F3135" t="s">
        <v>64</v>
      </c>
      <c r="G3135" t="s">
        <v>3</v>
      </c>
      <c r="H3135" s="35" t="s">
        <v>65</v>
      </c>
      <c r="I3135" s="32" t="s">
        <v>62</v>
      </c>
      <c r="J3135" t="s">
        <v>88</v>
      </c>
      <c r="K3135">
        <v>0</v>
      </c>
    </row>
    <row r="3136" spans="1:11" x14ac:dyDescent="0.25">
      <c r="A3136" t="s">
        <v>19</v>
      </c>
      <c r="B3136">
        <v>71066</v>
      </c>
      <c r="C3136" t="s">
        <v>8</v>
      </c>
      <c r="D3136">
        <v>67</v>
      </c>
      <c r="E3136" t="s">
        <v>53</v>
      </c>
      <c r="F3136" t="s">
        <v>64</v>
      </c>
      <c r="G3136" t="s">
        <v>3</v>
      </c>
      <c r="H3136" s="35" t="s">
        <v>65</v>
      </c>
      <c r="I3136" s="32" t="s">
        <v>62</v>
      </c>
      <c r="J3136" t="s">
        <v>88</v>
      </c>
      <c r="K3136">
        <v>3165.7962000000002</v>
      </c>
    </row>
    <row r="3137" spans="1:11" x14ac:dyDescent="0.25">
      <c r="A3137" t="s">
        <v>20</v>
      </c>
      <c r="B3137">
        <v>72020</v>
      </c>
      <c r="C3137" t="s">
        <v>8</v>
      </c>
      <c r="D3137">
        <v>74</v>
      </c>
      <c r="E3137" t="s">
        <v>53</v>
      </c>
      <c r="F3137" t="s">
        <v>64</v>
      </c>
      <c r="G3137" t="s">
        <v>3</v>
      </c>
      <c r="H3137" s="35" t="s">
        <v>65</v>
      </c>
      <c r="I3137" s="32" t="s">
        <v>62</v>
      </c>
      <c r="J3137" t="s">
        <v>88</v>
      </c>
      <c r="K3137">
        <v>0</v>
      </c>
    </row>
    <row r="3138" spans="1:11" x14ac:dyDescent="0.25">
      <c r="A3138" t="s">
        <v>21</v>
      </c>
      <c r="B3138">
        <v>72025</v>
      </c>
      <c r="C3138" t="s">
        <v>8</v>
      </c>
      <c r="D3138">
        <v>90</v>
      </c>
      <c r="E3138" t="s">
        <v>53</v>
      </c>
      <c r="F3138" t="s">
        <v>64</v>
      </c>
      <c r="G3138" t="s">
        <v>3</v>
      </c>
      <c r="H3138" s="35" t="s">
        <v>65</v>
      </c>
      <c r="I3138" s="32" t="s">
        <v>62</v>
      </c>
      <c r="J3138" t="s">
        <v>88</v>
      </c>
      <c r="K3138">
        <v>5973.7650999999996</v>
      </c>
    </row>
    <row r="3139" spans="1:11" x14ac:dyDescent="0.25">
      <c r="A3139" t="s">
        <v>22</v>
      </c>
      <c r="B3139">
        <v>72040</v>
      </c>
      <c r="C3139" t="s">
        <v>8</v>
      </c>
      <c r="D3139">
        <v>93</v>
      </c>
      <c r="E3139" t="s">
        <v>53</v>
      </c>
      <c r="F3139" t="s">
        <v>64</v>
      </c>
      <c r="G3139" t="s">
        <v>3</v>
      </c>
      <c r="H3139" s="35" t="s">
        <v>65</v>
      </c>
      <c r="I3139" s="32" t="s">
        <v>62</v>
      </c>
      <c r="J3139" t="s">
        <v>88</v>
      </c>
      <c r="K3139">
        <v>0</v>
      </c>
    </row>
    <row r="3140" spans="1:11" x14ac:dyDescent="0.25">
      <c r="A3140" t="s">
        <v>23</v>
      </c>
      <c r="B3140">
        <v>72018</v>
      </c>
      <c r="C3140" t="s">
        <v>8</v>
      </c>
      <c r="D3140">
        <v>95</v>
      </c>
      <c r="E3140" t="s">
        <v>53</v>
      </c>
      <c r="F3140" t="s">
        <v>64</v>
      </c>
      <c r="G3140" t="s">
        <v>3</v>
      </c>
      <c r="H3140" s="35" t="s">
        <v>65</v>
      </c>
      <c r="I3140" s="32" t="s">
        <v>62</v>
      </c>
      <c r="J3140" t="s">
        <v>88</v>
      </c>
      <c r="K3140">
        <v>0</v>
      </c>
    </row>
    <row r="3141" spans="1:11" x14ac:dyDescent="0.25">
      <c r="A3141" t="s">
        <v>24</v>
      </c>
      <c r="B3141">
        <v>71053</v>
      </c>
      <c r="C3141" t="s">
        <v>8</v>
      </c>
      <c r="D3141">
        <v>97</v>
      </c>
      <c r="E3141" t="s">
        <v>53</v>
      </c>
      <c r="F3141" t="s">
        <v>64</v>
      </c>
      <c r="G3141" t="s">
        <v>3</v>
      </c>
      <c r="H3141" s="35" t="s">
        <v>65</v>
      </c>
      <c r="I3141" s="32" t="s">
        <v>62</v>
      </c>
      <c r="J3141" t="s">
        <v>88</v>
      </c>
      <c r="K3141">
        <v>13518.736999999999</v>
      </c>
    </row>
    <row r="3142" spans="1:11" x14ac:dyDescent="0.25">
      <c r="A3142" t="s">
        <v>25</v>
      </c>
      <c r="B3142">
        <v>72039</v>
      </c>
      <c r="C3142" t="s">
        <v>8</v>
      </c>
      <c r="D3142">
        <v>102</v>
      </c>
      <c r="E3142" t="s">
        <v>53</v>
      </c>
      <c r="F3142" t="s">
        <v>64</v>
      </c>
      <c r="G3142" t="s">
        <v>3</v>
      </c>
      <c r="H3142" s="35" t="s">
        <v>65</v>
      </c>
      <c r="I3142" s="32" t="s">
        <v>62</v>
      </c>
      <c r="J3142" t="s">
        <v>88</v>
      </c>
      <c r="K3142">
        <v>0</v>
      </c>
    </row>
    <row r="3143" spans="1:11" x14ac:dyDescent="0.25">
      <c r="A3143" t="s">
        <v>26</v>
      </c>
      <c r="B3143">
        <v>73006</v>
      </c>
      <c r="C3143" t="s">
        <v>8</v>
      </c>
      <c r="D3143">
        <v>107</v>
      </c>
      <c r="E3143" t="s">
        <v>53</v>
      </c>
      <c r="F3143" t="s">
        <v>64</v>
      </c>
      <c r="G3143" t="s">
        <v>3</v>
      </c>
      <c r="H3143" s="35" t="s">
        <v>65</v>
      </c>
      <c r="I3143" s="32" t="s">
        <v>62</v>
      </c>
      <c r="J3143" t="s">
        <v>88</v>
      </c>
      <c r="K3143">
        <v>1848.6484</v>
      </c>
    </row>
    <row r="3144" spans="1:11" x14ac:dyDescent="0.25">
      <c r="A3144" t="s">
        <v>27</v>
      </c>
      <c r="B3144">
        <v>71037</v>
      </c>
      <c r="C3144" t="s">
        <v>8</v>
      </c>
      <c r="D3144">
        <v>111</v>
      </c>
      <c r="E3144" t="s">
        <v>53</v>
      </c>
      <c r="F3144" t="s">
        <v>64</v>
      </c>
      <c r="G3144" t="s">
        <v>3</v>
      </c>
      <c r="H3144" s="35" t="s">
        <v>65</v>
      </c>
      <c r="I3144" s="32" t="s">
        <v>62</v>
      </c>
      <c r="J3144" t="s">
        <v>88</v>
      </c>
      <c r="K3144">
        <v>0</v>
      </c>
    </row>
    <row r="3145" spans="1:11" x14ac:dyDescent="0.25">
      <c r="A3145" t="s">
        <v>28</v>
      </c>
      <c r="B3145">
        <v>71011</v>
      </c>
      <c r="C3145" t="s">
        <v>8</v>
      </c>
      <c r="D3145">
        <v>112</v>
      </c>
      <c r="E3145" t="s">
        <v>53</v>
      </c>
      <c r="F3145" t="s">
        <v>64</v>
      </c>
      <c r="G3145" t="s">
        <v>3</v>
      </c>
      <c r="H3145" s="35" t="s">
        <v>65</v>
      </c>
      <c r="I3145" s="32" t="s">
        <v>62</v>
      </c>
      <c r="J3145" t="s">
        <v>88</v>
      </c>
      <c r="K3145">
        <v>1987.3330000000001</v>
      </c>
    </row>
    <row r="3146" spans="1:11" x14ac:dyDescent="0.25">
      <c r="A3146" t="s">
        <v>29</v>
      </c>
      <c r="B3146">
        <v>71020</v>
      </c>
      <c r="C3146" t="s">
        <v>8</v>
      </c>
      <c r="D3146">
        <v>117</v>
      </c>
      <c r="E3146" t="s">
        <v>53</v>
      </c>
      <c r="F3146" t="s">
        <v>64</v>
      </c>
      <c r="G3146" t="s">
        <v>3</v>
      </c>
      <c r="H3146" s="35" t="s">
        <v>65</v>
      </c>
      <c r="I3146" s="32" t="s">
        <v>62</v>
      </c>
      <c r="J3146" t="s">
        <v>88</v>
      </c>
      <c r="K3146">
        <v>0</v>
      </c>
    </row>
    <row r="3147" spans="1:11" x14ac:dyDescent="0.25">
      <c r="A3147" t="s">
        <v>30</v>
      </c>
      <c r="B3147">
        <v>73022</v>
      </c>
      <c r="C3147" t="s">
        <v>8</v>
      </c>
      <c r="D3147">
        <v>120</v>
      </c>
      <c r="E3147" t="s">
        <v>53</v>
      </c>
      <c r="F3147" t="s">
        <v>64</v>
      </c>
      <c r="G3147" t="s">
        <v>3</v>
      </c>
      <c r="H3147" s="35" t="s">
        <v>65</v>
      </c>
      <c r="I3147" s="32" t="s">
        <v>62</v>
      </c>
      <c r="J3147" t="s">
        <v>88</v>
      </c>
      <c r="K3147">
        <v>0</v>
      </c>
    </row>
    <row r="3148" spans="1:11" x14ac:dyDescent="0.25">
      <c r="A3148" t="s">
        <v>31</v>
      </c>
      <c r="B3148">
        <v>71047</v>
      </c>
      <c r="C3148" t="s">
        <v>8</v>
      </c>
      <c r="D3148">
        <v>122</v>
      </c>
      <c r="E3148" t="s">
        <v>53</v>
      </c>
      <c r="F3148" t="s">
        <v>64</v>
      </c>
      <c r="G3148" t="s">
        <v>3</v>
      </c>
      <c r="H3148" s="35" t="s">
        <v>65</v>
      </c>
      <c r="I3148" s="32" t="s">
        <v>62</v>
      </c>
      <c r="J3148" t="s">
        <v>88</v>
      </c>
      <c r="K3148">
        <v>0</v>
      </c>
    </row>
    <row r="3149" spans="1:11" x14ac:dyDescent="0.25">
      <c r="A3149" t="s">
        <v>32</v>
      </c>
      <c r="B3149">
        <v>73107</v>
      </c>
      <c r="C3149" t="s">
        <v>8</v>
      </c>
      <c r="D3149">
        <v>129</v>
      </c>
      <c r="E3149" t="s">
        <v>53</v>
      </c>
      <c r="F3149" t="s">
        <v>64</v>
      </c>
      <c r="G3149" t="s">
        <v>3</v>
      </c>
      <c r="H3149" s="35" t="s">
        <v>65</v>
      </c>
      <c r="I3149" s="32" t="s">
        <v>62</v>
      </c>
      <c r="J3149" t="s">
        <v>88</v>
      </c>
      <c r="K3149">
        <v>0</v>
      </c>
    </row>
    <row r="3150" spans="1:11" x14ac:dyDescent="0.25">
      <c r="A3150" t="s">
        <v>33</v>
      </c>
      <c r="B3150">
        <v>71070</v>
      </c>
      <c r="C3150" t="s">
        <v>8</v>
      </c>
      <c r="D3150">
        <v>141</v>
      </c>
      <c r="E3150" t="s">
        <v>53</v>
      </c>
      <c r="F3150" t="s">
        <v>64</v>
      </c>
      <c r="G3150" t="s">
        <v>3</v>
      </c>
      <c r="H3150" s="35" t="s">
        <v>65</v>
      </c>
      <c r="I3150" s="32" t="s">
        <v>62</v>
      </c>
      <c r="J3150" t="s">
        <v>88</v>
      </c>
      <c r="K3150">
        <v>0</v>
      </c>
    </row>
    <row r="3151" spans="1:11" x14ac:dyDescent="0.25">
      <c r="A3151" t="s">
        <v>34</v>
      </c>
      <c r="B3151">
        <v>73009</v>
      </c>
      <c r="C3151" t="s">
        <v>8</v>
      </c>
      <c r="D3151">
        <v>157</v>
      </c>
      <c r="E3151" t="s">
        <v>53</v>
      </c>
      <c r="F3151" t="s">
        <v>64</v>
      </c>
      <c r="G3151" t="s">
        <v>3</v>
      </c>
      <c r="H3151" s="35" t="s">
        <v>65</v>
      </c>
      <c r="I3151" s="32" t="s">
        <v>62</v>
      </c>
      <c r="J3151" t="s">
        <v>88</v>
      </c>
      <c r="K3151">
        <v>0</v>
      </c>
    </row>
    <row r="3152" spans="1:11" x14ac:dyDescent="0.25">
      <c r="A3152" t="s">
        <v>35</v>
      </c>
      <c r="B3152">
        <v>71069</v>
      </c>
      <c r="C3152" t="s">
        <v>8</v>
      </c>
      <c r="D3152">
        <v>166</v>
      </c>
      <c r="E3152" t="s">
        <v>53</v>
      </c>
      <c r="F3152" t="s">
        <v>64</v>
      </c>
      <c r="G3152" t="s">
        <v>3</v>
      </c>
      <c r="H3152" s="35" t="s">
        <v>65</v>
      </c>
      <c r="I3152" s="32" t="s">
        <v>62</v>
      </c>
      <c r="J3152" t="s">
        <v>88</v>
      </c>
      <c r="K3152">
        <v>0</v>
      </c>
    </row>
    <row r="3153" spans="1:11" x14ac:dyDescent="0.25">
      <c r="A3153" t="s">
        <v>36</v>
      </c>
      <c r="B3153">
        <v>72041</v>
      </c>
      <c r="C3153" t="s">
        <v>8</v>
      </c>
      <c r="D3153">
        <v>171</v>
      </c>
      <c r="E3153" t="s">
        <v>53</v>
      </c>
      <c r="F3153" t="s">
        <v>64</v>
      </c>
      <c r="G3153" t="s">
        <v>3</v>
      </c>
      <c r="H3153" s="35" t="s">
        <v>65</v>
      </c>
      <c r="I3153" s="32" t="s">
        <v>62</v>
      </c>
      <c r="J3153" t="s">
        <v>88</v>
      </c>
      <c r="K3153">
        <v>0</v>
      </c>
    </row>
    <row r="3154" spans="1:11" x14ac:dyDescent="0.25">
      <c r="A3154" t="s">
        <v>37</v>
      </c>
      <c r="B3154">
        <v>73040</v>
      </c>
      <c r="C3154" t="s">
        <v>8</v>
      </c>
      <c r="D3154">
        <v>172</v>
      </c>
      <c r="E3154" t="s">
        <v>53</v>
      </c>
      <c r="F3154" t="s">
        <v>64</v>
      </c>
      <c r="G3154" t="s">
        <v>3</v>
      </c>
      <c r="H3154" s="35" t="s">
        <v>65</v>
      </c>
      <c r="I3154" s="32" t="s">
        <v>62</v>
      </c>
      <c r="J3154" t="s">
        <v>88</v>
      </c>
      <c r="K3154">
        <v>0</v>
      </c>
    </row>
    <row r="3155" spans="1:11" x14ac:dyDescent="0.25">
      <c r="A3155" t="s">
        <v>38</v>
      </c>
      <c r="B3155">
        <v>73001</v>
      </c>
      <c r="C3155" t="s">
        <v>8</v>
      </c>
      <c r="D3155">
        <v>194</v>
      </c>
      <c r="E3155" t="s">
        <v>53</v>
      </c>
      <c r="F3155" t="s">
        <v>64</v>
      </c>
      <c r="G3155" t="s">
        <v>3</v>
      </c>
      <c r="H3155" s="35" t="s">
        <v>65</v>
      </c>
      <c r="I3155" s="32" t="s">
        <v>62</v>
      </c>
      <c r="J3155" t="s">
        <v>88</v>
      </c>
      <c r="K3155">
        <v>0</v>
      </c>
    </row>
    <row r="3156" spans="1:11" x14ac:dyDescent="0.25">
      <c r="A3156" t="s">
        <v>39</v>
      </c>
      <c r="B3156">
        <v>71034</v>
      </c>
      <c r="C3156" t="s">
        <v>8</v>
      </c>
      <c r="D3156">
        <v>205</v>
      </c>
      <c r="E3156" t="s">
        <v>53</v>
      </c>
      <c r="F3156" t="s">
        <v>64</v>
      </c>
      <c r="G3156" t="s">
        <v>3</v>
      </c>
      <c r="H3156" s="35" t="s">
        <v>65</v>
      </c>
      <c r="I3156" s="32" t="s">
        <v>62</v>
      </c>
      <c r="J3156" t="s">
        <v>88</v>
      </c>
      <c r="K3156">
        <v>3660.8701000000001</v>
      </c>
    </row>
    <row r="3157" spans="1:11" x14ac:dyDescent="0.25">
      <c r="A3157" t="s">
        <v>40</v>
      </c>
      <c r="B3157">
        <v>71024</v>
      </c>
      <c r="C3157" t="s">
        <v>8</v>
      </c>
      <c r="D3157">
        <v>218</v>
      </c>
      <c r="E3157" t="s">
        <v>53</v>
      </c>
      <c r="F3157" t="s">
        <v>64</v>
      </c>
      <c r="G3157" t="s">
        <v>3</v>
      </c>
      <c r="H3157" s="35" t="s">
        <v>65</v>
      </c>
      <c r="I3157" s="32" t="s">
        <v>62</v>
      </c>
      <c r="J3157" t="s">
        <v>88</v>
      </c>
      <c r="K3157">
        <v>0</v>
      </c>
    </row>
    <row r="3158" spans="1:11" x14ac:dyDescent="0.25">
      <c r="A3158" t="s">
        <v>41</v>
      </c>
      <c r="B3158">
        <v>71017</v>
      </c>
      <c r="C3158" t="s">
        <v>8</v>
      </c>
      <c r="D3158">
        <v>264</v>
      </c>
      <c r="E3158" t="s">
        <v>53</v>
      </c>
      <c r="F3158" t="s">
        <v>64</v>
      </c>
      <c r="G3158" t="s">
        <v>3</v>
      </c>
      <c r="H3158" s="35" t="s">
        <v>65</v>
      </c>
      <c r="I3158" s="32" t="s">
        <v>62</v>
      </c>
      <c r="J3158" t="s">
        <v>88</v>
      </c>
      <c r="K3158">
        <v>0</v>
      </c>
    </row>
    <row r="3159" spans="1:11" x14ac:dyDescent="0.25">
      <c r="A3159" t="s">
        <v>42</v>
      </c>
      <c r="B3159">
        <v>71067</v>
      </c>
      <c r="C3159" t="s">
        <v>8</v>
      </c>
      <c r="D3159">
        <v>267</v>
      </c>
      <c r="E3159" t="s">
        <v>53</v>
      </c>
      <c r="F3159" t="s">
        <v>64</v>
      </c>
      <c r="G3159" t="s">
        <v>3</v>
      </c>
      <c r="H3159" s="35" t="s">
        <v>65</v>
      </c>
      <c r="I3159" s="32" t="s">
        <v>62</v>
      </c>
      <c r="J3159" t="s">
        <v>88</v>
      </c>
      <c r="K3159">
        <v>0</v>
      </c>
    </row>
    <row r="3160" spans="1:11" x14ac:dyDescent="0.25">
      <c r="A3160" t="s">
        <v>43</v>
      </c>
      <c r="B3160">
        <v>72030</v>
      </c>
      <c r="C3160" t="s">
        <v>8</v>
      </c>
      <c r="D3160">
        <v>269</v>
      </c>
      <c r="E3160" t="s">
        <v>53</v>
      </c>
      <c r="F3160" t="s">
        <v>64</v>
      </c>
      <c r="G3160" t="s">
        <v>3</v>
      </c>
      <c r="H3160" s="35" t="s">
        <v>65</v>
      </c>
      <c r="I3160" s="32" t="s">
        <v>62</v>
      </c>
      <c r="J3160" t="s">
        <v>88</v>
      </c>
      <c r="K3160">
        <v>0</v>
      </c>
    </row>
    <row r="3161" spans="1:11" x14ac:dyDescent="0.25">
      <c r="A3161" t="s">
        <v>44</v>
      </c>
      <c r="B3161">
        <v>71004</v>
      </c>
      <c r="C3161" t="s">
        <v>8</v>
      </c>
      <c r="D3161">
        <v>270</v>
      </c>
      <c r="E3161" t="s">
        <v>53</v>
      </c>
      <c r="F3161" t="s">
        <v>64</v>
      </c>
      <c r="G3161" t="s">
        <v>3</v>
      </c>
      <c r="H3161" s="35" t="s">
        <v>65</v>
      </c>
      <c r="I3161" s="32" t="s">
        <v>62</v>
      </c>
      <c r="J3161" t="s">
        <v>88</v>
      </c>
      <c r="K3161">
        <v>0</v>
      </c>
    </row>
    <row r="3162" spans="1:11" x14ac:dyDescent="0.25">
      <c r="A3162" t="s">
        <v>45</v>
      </c>
      <c r="B3162">
        <v>71045</v>
      </c>
      <c r="C3162" t="s">
        <v>8</v>
      </c>
      <c r="D3162">
        <v>272</v>
      </c>
      <c r="E3162" t="s">
        <v>53</v>
      </c>
      <c r="F3162" t="s">
        <v>64</v>
      </c>
      <c r="G3162" t="s">
        <v>3</v>
      </c>
      <c r="H3162" s="35" t="s">
        <v>65</v>
      </c>
      <c r="I3162" s="32" t="s">
        <v>62</v>
      </c>
      <c r="J3162" t="s">
        <v>88</v>
      </c>
      <c r="K3162">
        <v>0</v>
      </c>
    </row>
    <row r="3163" spans="1:11" x14ac:dyDescent="0.25">
      <c r="A3163" t="s">
        <v>46</v>
      </c>
      <c r="B3163">
        <v>71002</v>
      </c>
      <c r="C3163" t="s">
        <v>8</v>
      </c>
      <c r="D3163">
        <v>275</v>
      </c>
      <c r="E3163" t="s">
        <v>53</v>
      </c>
      <c r="F3163" t="s">
        <v>64</v>
      </c>
      <c r="G3163" t="s">
        <v>3</v>
      </c>
      <c r="H3163" s="35" t="s">
        <v>65</v>
      </c>
      <c r="I3163" s="32" t="s">
        <v>62</v>
      </c>
      <c r="J3163" t="s">
        <v>88</v>
      </c>
      <c r="K3163">
        <v>0</v>
      </c>
    </row>
    <row r="3164" spans="1:11" x14ac:dyDescent="0.25">
      <c r="A3164" t="s">
        <v>47</v>
      </c>
      <c r="B3164">
        <v>72003</v>
      </c>
      <c r="C3164" t="s">
        <v>8</v>
      </c>
      <c r="D3164">
        <v>282</v>
      </c>
      <c r="E3164" t="s">
        <v>53</v>
      </c>
      <c r="F3164" t="s">
        <v>64</v>
      </c>
      <c r="G3164" t="s">
        <v>3</v>
      </c>
      <c r="H3164" s="35" t="s">
        <v>65</v>
      </c>
      <c r="I3164" s="32" t="s">
        <v>62</v>
      </c>
      <c r="J3164" t="s">
        <v>88</v>
      </c>
      <c r="K3164">
        <v>0</v>
      </c>
    </row>
    <row r="3165" spans="1:11" x14ac:dyDescent="0.25">
      <c r="A3165" t="s">
        <v>48</v>
      </c>
      <c r="B3165">
        <v>71057</v>
      </c>
      <c r="C3165" t="s">
        <v>8</v>
      </c>
      <c r="D3165">
        <v>283</v>
      </c>
      <c r="E3165" t="s">
        <v>53</v>
      </c>
      <c r="F3165" t="s">
        <v>64</v>
      </c>
      <c r="G3165" t="s">
        <v>3</v>
      </c>
      <c r="H3165" s="35" t="s">
        <v>65</v>
      </c>
      <c r="I3165" s="32" t="s">
        <v>62</v>
      </c>
      <c r="J3165" t="s">
        <v>88</v>
      </c>
      <c r="K3165">
        <v>0</v>
      </c>
    </row>
    <row r="3166" spans="1:11" x14ac:dyDescent="0.25">
      <c r="A3166" t="s">
        <v>49</v>
      </c>
      <c r="B3166">
        <v>71022</v>
      </c>
      <c r="C3166" t="s">
        <v>8</v>
      </c>
      <c r="D3166">
        <v>286</v>
      </c>
      <c r="E3166" t="s">
        <v>53</v>
      </c>
      <c r="F3166" t="s">
        <v>64</v>
      </c>
      <c r="G3166" t="s">
        <v>3</v>
      </c>
      <c r="H3166" s="35" t="s">
        <v>65</v>
      </c>
      <c r="I3166" s="32" t="s">
        <v>62</v>
      </c>
      <c r="J3166" t="s">
        <v>88</v>
      </c>
      <c r="K3166">
        <v>56460.665000000001</v>
      </c>
    </row>
    <row r="3167" spans="1:11" x14ac:dyDescent="0.25">
      <c r="A3167" t="s">
        <v>50</v>
      </c>
      <c r="B3167">
        <v>71016</v>
      </c>
      <c r="C3167" t="s">
        <v>8</v>
      </c>
      <c r="D3167">
        <v>289</v>
      </c>
      <c r="E3167" t="s">
        <v>53</v>
      </c>
      <c r="F3167" t="s">
        <v>64</v>
      </c>
      <c r="G3167" t="s">
        <v>3</v>
      </c>
      <c r="H3167" s="35" t="s">
        <v>65</v>
      </c>
      <c r="I3167" s="32" t="s">
        <v>62</v>
      </c>
      <c r="J3167" t="s">
        <v>88</v>
      </c>
      <c r="K3167">
        <v>26170.393</v>
      </c>
    </row>
    <row r="3168" spans="1:11" x14ac:dyDescent="0.25">
      <c r="A3168" t="s">
        <v>51</v>
      </c>
      <c r="B3168">
        <v>73032</v>
      </c>
      <c r="C3168" t="s">
        <v>8</v>
      </c>
      <c r="D3168">
        <v>292</v>
      </c>
      <c r="E3168" t="s">
        <v>53</v>
      </c>
      <c r="F3168" t="s">
        <v>64</v>
      </c>
      <c r="G3168" t="s">
        <v>3</v>
      </c>
      <c r="H3168" s="35" t="s">
        <v>65</v>
      </c>
      <c r="I3168" s="32" t="s">
        <v>62</v>
      </c>
      <c r="J3168" t="s">
        <v>88</v>
      </c>
      <c r="K3168">
        <v>0</v>
      </c>
    </row>
    <row r="3169" spans="1:11" x14ac:dyDescent="0.25">
      <c r="A3169" t="s">
        <v>52</v>
      </c>
      <c r="B3169">
        <v>72029</v>
      </c>
      <c r="C3169" t="s">
        <v>8</v>
      </c>
      <c r="D3169">
        <v>293</v>
      </c>
      <c r="E3169" t="s">
        <v>53</v>
      </c>
      <c r="F3169" t="s">
        <v>64</v>
      </c>
      <c r="G3169" t="s">
        <v>3</v>
      </c>
      <c r="H3169" s="35" t="s">
        <v>65</v>
      </c>
      <c r="I3169" s="32" t="s">
        <v>62</v>
      </c>
      <c r="J3169" t="s">
        <v>88</v>
      </c>
      <c r="K3169">
        <v>7084.2340000000004</v>
      </c>
    </row>
    <row r="3170" spans="1:11" x14ac:dyDescent="0.25">
      <c r="A3170" t="s">
        <v>7</v>
      </c>
      <c r="B3170">
        <v>73098</v>
      </c>
      <c r="C3170" t="s">
        <v>8</v>
      </c>
      <c r="D3170">
        <v>4</v>
      </c>
      <c r="E3170" t="s">
        <v>53</v>
      </c>
      <c r="F3170" t="s">
        <v>68</v>
      </c>
      <c r="G3170" t="s">
        <v>4</v>
      </c>
      <c r="H3170" s="35" t="s">
        <v>62</v>
      </c>
      <c r="I3170" s="32" t="s">
        <v>75</v>
      </c>
      <c r="J3170" t="s">
        <v>86</v>
      </c>
      <c r="K3170">
        <v>0</v>
      </c>
    </row>
    <row r="3171" spans="1:11" x14ac:dyDescent="0.25">
      <c r="A3171" t="s">
        <v>10</v>
      </c>
      <c r="B3171">
        <v>73109</v>
      </c>
      <c r="C3171" t="s">
        <v>8</v>
      </c>
      <c r="D3171">
        <v>8</v>
      </c>
      <c r="E3171" t="s">
        <v>53</v>
      </c>
      <c r="F3171" t="s">
        <v>68</v>
      </c>
      <c r="G3171" t="s">
        <v>4</v>
      </c>
      <c r="H3171" s="35" t="s">
        <v>62</v>
      </c>
      <c r="I3171" s="32" t="s">
        <v>75</v>
      </c>
      <c r="J3171" t="s">
        <v>86</v>
      </c>
      <c r="K3171">
        <v>0</v>
      </c>
    </row>
    <row r="3172" spans="1:11" x14ac:dyDescent="0.25">
      <c r="A3172" t="s">
        <v>11</v>
      </c>
      <c r="B3172">
        <v>73083</v>
      </c>
      <c r="C3172" t="s">
        <v>8</v>
      </c>
      <c r="D3172">
        <v>13</v>
      </c>
      <c r="E3172" t="s">
        <v>53</v>
      </c>
      <c r="F3172" t="s">
        <v>68</v>
      </c>
      <c r="G3172" t="s">
        <v>4</v>
      </c>
      <c r="H3172" s="35" t="s">
        <v>62</v>
      </c>
      <c r="I3172" s="32" t="s">
        <v>75</v>
      </c>
      <c r="J3172" t="s">
        <v>86</v>
      </c>
      <c r="K3172">
        <v>0</v>
      </c>
    </row>
    <row r="3173" spans="1:11" x14ac:dyDescent="0.25">
      <c r="A3173" t="s">
        <v>12</v>
      </c>
      <c r="B3173">
        <v>73042</v>
      </c>
      <c r="C3173" t="s">
        <v>8</v>
      </c>
      <c r="D3173">
        <v>32</v>
      </c>
      <c r="E3173" t="s">
        <v>53</v>
      </c>
      <c r="F3173" t="s">
        <v>68</v>
      </c>
      <c r="G3173" t="s">
        <v>4</v>
      </c>
      <c r="H3173" s="35" t="s">
        <v>62</v>
      </c>
      <c r="I3173" s="32" t="s">
        <v>75</v>
      </c>
      <c r="J3173" t="s">
        <v>86</v>
      </c>
      <c r="K3173">
        <v>0</v>
      </c>
    </row>
    <row r="3174" spans="1:11" x14ac:dyDescent="0.25">
      <c r="A3174" t="s">
        <v>13</v>
      </c>
      <c r="B3174">
        <v>73028</v>
      </c>
      <c r="C3174" t="s">
        <v>8</v>
      </c>
      <c r="D3174">
        <v>35</v>
      </c>
      <c r="E3174" t="s">
        <v>53</v>
      </c>
      <c r="F3174" t="s">
        <v>68</v>
      </c>
      <c r="G3174" t="s">
        <v>4</v>
      </c>
      <c r="H3174" s="35" t="s">
        <v>62</v>
      </c>
      <c r="I3174" s="32" t="s">
        <v>75</v>
      </c>
      <c r="J3174" t="s">
        <v>86</v>
      </c>
      <c r="K3174">
        <v>0</v>
      </c>
    </row>
    <row r="3175" spans="1:11" x14ac:dyDescent="0.25">
      <c r="A3175" t="s">
        <v>14</v>
      </c>
      <c r="B3175">
        <v>73066</v>
      </c>
      <c r="C3175" t="s">
        <v>8</v>
      </c>
      <c r="D3175">
        <v>45</v>
      </c>
      <c r="E3175" t="s">
        <v>53</v>
      </c>
      <c r="F3175" t="s">
        <v>68</v>
      </c>
      <c r="G3175" t="s">
        <v>4</v>
      </c>
      <c r="H3175" s="35" t="s">
        <v>62</v>
      </c>
      <c r="I3175" s="32" t="s">
        <v>75</v>
      </c>
      <c r="J3175" t="s">
        <v>86</v>
      </c>
      <c r="K3175">
        <v>0</v>
      </c>
    </row>
    <row r="3176" spans="1:11" x14ac:dyDescent="0.25">
      <c r="A3176" t="s">
        <v>15</v>
      </c>
      <c r="B3176">
        <v>72037</v>
      </c>
      <c r="C3176" t="s">
        <v>8</v>
      </c>
      <c r="D3176">
        <v>51</v>
      </c>
      <c r="E3176" t="s">
        <v>53</v>
      </c>
      <c r="F3176" t="s">
        <v>68</v>
      </c>
      <c r="G3176" t="s">
        <v>4</v>
      </c>
      <c r="H3176" s="35" t="s">
        <v>62</v>
      </c>
      <c r="I3176" s="32" t="s">
        <v>75</v>
      </c>
      <c r="J3176" t="s">
        <v>86</v>
      </c>
      <c r="K3176">
        <v>0</v>
      </c>
    </row>
    <row r="3177" spans="1:11" x14ac:dyDescent="0.25">
      <c r="A3177" t="s">
        <v>16</v>
      </c>
      <c r="B3177">
        <v>72021</v>
      </c>
      <c r="C3177" t="s">
        <v>8</v>
      </c>
      <c r="D3177">
        <v>58</v>
      </c>
      <c r="E3177" t="s">
        <v>53</v>
      </c>
      <c r="F3177" t="s">
        <v>68</v>
      </c>
      <c r="G3177" t="s">
        <v>4</v>
      </c>
      <c r="H3177" s="35" t="s">
        <v>62</v>
      </c>
      <c r="I3177" s="32" t="s">
        <v>75</v>
      </c>
      <c r="J3177" t="s">
        <v>86</v>
      </c>
      <c r="K3177">
        <v>0</v>
      </c>
    </row>
    <row r="3178" spans="1:11" x14ac:dyDescent="0.25">
      <c r="A3178" t="s">
        <v>17</v>
      </c>
      <c r="B3178">
        <v>72004</v>
      </c>
      <c r="C3178" t="s">
        <v>8</v>
      </c>
      <c r="D3178">
        <v>62</v>
      </c>
      <c r="E3178" t="s">
        <v>53</v>
      </c>
      <c r="F3178" t="s">
        <v>68</v>
      </c>
      <c r="G3178" t="s">
        <v>4</v>
      </c>
      <c r="H3178" s="35" t="s">
        <v>62</v>
      </c>
      <c r="I3178" s="32" t="s">
        <v>75</v>
      </c>
      <c r="J3178" t="s">
        <v>86</v>
      </c>
      <c r="K3178">
        <v>0</v>
      </c>
    </row>
    <row r="3179" spans="1:11" x14ac:dyDescent="0.25">
      <c r="A3179" t="s">
        <v>18</v>
      </c>
      <c r="B3179">
        <v>72038</v>
      </c>
      <c r="C3179" t="s">
        <v>8</v>
      </c>
      <c r="D3179">
        <v>65</v>
      </c>
      <c r="E3179" t="s">
        <v>53</v>
      </c>
      <c r="F3179" t="s">
        <v>68</v>
      </c>
      <c r="G3179" t="s">
        <v>4</v>
      </c>
      <c r="H3179" s="35" t="s">
        <v>62</v>
      </c>
      <c r="I3179" s="32" t="s">
        <v>75</v>
      </c>
      <c r="J3179" t="s">
        <v>86</v>
      </c>
      <c r="K3179">
        <v>0</v>
      </c>
    </row>
    <row r="3180" spans="1:11" x14ac:dyDescent="0.25">
      <c r="A3180" t="s">
        <v>19</v>
      </c>
      <c r="B3180">
        <v>71066</v>
      </c>
      <c r="C3180" t="s">
        <v>8</v>
      </c>
      <c r="D3180">
        <v>67</v>
      </c>
      <c r="E3180" t="s">
        <v>53</v>
      </c>
      <c r="F3180" t="s">
        <v>68</v>
      </c>
      <c r="G3180" t="s">
        <v>4</v>
      </c>
      <c r="H3180" s="35" t="s">
        <v>62</v>
      </c>
      <c r="I3180" s="32" t="s">
        <v>75</v>
      </c>
      <c r="J3180" t="s">
        <v>86</v>
      </c>
      <c r="K3180">
        <v>0</v>
      </c>
    </row>
    <row r="3181" spans="1:11" x14ac:dyDescent="0.25">
      <c r="A3181" t="s">
        <v>20</v>
      </c>
      <c r="B3181">
        <v>72020</v>
      </c>
      <c r="C3181" t="s">
        <v>8</v>
      </c>
      <c r="D3181">
        <v>74</v>
      </c>
      <c r="E3181" t="s">
        <v>53</v>
      </c>
      <c r="F3181" t="s">
        <v>68</v>
      </c>
      <c r="G3181" t="s">
        <v>4</v>
      </c>
      <c r="H3181" s="35" t="s">
        <v>62</v>
      </c>
      <c r="I3181" s="32" t="s">
        <v>75</v>
      </c>
      <c r="J3181" t="s">
        <v>86</v>
      </c>
      <c r="K3181">
        <v>0</v>
      </c>
    </row>
    <row r="3182" spans="1:11" x14ac:dyDescent="0.25">
      <c r="A3182" t="s">
        <v>21</v>
      </c>
      <c r="B3182">
        <v>72025</v>
      </c>
      <c r="C3182" t="s">
        <v>8</v>
      </c>
      <c r="D3182">
        <v>90</v>
      </c>
      <c r="E3182" t="s">
        <v>53</v>
      </c>
      <c r="F3182" t="s">
        <v>68</v>
      </c>
      <c r="G3182" t="s">
        <v>4</v>
      </c>
      <c r="H3182" s="35" t="s">
        <v>62</v>
      </c>
      <c r="I3182" s="32" t="s">
        <v>75</v>
      </c>
      <c r="J3182" t="s">
        <v>86</v>
      </c>
      <c r="K3182">
        <v>0</v>
      </c>
    </row>
    <row r="3183" spans="1:11" x14ac:dyDescent="0.25">
      <c r="A3183" t="s">
        <v>22</v>
      </c>
      <c r="B3183">
        <v>72040</v>
      </c>
      <c r="C3183" t="s">
        <v>8</v>
      </c>
      <c r="D3183">
        <v>93</v>
      </c>
      <c r="E3183" t="s">
        <v>53</v>
      </c>
      <c r="F3183" t="s">
        <v>68</v>
      </c>
      <c r="G3183" t="s">
        <v>4</v>
      </c>
      <c r="H3183" s="35" t="s">
        <v>62</v>
      </c>
      <c r="I3183" s="32" t="s">
        <v>75</v>
      </c>
      <c r="J3183" t="s">
        <v>86</v>
      </c>
      <c r="K3183">
        <v>0</v>
      </c>
    </row>
    <row r="3184" spans="1:11" x14ac:dyDescent="0.25">
      <c r="A3184" t="s">
        <v>23</v>
      </c>
      <c r="B3184">
        <v>72018</v>
      </c>
      <c r="C3184" t="s">
        <v>8</v>
      </c>
      <c r="D3184">
        <v>95</v>
      </c>
      <c r="E3184" t="s">
        <v>53</v>
      </c>
      <c r="F3184" t="s">
        <v>68</v>
      </c>
      <c r="G3184" t="s">
        <v>4</v>
      </c>
      <c r="H3184" s="35" t="s">
        <v>62</v>
      </c>
      <c r="I3184" s="32" t="s">
        <v>75</v>
      </c>
      <c r="J3184" t="s">
        <v>86</v>
      </c>
      <c r="K3184">
        <v>0</v>
      </c>
    </row>
    <row r="3185" spans="1:11" x14ac:dyDescent="0.25">
      <c r="A3185" t="s">
        <v>24</v>
      </c>
      <c r="B3185">
        <v>71053</v>
      </c>
      <c r="C3185" t="s">
        <v>8</v>
      </c>
      <c r="D3185">
        <v>97</v>
      </c>
      <c r="E3185" t="s">
        <v>53</v>
      </c>
      <c r="F3185" t="s">
        <v>68</v>
      </c>
      <c r="G3185" t="s">
        <v>4</v>
      </c>
      <c r="H3185" s="35" t="s">
        <v>62</v>
      </c>
      <c r="I3185" s="32" t="s">
        <v>75</v>
      </c>
      <c r="J3185" t="s">
        <v>86</v>
      </c>
      <c r="K3185">
        <v>0</v>
      </c>
    </row>
    <row r="3186" spans="1:11" x14ac:dyDescent="0.25">
      <c r="A3186" t="s">
        <v>25</v>
      </c>
      <c r="B3186">
        <v>72039</v>
      </c>
      <c r="C3186" t="s">
        <v>8</v>
      </c>
      <c r="D3186">
        <v>102</v>
      </c>
      <c r="E3186" t="s">
        <v>53</v>
      </c>
      <c r="F3186" t="s">
        <v>68</v>
      </c>
      <c r="G3186" t="s">
        <v>4</v>
      </c>
      <c r="H3186" s="35" t="s">
        <v>62</v>
      </c>
      <c r="I3186" s="32" t="s">
        <v>75</v>
      </c>
      <c r="J3186" t="s">
        <v>86</v>
      </c>
      <c r="K3186">
        <v>0</v>
      </c>
    </row>
    <row r="3187" spans="1:11" x14ac:dyDescent="0.25">
      <c r="A3187" t="s">
        <v>26</v>
      </c>
      <c r="B3187">
        <v>73006</v>
      </c>
      <c r="C3187" t="s">
        <v>8</v>
      </c>
      <c r="D3187">
        <v>107</v>
      </c>
      <c r="E3187" t="s">
        <v>53</v>
      </c>
      <c r="F3187" t="s">
        <v>68</v>
      </c>
      <c r="G3187" t="s">
        <v>4</v>
      </c>
      <c r="H3187" s="35" t="s">
        <v>62</v>
      </c>
      <c r="I3187" s="32" t="s">
        <v>75</v>
      </c>
      <c r="J3187" t="s">
        <v>86</v>
      </c>
      <c r="K3187">
        <v>0</v>
      </c>
    </row>
    <row r="3188" spans="1:11" x14ac:dyDescent="0.25">
      <c r="A3188" t="s">
        <v>27</v>
      </c>
      <c r="B3188">
        <v>71037</v>
      </c>
      <c r="C3188" t="s">
        <v>8</v>
      </c>
      <c r="D3188">
        <v>111</v>
      </c>
      <c r="E3188" t="s">
        <v>53</v>
      </c>
      <c r="F3188" t="s">
        <v>68</v>
      </c>
      <c r="G3188" t="s">
        <v>4</v>
      </c>
      <c r="H3188" s="35" t="s">
        <v>62</v>
      </c>
      <c r="I3188" s="32" t="s">
        <v>75</v>
      </c>
      <c r="J3188" t="s">
        <v>86</v>
      </c>
      <c r="K3188">
        <v>0</v>
      </c>
    </row>
    <row r="3189" spans="1:11" x14ac:dyDescent="0.25">
      <c r="A3189" t="s">
        <v>28</v>
      </c>
      <c r="B3189">
        <v>71011</v>
      </c>
      <c r="C3189" t="s">
        <v>8</v>
      </c>
      <c r="D3189">
        <v>112</v>
      </c>
      <c r="E3189" t="s">
        <v>53</v>
      </c>
      <c r="F3189" t="s">
        <v>68</v>
      </c>
      <c r="G3189" t="s">
        <v>4</v>
      </c>
      <c r="H3189" s="35" t="s">
        <v>62</v>
      </c>
      <c r="I3189" s="32" t="s">
        <v>75</v>
      </c>
      <c r="J3189" t="s">
        <v>86</v>
      </c>
      <c r="K3189">
        <v>0</v>
      </c>
    </row>
    <row r="3190" spans="1:11" x14ac:dyDescent="0.25">
      <c r="A3190" t="s">
        <v>29</v>
      </c>
      <c r="B3190">
        <v>71020</v>
      </c>
      <c r="C3190" t="s">
        <v>8</v>
      </c>
      <c r="D3190">
        <v>117</v>
      </c>
      <c r="E3190" t="s">
        <v>53</v>
      </c>
      <c r="F3190" t="s">
        <v>68</v>
      </c>
      <c r="G3190" t="s">
        <v>4</v>
      </c>
      <c r="H3190" s="35" t="s">
        <v>62</v>
      </c>
      <c r="I3190" s="32" t="s">
        <v>75</v>
      </c>
      <c r="J3190" t="s">
        <v>86</v>
      </c>
      <c r="K3190">
        <v>0</v>
      </c>
    </row>
    <row r="3191" spans="1:11" x14ac:dyDescent="0.25">
      <c r="A3191" t="s">
        <v>30</v>
      </c>
      <c r="B3191">
        <v>73022</v>
      </c>
      <c r="C3191" t="s">
        <v>8</v>
      </c>
      <c r="D3191">
        <v>120</v>
      </c>
      <c r="E3191" t="s">
        <v>53</v>
      </c>
      <c r="F3191" t="s">
        <v>68</v>
      </c>
      <c r="G3191" t="s">
        <v>4</v>
      </c>
      <c r="H3191" s="35" t="s">
        <v>62</v>
      </c>
      <c r="I3191" s="32" t="s">
        <v>75</v>
      </c>
      <c r="J3191" t="s">
        <v>86</v>
      </c>
      <c r="K3191">
        <v>0</v>
      </c>
    </row>
    <row r="3192" spans="1:11" x14ac:dyDescent="0.25">
      <c r="A3192" t="s">
        <v>31</v>
      </c>
      <c r="B3192">
        <v>71047</v>
      </c>
      <c r="C3192" t="s">
        <v>8</v>
      </c>
      <c r="D3192">
        <v>122</v>
      </c>
      <c r="E3192" t="s">
        <v>53</v>
      </c>
      <c r="F3192" t="s">
        <v>68</v>
      </c>
      <c r="G3192" t="s">
        <v>4</v>
      </c>
      <c r="H3192" s="35" t="s">
        <v>62</v>
      </c>
      <c r="I3192" s="32" t="s">
        <v>75</v>
      </c>
      <c r="J3192" t="s">
        <v>86</v>
      </c>
      <c r="K3192">
        <v>0</v>
      </c>
    </row>
    <row r="3193" spans="1:11" x14ac:dyDescent="0.25">
      <c r="A3193" t="s">
        <v>32</v>
      </c>
      <c r="B3193">
        <v>73107</v>
      </c>
      <c r="C3193" t="s">
        <v>8</v>
      </c>
      <c r="D3193">
        <v>129</v>
      </c>
      <c r="E3193" t="s">
        <v>53</v>
      </c>
      <c r="F3193" t="s">
        <v>68</v>
      </c>
      <c r="G3193" t="s">
        <v>4</v>
      </c>
      <c r="H3193" s="35" t="s">
        <v>62</v>
      </c>
      <c r="I3193" s="32" t="s">
        <v>75</v>
      </c>
      <c r="J3193" t="s">
        <v>86</v>
      </c>
      <c r="K3193">
        <v>0</v>
      </c>
    </row>
    <row r="3194" spans="1:11" x14ac:dyDescent="0.25">
      <c r="A3194" t="s">
        <v>33</v>
      </c>
      <c r="B3194">
        <v>71070</v>
      </c>
      <c r="C3194" t="s">
        <v>8</v>
      </c>
      <c r="D3194">
        <v>141</v>
      </c>
      <c r="E3194" t="s">
        <v>53</v>
      </c>
      <c r="F3194" t="s">
        <v>68</v>
      </c>
      <c r="G3194" t="s">
        <v>4</v>
      </c>
      <c r="H3194" s="35" t="s">
        <v>62</v>
      </c>
      <c r="I3194" s="32" t="s">
        <v>75</v>
      </c>
      <c r="J3194" t="s">
        <v>86</v>
      </c>
      <c r="K3194">
        <v>0</v>
      </c>
    </row>
    <row r="3195" spans="1:11" x14ac:dyDescent="0.25">
      <c r="A3195" t="s">
        <v>34</v>
      </c>
      <c r="B3195">
        <v>73009</v>
      </c>
      <c r="C3195" t="s">
        <v>8</v>
      </c>
      <c r="D3195">
        <v>157</v>
      </c>
      <c r="E3195" t="s">
        <v>53</v>
      </c>
      <c r="F3195" t="s">
        <v>68</v>
      </c>
      <c r="G3195" t="s">
        <v>4</v>
      </c>
      <c r="H3195" s="35" t="s">
        <v>62</v>
      </c>
      <c r="I3195" s="32" t="s">
        <v>75</v>
      </c>
      <c r="J3195" t="s">
        <v>86</v>
      </c>
      <c r="K3195">
        <v>0</v>
      </c>
    </row>
    <row r="3196" spans="1:11" x14ac:dyDescent="0.25">
      <c r="A3196" t="s">
        <v>35</v>
      </c>
      <c r="B3196">
        <v>71069</v>
      </c>
      <c r="C3196" t="s">
        <v>8</v>
      </c>
      <c r="D3196">
        <v>166</v>
      </c>
      <c r="E3196" t="s">
        <v>53</v>
      </c>
      <c r="F3196" t="s">
        <v>68</v>
      </c>
      <c r="G3196" t="s">
        <v>4</v>
      </c>
      <c r="H3196" s="35" t="s">
        <v>62</v>
      </c>
      <c r="I3196" s="32" t="s">
        <v>75</v>
      </c>
      <c r="J3196" t="s">
        <v>86</v>
      </c>
      <c r="K3196">
        <v>0</v>
      </c>
    </row>
    <row r="3197" spans="1:11" x14ac:dyDescent="0.25">
      <c r="A3197" t="s">
        <v>36</v>
      </c>
      <c r="B3197">
        <v>72041</v>
      </c>
      <c r="C3197" t="s">
        <v>8</v>
      </c>
      <c r="D3197">
        <v>171</v>
      </c>
      <c r="E3197" t="s">
        <v>53</v>
      </c>
      <c r="F3197" t="s">
        <v>68</v>
      </c>
      <c r="G3197" t="s">
        <v>4</v>
      </c>
      <c r="H3197" s="35" t="s">
        <v>62</v>
      </c>
      <c r="I3197" s="32" t="s">
        <v>75</v>
      </c>
      <c r="J3197" t="s">
        <v>86</v>
      </c>
      <c r="K3197">
        <v>0</v>
      </c>
    </row>
    <row r="3198" spans="1:11" x14ac:dyDescent="0.25">
      <c r="A3198" t="s">
        <v>37</v>
      </c>
      <c r="B3198">
        <v>73040</v>
      </c>
      <c r="C3198" t="s">
        <v>8</v>
      </c>
      <c r="D3198">
        <v>172</v>
      </c>
      <c r="E3198" t="s">
        <v>53</v>
      </c>
      <c r="F3198" t="s">
        <v>68</v>
      </c>
      <c r="G3198" t="s">
        <v>4</v>
      </c>
      <c r="H3198" s="35" t="s">
        <v>62</v>
      </c>
      <c r="I3198" s="32" t="s">
        <v>75</v>
      </c>
      <c r="J3198" t="s">
        <v>86</v>
      </c>
      <c r="K3198">
        <v>0</v>
      </c>
    </row>
    <row r="3199" spans="1:11" x14ac:dyDescent="0.25">
      <c r="A3199" t="s">
        <v>38</v>
      </c>
      <c r="B3199">
        <v>73001</v>
      </c>
      <c r="C3199" t="s">
        <v>8</v>
      </c>
      <c r="D3199">
        <v>194</v>
      </c>
      <c r="E3199" t="s">
        <v>53</v>
      </c>
      <c r="F3199" t="s">
        <v>68</v>
      </c>
      <c r="G3199" t="s">
        <v>4</v>
      </c>
      <c r="H3199" s="35" t="s">
        <v>62</v>
      </c>
      <c r="I3199" s="32" t="s">
        <v>75</v>
      </c>
      <c r="J3199" t="s">
        <v>86</v>
      </c>
      <c r="K3199">
        <v>0</v>
      </c>
    </row>
    <row r="3200" spans="1:11" x14ac:dyDescent="0.25">
      <c r="A3200" t="s">
        <v>39</v>
      </c>
      <c r="B3200">
        <v>71034</v>
      </c>
      <c r="C3200" t="s">
        <v>8</v>
      </c>
      <c r="D3200">
        <v>205</v>
      </c>
      <c r="E3200" t="s">
        <v>53</v>
      </c>
      <c r="F3200" t="s">
        <v>68</v>
      </c>
      <c r="G3200" t="s">
        <v>4</v>
      </c>
      <c r="H3200" s="35" t="s">
        <v>62</v>
      </c>
      <c r="I3200" s="32" t="s">
        <v>75</v>
      </c>
      <c r="J3200" t="s">
        <v>86</v>
      </c>
      <c r="K3200">
        <v>0</v>
      </c>
    </row>
    <row r="3201" spans="1:11" x14ac:dyDescent="0.25">
      <c r="A3201" t="s">
        <v>40</v>
      </c>
      <c r="B3201">
        <v>71024</v>
      </c>
      <c r="C3201" t="s">
        <v>8</v>
      </c>
      <c r="D3201">
        <v>218</v>
      </c>
      <c r="E3201" t="s">
        <v>53</v>
      </c>
      <c r="F3201" t="s">
        <v>68</v>
      </c>
      <c r="G3201" t="s">
        <v>4</v>
      </c>
      <c r="H3201" s="35" t="s">
        <v>62</v>
      </c>
      <c r="I3201" s="32" t="s">
        <v>75</v>
      </c>
      <c r="J3201" t="s">
        <v>86</v>
      </c>
      <c r="K3201">
        <v>0</v>
      </c>
    </row>
    <row r="3202" spans="1:11" x14ac:dyDescent="0.25">
      <c r="A3202" t="s">
        <v>41</v>
      </c>
      <c r="B3202">
        <v>71017</v>
      </c>
      <c r="C3202" t="s">
        <v>8</v>
      </c>
      <c r="D3202">
        <v>264</v>
      </c>
      <c r="E3202" t="s">
        <v>53</v>
      </c>
      <c r="F3202" t="s">
        <v>68</v>
      </c>
      <c r="G3202" t="s">
        <v>4</v>
      </c>
      <c r="H3202" s="35" t="s">
        <v>62</v>
      </c>
      <c r="I3202" s="32" t="s">
        <v>75</v>
      </c>
      <c r="J3202" t="s">
        <v>86</v>
      </c>
      <c r="K3202">
        <v>0</v>
      </c>
    </row>
    <row r="3203" spans="1:11" x14ac:dyDescent="0.25">
      <c r="A3203" t="s">
        <v>42</v>
      </c>
      <c r="B3203">
        <v>71067</v>
      </c>
      <c r="C3203" t="s">
        <v>8</v>
      </c>
      <c r="D3203">
        <v>267</v>
      </c>
      <c r="E3203" t="s">
        <v>53</v>
      </c>
      <c r="F3203" t="s">
        <v>68</v>
      </c>
      <c r="G3203" t="s">
        <v>4</v>
      </c>
      <c r="H3203" s="35" t="s">
        <v>62</v>
      </c>
      <c r="I3203" s="32" t="s">
        <v>75</v>
      </c>
      <c r="J3203" t="s">
        <v>86</v>
      </c>
      <c r="K3203">
        <v>0</v>
      </c>
    </row>
    <row r="3204" spans="1:11" x14ac:dyDescent="0.25">
      <c r="A3204" t="s">
        <v>43</v>
      </c>
      <c r="B3204">
        <v>72030</v>
      </c>
      <c r="C3204" t="s">
        <v>8</v>
      </c>
      <c r="D3204">
        <v>269</v>
      </c>
      <c r="E3204" t="s">
        <v>53</v>
      </c>
      <c r="F3204" t="s">
        <v>68</v>
      </c>
      <c r="G3204" t="s">
        <v>4</v>
      </c>
      <c r="H3204" s="35" t="s">
        <v>62</v>
      </c>
      <c r="I3204" s="32" t="s">
        <v>75</v>
      </c>
      <c r="J3204" t="s">
        <v>86</v>
      </c>
      <c r="K3204">
        <v>0</v>
      </c>
    </row>
    <row r="3205" spans="1:11" x14ac:dyDescent="0.25">
      <c r="A3205" t="s">
        <v>44</v>
      </c>
      <c r="B3205">
        <v>71004</v>
      </c>
      <c r="C3205" t="s">
        <v>8</v>
      </c>
      <c r="D3205">
        <v>270</v>
      </c>
      <c r="E3205" t="s">
        <v>53</v>
      </c>
      <c r="F3205" t="s">
        <v>68</v>
      </c>
      <c r="G3205" t="s">
        <v>4</v>
      </c>
      <c r="H3205" s="35" t="s">
        <v>62</v>
      </c>
      <c r="I3205" s="32" t="s">
        <v>75</v>
      </c>
      <c r="J3205" t="s">
        <v>86</v>
      </c>
      <c r="K3205">
        <v>0</v>
      </c>
    </row>
    <row r="3206" spans="1:11" x14ac:dyDescent="0.25">
      <c r="A3206" t="s">
        <v>45</v>
      </c>
      <c r="B3206">
        <v>71045</v>
      </c>
      <c r="C3206" t="s">
        <v>8</v>
      </c>
      <c r="D3206">
        <v>272</v>
      </c>
      <c r="E3206" t="s">
        <v>53</v>
      </c>
      <c r="F3206" t="s">
        <v>68</v>
      </c>
      <c r="G3206" t="s">
        <v>4</v>
      </c>
      <c r="H3206" s="35" t="s">
        <v>62</v>
      </c>
      <c r="I3206" s="32" t="s">
        <v>75</v>
      </c>
      <c r="J3206" t="s">
        <v>86</v>
      </c>
      <c r="K3206">
        <v>0</v>
      </c>
    </row>
    <row r="3207" spans="1:11" x14ac:dyDescent="0.25">
      <c r="A3207" t="s">
        <v>46</v>
      </c>
      <c r="B3207">
        <v>71002</v>
      </c>
      <c r="C3207" t="s">
        <v>8</v>
      </c>
      <c r="D3207">
        <v>275</v>
      </c>
      <c r="E3207" t="s">
        <v>53</v>
      </c>
      <c r="F3207" t="s">
        <v>68</v>
      </c>
      <c r="G3207" t="s">
        <v>4</v>
      </c>
      <c r="H3207" s="35" t="s">
        <v>62</v>
      </c>
      <c r="I3207" s="32" t="s">
        <v>75</v>
      </c>
      <c r="J3207" t="s">
        <v>86</v>
      </c>
      <c r="K3207">
        <v>0</v>
      </c>
    </row>
    <row r="3208" spans="1:11" x14ac:dyDescent="0.25">
      <c r="A3208" t="s">
        <v>47</v>
      </c>
      <c r="B3208">
        <v>72003</v>
      </c>
      <c r="C3208" t="s">
        <v>8</v>
      </c>
      <c r="D3208">
        <v>282</v>
      </c>
      <c r="E3208" t="s">
        <v>53</v>
      </c>
      <c r="F3208" t="s">
        <v>68</v>
      </c>
      <c r="G3208" t="s">
        <v>4</v>
      </c>
      <c r="H3208" s="35" t="s">
        <v>62</v>
      </c>
      <c r="I3208" s="32" t="s">
        <v>75</v>
      </c>
      <c r="J3208" t="s">
        <v>86</v>
      </c>
      <c r="K3208">
        <v>0</v>
      </c>
    </row>
    <row r="3209" spans="1:11" x14ac:dyDescent="0.25">
      <c r="A3209" t="s">
        <v>48</v>
      </c>
      <c r="B3209">
        <v>71057</v>
      </c>
      <c r="C3209" t="s">
        <v>8</v>
      </c>
      <c r="D3209">
        <v>283</v>
      </c>
      <c r="E3209" t="s">
        <v>53</v>
      </c>
      <c r="F3209" t="s">
        <v>68</v>
      </c>
      <c r="G3209" t="s">
        <v>4</v>
      </c>
      <c r="H3209" s="35" t="s">
        <v>62</v>
      </c>
      <c r="I3209" s="32" t="s">
        <v>75</v>
      </c>
      <c r="J3209" t="s">
        <v>86</v>
      </c>
      <c r="K3209">
        <v>0</v>
      </c>
    </row>
    <row r="3210" spans="1:11" x14ac:dyDescent="0.25">
      <c r="A3210" t="s">
        <v>49</v>
      </c>
      <c r="B3210">
        <v>71022</v>
      </c>
      <c r="C3210" t="s">
        <v>8</v>
      </c>
      <c r="D3210">
        <v>286</v>
      </c>
      <c r="E3210" t="s">
        <v>53</v>
      </c>
      <c r="F3210" t="s">
        <v>68</v>
      </c>
      <c r="G3210" t="s">
        <v>4</v>
      </c>
      <c r="H3210" s="35" t="s">
        <v>62</v>
      </c>
      <c r="I3210" s="32" t="s">
        <v>75</v>
      </c>
      <c r="J3210" t="s">
        <v>86</v>
      </c>
      <c r="K3210">
        <v>0</v>
      </c>
    </row>
    <row r="3211" spans="1:11" x14ac:dyDescent="0.25">
      <c r="A3211" t="s">
        <v>50</v>
      </c>
      <c r="B3211">
        <v>71016</v>
      </c>
      <c r="C3211" t="s">
        <v>8</v>
      </c>
      <c r="D3211">
        <v>289</v>
      </c>
      <c r="E3211" t="s">
        <v>53</v>
      </c>
      <c r="F3211" t="s">
        <v>68</v>
      </c>
      <c r="G3211" t="s">
        <v>4</v>
      </c>
      <c r="H3211" s="35" t="s">
        <v>62</v>
      </c>
      <c r="I3211" s="32" t="s">
        <v>75</v>
      </c>
      <c r="J3211" t="s">
        <v>86</v>
      </c>
      <c r="K3211">
        <v>0</v>
      </c>
    </row>
    <row r="3212" spans="1:11" x14ac:dyDescent="0.25">
      <c r="A3212" t="s">
        <v>51</v>
      </c>
      <c r="B3212">
        <v>73032</v>
      </c>
      <c r="C3212" t="s">
        <v>8</v>
      </c>
      <c r="D3212">
        <v>292</v>
      </c>
      <c r="E3212" t="s">
        <v>53</v>
      </c>
      <c r="F3212" t="s">
        <v>68</v>
      </c>
      <c r="G3212" t="s">
        <v>4</v>
      </c>
      <c r="H3212" s="35" t="s">
        <v>62</v>
      </c>
      <c r="I3212" s="32" t="s">
        <v>75</v>
      </c>
      <c r="J3212" t="s">
        <v>86</v>
      </c>
      <c r="K3212">
        <v>0</v>
      </c>
    </row>
    <row r="3213" spans="1:11" x14ac:dyDescent="0.25">
      <c r="A3213" t="s">
        <v>52</v>
      </c>
      <c r="B3213">
        <v>72029</v>
      </c>
      <c r="C3213" t="s">
        <v>8</v>
      </c>
      <c r="D3213">
        <v>293</v>
      </c>
      <c r="E3213" t="s">
        <v>53</v>
      </c>
      <c r="F3213" t="s">
        <v>68</v>
      </c>
      <c r="G3213" t="s">
        <v>4</v>
      </c>
      <c r="H3213" s="35" t="s">
        <v>62</v>
      </c>
      <c r="I3213" s="32" t="s">
        <v>75</v>
      </c>
      <c r="J3213" t="s">
        <v>86</v>
      </c>
      <c r="K3213">
        <v>0</v>
      </c>
    </row>
    <row r="3214" spans="1:11" x14ac:dyDescent="0.25">
      <c r="A3214" t="s">
        <v>7</v>
      </c>
      <c r="B3214">
        <v>73098</v>
      </c>
      <c r="C3214" t="s">
        <v>8</v>
      </c>
      <c r="D3214">
        <v>4</v>
      </c>
      <c r="E3214" t="s">
        <v>53</v>
      </c>
      <c r="F3214" t="s">
        <v>68</v>
      </c>
      <c r="G3214" t="s">
        <v>4</v>
      </c>
      <c r="H3214" s="35" t="s">
        <v>62</v>
      </c>
      <c r="I3214" s="32" t="s">
        <v>75</v>
      </c>
      <c r="J3214" t="s">
        <v>87</v>
      </c>
      <c r="K3214">
        <v>0</v>
      </c>
    </row>
    <row r="3215" spans="1:11" x14ac:dyDescent="0.25">
      <c r="A3215" t="s">
        <v>10</v>
      </c>
      <c r="B3215">
        <v>73109</v>
      </c>
      <c r="C3215" t="s">
        <v>8</v>
      </c>
      <c r="D3215">
        <v>8</v>
      </c>
      <c r="E3215" t="s">
        <v>53</v>
      </c>
      <c r="F3215" t="s">
        <v>68</v>
      </c>
      <c r="G3215" t="s">
        <v>4</v>
      </c>
      <c r="H3215" s="35" t="s">
        <v>62</v>
      </c>
      <c r="I3215" s="32" t="s">
        <v>75</v>
      </c>
      <c r="J3215" t="s">
        <v>87</v>
      </c>
      <c r="K3215">
        <v>0</v>
      </c>
    </row>
    <row r="3216" spans="1:11" x14ac:dyDescent="0.25">
      <c r="A3216" t="s">
        <v>11</v>
      </c>
      <c r="B3216">
        <v>73083</v>
      </c>
      <c r="C3216" t="s">
        <v>8</v>
      </c>
      <c r="D3216">
        <v>13</v>
      </c>
      <c r="E3216" t="s">
        <v>53</v>
      </c>
      <c r="F3216" t="s">
        <v>68</v>
      </c>
      <c r="G3216" t="s">
        <v>4</v>
      </c>
      <c r="H3216" s="35" t="s">
        <v>62</v>
      </c>
      <c r="I3216" s="32" t="s">
        <v>75</v>
      </c>
      <c r="J3216" t="s">
        <v>87</v>
      </c>
      <c r="K3216">
        <v>0</v>
      </c>
    </row>
    <row r="3217" spans="1:11" x14ac:dyDescent="0.25">
      <c r="A3217" t="s">
        <v>12</v>
      </c>
      <c r="B3217">
        <v>73042</v>
      </c>
      <c r="C3217" t="s">
        <v>8</v>
      </c>
      <c r="D3217">
        <v>32</v>
      </c>
      <c r="E3217" t="s">
        <v>53</v>
      </c>
      <c r="F3217" t="s">
        <v>68</v>
      </c>
      <c r="G3217" t="s">
        <v>4</v>
      </c>
      <c r="H3217" s="35" t="s">
        <v>62</v>
      </c>
      <c r="I3217" s="32" t="s">
        <v>75</v>
      </c>
      <c r="J3217" t="s">
        <v>87</v>
      </c>
      <c r="K3217">
        <v>0</v>
      </c>
    </row>
    <row r="3218" spans="1:11" x14ac:dyDescent="0.25">
      <c r="A3218" t="s">
        <v>13</v>
      </c>
      <c r="B3218">
        <v>73028</v>
      </c>
      <c r="C3218" t="s">
        <v>8</v>
      </c>
      <c r="D3218">
        <v>35</v>
      </c>
      <c r="E3218" t="s">
        <v>53</v>
      </c>
      <c r="F3218" t="s">
        <v>68</v>
      </c>
      <c r="G3218" t="s">
        <v>4</v>
      </c>
      <c r="H3218" s="35" t="s">
        <v>62</v>
      </c>
      <c r="I3218" s="32" t="s">
        <v>75</v>
      </c>
      <c r="J3218" t="s">
        <v>87</v>
      </c>
      <c r="K3218">
        <v>0</v>
      </c>
    </row>
    <row r="3219" spans="1:11" x14ac:dyDescent="0.25">
      <c r="A3219" t="s">
        <v>14</v>
      </c>
      <c r="B3219">
        <v>73066</v>
      </c>
      <c r="C3219" t="s">
        <v>8</v>
      </c>
      <c r="D3219">
        <v>45</v>
      </c>
      <c r="E3219" t="s">
        <v>53</v>
      </c>
      <c r="F3219" t="s">
        <v>68</v>
      </c>
      <c r="G3219" t="s">
        <v>4</v>
      </c>
      <c r="H3219" s="35" t="s">
        <v>62</v>
      </c>
      <c r="I3219" s="32" t="s">
        <v>75</v>
      </c>
      <c r="J3219" t="s">
        <v>87</v>
      </c>
      <c r="K3219">
        <v>0</v>
      </c>
    </row>
    <row r="3220" spans="1:11" x14ac:dyDescent="0.25">
      <c r="A3220" t="s">
        <v>15</v>
      </c>
      <c r="B3220">
        <v>72037</v>
      </c>
      <c r="C3220" t="s">
        <v>8</v>
      </c>
      <c r="D3220">
        <v>51</v>
      </c>
      <c r="E3220" t="s">
        <v>53</v>
      </c>
      <c r="F3220" t="s">
        <v>68</v>
      </c>
      <c r="G3220" t="s">
        <v>4</v>
      </c>
      <c r="H3220" s="35" t="s">
        <v>62</v>
      </c>
      <c r="I3220" s="32" t="s">
        <v>75</v>
      </c>
      <c r="J3220" t="s">
        <v>87</v>
      </c>
      <c r="K3220">
        <v>0</v>
      </c>
    </row>
    <row r="3221" spans="1:11" x14ac:dyDescent="0.25">
      <c r="A3221" t="s">
        <v>16</v>
      </c>
      <c r="B3221">
        <v>72021</v>
      </c>
      <c r="C3221" t="s">
        <v>8</v>
      </c>
      <c r="D3221">
        <v>58</v>
      </c>
      <c r="E3221" t="s">
        <v>53</v>
      </c>
      <c r="F3221" t="s">
        <v>68</v>
      </c>
      <c r="G3221" t="s">
        <v>4</v>
      </c>
      <c r="H3221" s="35" t="s">
        <v>62</v>
      </c>
      <c r="I3221" s="32" t="s">
        <v>75</v>
      </c>
      <c r="J3221" t="s">
        <v>87</v>
      </c>
      <c r="K3221">
        <v>0</v>
      </c>
    </row>
    <row r="3222" spans="1:11" x14ac:dyDescent="0.25">
      <c r="A3222" t="s">
        <v>17</v>
      </c>
      <c r="B3222">
        <v>72004</v>
      </c>
      <c r="C3222" t="s">
        <v>8</v>
      </c>
      <c r="D3222">
        <v>62</v>
      </c>
      <c r="E3222" t="s">
        <v>53</v>
      </c>
      <c r="F3222" t="s">
        <v>68</v>
      </c>
      <c r="G3222" t="s">
        <v>4</v>
      </c>
      <c r="H3222" s="35" t="s">
        <v>62</v>
      </c>
      <c r="I3222" s="32" t="s">
        <v>75</v>
      </c>
      <c r="J3222" t="s">
        <v>87</v>
      </c>
      <c r="K3222">
        <v>0</v>
      </c>
    </row>
    <row r="3223" spans="1:11" x14ac:dyDescent="0.25">
      <c r="A3223" t="s">
        <v>18</v>
      </c>
      <c r="B3223">
        <v>72038</v>
      </c>
      <c r="C3223" t="s">
        <v>8</v>
      </c>
      <c r="D3223">
        <v>65</v>
      </c>
      <c r="E3223" t="s">
        <v>53</v>
      </c>
      <c r="F3223" t="s">
        <v>68</v>
      </c>
      <c r="G3223" t="s">
        <v>4</v>
      </c>
      <c r="H3223" s="35" t="s">
        <v>62</v>
      </c>
      <c r="I3223" s="32" t="s">
        <v>75</v>
      </c>
      <c r="J3223" t="s">
        <v>87</v>
      </c>
      <c r="K3223">
        <v>0</v>
      </c>
    </row>
    <row r="3224" spans="1:11" x14ac:dyDescent="0.25">
      <c r="A3224" t="s">
        <v>19</v>
      </c>
      <c r="B3224">
        <v>71066</v>
      </c>
      <c r="C3224" t="s">
        <v>8</v>
      </c>
      <c r="D3224">
        <v>67</v>
      </c>
      <c r="E3224" t="s">
        <v>53</v>
      </c>
      <c r="F3224" t="s">
        <v>68</v>
      </c>
      <c r="G3224" t="s">
        <v>4</v>
      </c>
      <c r="H3224" s="35" t="s">
        <v>62</v>
      </c>
      <c r="I3224" s="32" t="s">
        <v>75</v>
      </c>
      <c r="J3224" t="s">
        <v>87</v>
      </c>
      <c r="K3224">
        <v>0</v>
      </c>
    </row>
    <row r="3225" spans="1:11" x14ac:dyDescent="0.25">
      <c r="A3225" t="s">
        <v>20</v>
      </c>
      <c r="B3225">
        <v>72020</v>
      </c>
      <c r="C3225" t="s">
        <v>8</v>
      </c>
      <c r="D3225">
        <v>74</v>
      </c>
      <c r="E3225" t="s">
        <v>53</v>
      </c>
      <c r="F3225" t="s">
        <v>68</v>
      </c>
      <c r="G3225" t="s">
        <v>4</v>
      </c>
      <c r="H3225" s="35" t="s">
        <v>62</v>
      </c>
      <c r="I3225" s="32" t="s">
        <v>75</v>
      </c>
      <c r="J3225" t="s">
        <v>87</v>
      </c>
      <c r="K3225">
        <v>0</v>
      </c>
    </row>
    <row r="3226" spans="1:11" x14ac:dyDescent="0.25">
      <c r="A3226" t="s">
        <v>21</v>
      </c>
      <c r="B3226">
        <v>72025</v>
      </c>
      <c r="C3226" t="s">
        <v>8</v>
      </c>
      <c r="D3226">
        <v>90</v>
      </c>
      <c r="E3226" t="s">
        <v>53</v>
      </c>
      <c r="F3226" t="s">
        <v>68</v>
      </c>
      <c r="G3226" t="s">
        <v>4</v>
      </c>
      <c r="H3226" s="35" t="s">
        <v>62</v>
      </c>
      <c r="I3226" s="32" t="s">
        <v>75</v>
      </c>
      <c r="J3226" t="s">
        <v>87</v>
      </c>
      <c r="K3226">
        <v>0</v>
      </c>
    </row>
    <row r="3227" spans="1:11" x14ac:dyDescent="0.25">
      <c r="A3227" t="s">
        <v>22</v>
      </c>
      <c r="B3227">
        <v>72040</v>
      </c>
      <c r="C3227" t="s">
        <v>8</v>
      </c>
      <c r="D3227">
        <v>93</v>
      </c>
      <c r="E3227" t="s">
        <v>53</v>
      </c>
      <c r="F3227" t="s">
        <v>68</v>
      </c>
      <c r="G3227" t="s">
        <v>4</v>
      </c>
      <c r="H3227" s="35" t="s">
        <v>62</v>
      </c>
      <c r="I3227" s="32" t="s">
        <v>75</v>
      </c>
      <c r="J3227" t="s">
        <v>87</v>
      </c>
      <c r="K3227">
        <v>0</v>
      </c>
    </row>
    <row r="3228" spans="1:11" x14ac:dyDescent="0.25">
      <c r="A3228" t="s">
        <v>23</v>
      </c>
      <c r="B3228">
        <v>72018</v>
      </c>
      <c r="C3228" t="s">
        <v>8</v>
      </c>
      <c r="D3228">
        <v>95</v>
      </c>
      <c r="E3228" t="s">
        <v>53</v>
      </c>
      <c r="F3228" t="s">
        <v>68</v>
      </c>
      <c r="G3228" t="s">
        <v>4</v>
      </c>
      <c r="H3228" s="35" t="s">
        <v>62</v>
      </c>
      <c r="I3228" s="32" t="s">
        <v>75</v>
      </c>
      <c r="J3228" t="s">
        <v>87</v>
      </c>
      <c r="K3228">
        <v>0</v>
      </c>
    </row>
    <row r="3229" spans="1:11" x14ac:dyDescent="0.25">
      <c r="A3229" t="s">
        <v>24</v>
      </c>
      <c r="B3229">
        <v>71053</v>
      </c>
      <c r="C3229" t="s">
        <v>8</v>
      </c>
      <c r="D3229">
        <v>97</v>
      </c>
      <c r="E3229" t="s">
        <v>53</v>
      </c>
      <c r="F3229" t="s">
        <v>68</v>
      </c>
      <c r="G3229" t="s">
        <v>4</v>
      </c>
      <c r="H3229" s="35" t="s">
        <v>62</v>
      </c>
      <c r="I3229" s="32" t="s">
        <v>75</v>
      </c>
      <c r="J3229" t="s">
        <v>87</v>
      </c>
      <c r="K3229">
        <v>0</v>
      </c>
    </row>
    <row r="3230" spans="1:11" x14ac:dyDescent="0.25">
      <c r="A3230" t="s">
        <v>25</v>
      </c>
      <c r="B3230">
        <v>72039</v>
      </c>
      <c r="C3230" t="s">
        <v>8</v>
      </c>
      <c r="D3230">
        <v>102</v>
      </c>
      <c r="E3230" t="s">
        <v>53</v>
      </c>
      <c r="F3230" t="s">
        <v>68</v>
      </c>
      <c r="G3230" t="s">
        <v>4</v>
      </c>
      <c r="H3230" s="35" t="s">
        <v>62</v>
      </c>
      <c r="I3230" s="32" t="s">
        <v>75</v>
      </c>
      <c r="J3230" t="s">
        <v>87</v>
      </c>
      <c r="K3230">
        <v>0</v>
      </c>
    </row>
    <row r="3231" spans="1:11" x14ac:dyDescent="0.25">
      <c r="A3231" t="s">
        <v>26</v>
      </c>
      <c r="B3231">
        <v>73006</v>
      </c>
      <c r="C3231" t="s">
        <v>8</v>
      </c>
      <c r="D3231">
        <v>107</v>
      </c>
      <c r="E3231" t="s">
        <v>53</v>
      </c>
      <c r="F3231" t="s">
        <v>68</v>
      </c>
      <c r="G3231" t="s">
        <v>4</v>
      </c>
      <c r="H3231" s="35" t="s">
        <v>62</v>
      </c>
      <c r="I3231" s="32" t="s">
        <v>75</v>
      </c>
      <c r="J3231" t="s">
        <v>87</v>
      </c>
      <c r="K3231">
        <v>0</v>
      </c>
    </row>
    <row r="3232" spans="1:11" x14ac:dyDescent="0.25">
      <c r="A3232" t="s">
        <v>27</v>
      </c>
      <c r="B3232">
        <v>71037</v>
      </c>
      <c r="C3232" t="s">
        <v>8</v>
      </c>
      <c r="D3232">
        <v>111</v>
      </c>
      <c r="E3232" t="s">
        <v>53</v>
      </c>
      <c r="F3232" t="s">
        <v>68</v>
      </c>
      <c r="G3232" t="s">
        <v>4</v>
      </c>
      <c r="H3232" s="35" t="s">
        <v>62</v>
      </c>
      <c r="I3232" s="32" t="s">
        <v>75</v>
      </c>
      <c r="J3232" t="s">
        <v>87</v>
      </c>
      <c r="K3232">
        <v>0</v>
      </c>
    </row>
    <row r="3233" spans="1:11" x14ac:dyDescent="0.25">
      <c r="A3233" t="s">
        <v>28</v>
      </c>
      <c r="B3233">
        <v>71011</v>
      </c>
      <c r="C3233" t="s">
        <v>8</v>
      </c>
      <c r="D3233">
        <v>112</v>
      </c>
      <c r="E3233" t="s">
        <v>53</v>
      </c>
      <c r="F3233" t="s">
        <v>68</v>
      </c>
      <c r="G3233" t="s">
        <v>4</v>
      </c>
      <c r="H3233" s="35" t="s">
        <v>62</v>
      </c>
      <c r="I3233" s="32" t="s">
        <v>75</v>
      </c>
      <c r="J3233" t="s">
        <v>87</v>
      </c>
      <c r="K3233">
        <v>0</v>
      </c>
    </row>
    <row r="3234" spans="1:11" x14ac:dyDescent="0.25">
      <c r="A3234" t="s">
        <v>29</v>
      </c>
      <c r="B3234">
        <v>71020</v>
      </c>
      <c r="C3234" t="s">
        <v>8</v>
      </c>
      <c r="D3234">
        <v>117</v>
      </c>
      <c r="E3234" t="s">
        <v>53</v>
      </c>
      <c r="F3234" t="s">
        <v>68</v>
      </c>
      <c r="G3234" t="s">
        <v>4</v>
      </c>
      <c r="H3234" s="35" t="s">
        <v>62</v>
      </c>
      <c r="I3234" s="32" t="s">
        <v>75</v>
      </c>
      <c r="J3234" t="s">
        <v>87</v>
      </c>
      <c r="K3234">
        <v>0</v>
      </c>
    </row>
    <row r="3235" spans="1:11" x14ac:dyDescent="0.25">
      <c r="A3235" t="s">
        <v>30</v>
      </c>
      <c r="B3235">
        <v>73022</v>
      </c>
      <c r="C3235" t="s">
        <v>8</v>
      </c>
      <c r="D3235">
        <v>120</v>
      </c>
      <c r="E3235" t="s">
        <v>53</v>
      </c>
      <c r="F3235" t="s">
        <v>68</v>
      </c>
      <c r="G3235" t="s">
        <v>4</v>
      </c>
      <c r="H3235" s="35" t="s">
        <v>62</v>
      </c>
      <c r="I3235" s="32" t="s">
        <v>75</v>
      </c>
      <c r="J3235" t="s">
        <v>87</v>
      </c>
      <c r="K3235">
        <v>0</v>
      </c>
    </row>
    <row r="3236" spans="1:11" x14ac:dyDescent="0.25">
      <c r="A3236" t="s">
        <v>31</v>
      </c>
      <c r="B3236">
        <v>71047</v>
      </c>
      <c r="C3236" t="s">
        <v>8</v>
      </c>
      <c r="D3236">
        <v>122</v>
      </c>
      <c r="E3236" t="s">
        <v>53</v>
      </c>
      <c r="F3236" t="s">
        <v>68</v>
      </c>
      <c r="G3236" t="s">
        <v>4</v>
      </c>
      <c r="H3236" s="35" t="s">
        <v>62</v>
      </c>
      <c r="I3236" s="32" t="s">
        <v>75</v>
      </c>
      <c r="J3236" t="s">
        <v>87</v>
      </c>
      <c r="K3236">
        <v>0</v>
      </c>
    </row>
    <row r="3237" spans="1:11" x14ac:dyDescent="0.25">
      <c r="A3237" t="s">
        <v>32</v>
      </c>
      <c r="B3237">
        <v>73107</v>
      </c>
      <c r="C3237" t="s">
        <v>8</v>
      </c>
      <c r="D3237">
        <v>129</v>
      </c>
      <c r="E3237" t="s">
        <v>53</v>
      </c>
      <c r="F3237" t="s">
        <v>68</v>
      </c>
      <c r="G3237" t="s">
        <v>4</v>
      </c>
      <c r="H3237" s="35" t="s">
        <v>62</v>
      </c>
      <c r="I3237" s="32" t="s">
        <v>75</v>
      </c>
      <c r="J3237" t="s">
        <v>87</v>
      </c>
      <c r="K3237">
        <v>0</v>
      </c>
    </row>
    <row r="3238" spans="1:11" x14ac:dyDescent="0.25">
      <c r="A3238" t="s">
        <v>33</v>
      </c>
      <c r="B3238">
        <v>71070</v>
      </c>
      <c r="C3238" t="s">
        <v>8</v>
      </c>
      <c r="D3238">
        <v>141</v>
      </c>
      <c r="E3238" t="s">
        <v>53</v>
      </c>
      <c r="F3238" t="s">
        <v>68</v>
      </c>
      <c r="G3238" t="s">
        <v>4</v>
      </c>
      <c r="H3238" s="35" t="s">
        <v>62</v>
      </c>
      <c r="I3238" s="32" t="s">
        <v>75</v>
      </c>
      <c r="J3238" t="s">
        <v>87</v>
      </c>
      <c r="K3238">
        <v>0</v>
      </c>
    </row>
    <row r="3239" spans="1:11" x14ac:dyDescent="0.25">
      <c r="A3239" t="s">
        <v>34</v>
      </c>
      <c r="B3239">
        <v>73009</v>
      </c>
      <c r="C3239" t="s">
        <v>8</v>
      </c>
      <c r="D3239">
        <v>157</v>
      </c>
      <c r="E3239" t="s">
        <v>53</v>
      </c>
      <c r="F3239" t="s">
        <v>68</v>
      </c>
      <c r="G3239" t="s">
        <v>4</v>
      </c>
      <c r="H3239" s="35" t="s">
        <v>62</v>
      </c>
      <c r="I3239" s="32" t="s">
        <v>75</v>
      </c>
      <c r="J3239" t="s">
        <v>87</v>
      </c>
      <c r="K3239">
        <v>0</v>
      </c>
    </row>
    <row r="3240" spans="1:11" x14ac:dyDescent="0.25">
      <c r="A3240" t="s">
        <v>35</v>
      </c>
      <c r="B3240">
        <v>71069</v>
      </c>
      <c r="C3240" t="s">
        <v>8</v>
      </c>
      <c r="D3240">
        <v>166</v>
      </c>
      <c r="E3240" t="s">
        <v>53</v>
      </c>
      <c r="F3240" t="s">
        <v>68</v>
      </c>
      <c r="G3240" t="s">
        <v>4</v>
      </c>
      <c r="H3240" s="35" t="s">
        <v>62</v>
      </c>
      <c r="I3240" s="32" t="s">
        <v>75</v>
      </c>
      <c r="J3240" t="s">
        <v>87</v>
      </c>
      <c r="K3240">
        <v>0</v>
      </c>
    </row>
    <row r="3241" spans="1:11" x14ac:dyDescent="0.25">
      <c r="A3241" t="s">
        <v>36</v>
      </c>
      <c r="B3241">
        <v>72041</v>
      </c>
      <c r="C3241" t="s">
        <v>8</v>
      </c>
      <c r="D3241">
        <v>171</v>
      </c>
      <c r="E3241" t="s">
        <v>53</v>
      </c>
      <c r="F3241" t="s">
        <v>68</v>
      </c>
      <c r="G3241" t="s">
        <v>4</v>
      </c>
      <c r="H3241" s="35" t="s">
        <v>62</v>
      </c>
      <c r="I3241" s="32" t="s">
        <v>75</v>
      </c>
      <c r="J3241" t="s">
        <v>87</v>
      </c>
      <c r="K3241">
        <v>0</v>
      </c>
    </row>
    <row r="3242" spans="1:11" x14ac:dyDescent="0.25">
      <c r="A3242" t="s">
        <v>37</v>
      </c>
      <c r="B3242">
        <v>73040</v>
      </c>
      <c r="C3242" t="s">
        <v>8</v>
      </c>
      <c r="D3242">
        <v>172</v>
      </c>
      <c r="E3242" t="s">
        <v>53</v>
      </c>
      <c r="F3242" t="s">
        <v>68</v>
      </c>
      <c r="G3242" t="s">
        <v>4</v>
      </c>
      <c r="H3242" s="35" t="s">
        <v>62</v>
      </c>
      <c r="I3242" s="32" t="s">
        <v>75</v>
      </c>
      <c r="J3242" t="s">
        <v>87</v>
      </c>
      <c r="K3242">
        <v>0</v>
      </c>
    </row>
    <row r="3243" spans="1:11" x14ac:dyDescent="0.25">
      <c r="A3243" t="s">
        <v>38</v>
      </c>
      <c r="B3243">
        <v>73001</v>
      </c>
      <c r="C3243" t="s">
        <v>8</v>
      </c>
      <c r="D3243">
        <v>194</v>
      </c>
      <c r="E3243" t="s">
        <v>53</v>
      </c>
      <c r="F3243" t="s">
        <v>68</v>
      </c>
      <c r="G3243" t="s">
        <v>4</v>
      </c>
      <c r="H3243" s="35" t="s">
        <v>62</v>
      </c>
      <c r="I3243" s="32" t="s">
        <v>75</v>
      </c>
      <c r="J3243" t="s">
        <v>87</v>
      </c>
      <c r="K3243">
        <v>0</v>
      </c>
    </row>
    <row r="3244" spans="1:11" x14ac:dyDescent="0.25">
      <c r="A3244" t="s">
        <v>39</v>
      </c>
      <c r="B3244">
        <v>71034</v>
      </c>
      <c r="C3244" t="s">
        <v>8</v>
      </c>
      <c r="D3244">
        <v>205</v>
      </c>
      <c r="E3244" t="s">
        <v>53</v>
      </c>
      <c r="F3244" t="s">
        <v>68</v>
      </c>
      <c r="G3244" t="s">
        <v>4</v>
      </c>
      <c r="H3244" s="35" t="s">
        <v>62</v>
      </c>
      <c r="I3244" s="32" t="s">
        <v>75</v>
      </c>
      <c r="J3244" t="s">
        <v>87</v>
      </c>
      <c r="K3244">
        <v>0</v>
      </c>
    </row>
    <row r="3245" spans="1:11" x14ac:dyDescent="0.25">
      <c r="A3245" t="s">
        <v>40</v>
      </c>
      <c r="B3245">
        <v>71024</v>
      </c>
      <c r="C3245" t="s">
        <v>8</v>
      </c>
      <c r="D3245">
        <v>218</v>
      </c>
      <c r="E3245" t="s">
        <v>53</v>
      </c>
      <c r="F3245" t="s">
        <v>68</v>
      </c>
      <c r="G3245" t="s">
        <v>4</v>
      </c>
      <c r="H3245" s="35" t="s">
        <v>62</v>
      </c>
      <c r="I3245" s="32" t="s">
        <v>75</v>
      </c>
      <c r="J3245" t="s">
        <v>87</v>
      </c>
      <c r="K3245">
        <v>0</v>
      </c>
    </row>
    <row r="3246" spans="1:11" x14ac:dyDescent="0.25">
      <c r="A3246" t="s">
        <v>41</v>
      </c>
      <c r="B3246">
        <v>71017</v>
      </c>
      <c r="C3246" t="s">
        <v>8</v>
      </c>
      <c r="D3246">
        <v>264</v>
      </c>
      <c r="E3246" t="s">
        <v>53</v>
      </c>
      <c r="F3246" t="s">
        <v>68</v>
      </c>
      <c r="G3246" t="s">
        <v>4</v>
      </c>
      <c r="H3246" s="35" t="s">
        <v>62</v>
      </c>
      <c r="I3246" s="32" t="s">
        <v>75</v>
      </c>
      <c r="J3246" t="s">
        <v>87</v>
      </c>
      <c r="K3246">
        <v>0</v>
      </c>
    </row>
    <row r="3247" spans="1:11" x14ac:dyDescent="0.25">
      <c r="A3247" t="s">
        <v>42</v>
      </c>
      <c r="B3247">
        <v>71067</v>
      </c>
      <c r="C3247" t="s">
        <v>8</v>
      </c>
      <c r="D3247">
        <v>267</v>
      </c>
      <c r="E3247" t="s">
        <v>53</v>
      </c>
      <c r="F3247" t="s">
        <v>68</v>
      </c>
      <c r="G3247" t="s">
        <v>4</v>
      </c>
      <c r="H3247" s="35" t="s">
        <v>62</v>
      </c>
      <c r="I3247" s="32" t="s">
        <v>75</v>
      </c>
      <c r="J3247" t="s">
        <v>87</v>
      </c>
      <c r="K3247">
        <v>0</v>
      </c>
    </row>
    <row r="3248" spans="1:11" x14ac:dyDescent="0.25">
      <c r="A3248" t="s">
        <v>43</v>
      </c>
      <c r="B3248">
        <v>72030</v>
      </c>
      <c r="C3248" t="s">
        <v>8</v>
      </c>
      <c r="D3248">
        <v>269</v>
      </c>
      <c r="E3248" t="s">
        <v>53</v>
      </c>
      <c r="F3248" t="s">
        <v>68</v>
      </c>
      <c r="G3248" t="s">
        <v>4</v>
      </c>
      <c r="H3248" s="35" t="s">
        <v>62</v>
      </c>
      <c r="I3248" s="32" t="s">
        <v>75</v>
      </c>
      <c r="J3248" t="s">
        <v>87</v>
      </c>
      <c r="K3248">
        <v>0</v>
      </c>
    </row>
    <row r="3249" spans="1:11" x14ac:dyDescent="0.25">
      <c r="A3249" t="s">
        <v>44</v>
      </c>
      <c r="B3249">
        <v>71004</v>
      </c>
      <c r="C3249" t="s">
        <v>8</v>
      </c>
      <c r="D3249">
        <v>270</v>
      </c>
      <c r="E3249" t="s">
        <v>53</v>
      </c>
      <c r="F3249" t="s">
        <v>68</v>
      </c>
      <c r="G3249" t="s">
        <v>4</v>
      </c>
      <c r="H3249" s="35" t="s">
        <v>62</v>
      </c>
      <c r="I3249" s="32" t="s">
        <v>75</v>
      </c>
      <c r="J3249" t="s">
        <v>87</v>
      </c>
      <c r="K3249">
        <v>0</v>
      </c>
    </row>
    <row r="3250" spans="1:11" x14ac:dyDescent="0.25">
      <c r="A3250" t="s">
        <v>45</v>
      </c>
      <c r="B3250">
        <v>71045</v>
      </c>
      <c r="C3250" t="s">
        <v>8</v>
      </c>
      <c r="D3250">
        <v>272</v>
      </c>
      <c r="E3250" t="s">
        <v>53</v>
      </c>
      <c r="F3250" t="s">
        <v>68</v>
      </c>
      <c r="G3250" t="s">
        <v>4</v>
      </c>
      <c r="H3250" s="35" t="s">
        <v>62</v>
      </c>
      <c r="I3250" s="32" t="s">
        <v>75</v>
      </c>
      <c r="J3250" t="s">
        <v>87</v>
      </c>
      <c r="K3250">
        <v>0</v>
      </c>
    </row>
    <row r="3251" spans="1:11" x14ac:dyDescent="0.25">
      <c r="A3251" t="s">
        <v>46</v>
      </c>
      <c r="B3251">
        <v>71002</v>
      </c>
      <c r="C3251" t="s">
        <v>8</v>
      </c>
      <c r="D3251">
        <v>275</v>
      </c>
      <c r="E3251" t="s">
        <v>53</v>
      </c>
      <c r="F3251" t="s">
        <v>68</v>
      </c>
      <c r="G3251" t="s">
        <v>4</v>
      </c>
      <c r="H3251" s="35" t="s">
        <v>62</v>
      </c>
      <c r="I3251" s="32" t="s">
        <v>75</v>
      </c>
      <c r="J3251" t="s">
        <v>87</v>
      </c>
      <c r="K3251">
        <v>0</v>
      </c>
    </row>
    <row r="3252" spans="1:11" x14ac:dyDescent="0.25">
      <c r="A3252" t="s">
        <v>47</v>
      </c>
      <c r="B3252">
        <v>72003</v>
      </c>
      <c r="C3252" t="s">
        <v>8</v>
      </c>
      <c r="D3252">
        <v>282</v>
      </c>
      <c r="E3252" t="s">
        <v>53</v>
      </c>
      <c r="F3252" t="s">
        <v>68</v>
      </c>
      <c r="G3252" t="s">
        <v>4</v>
      </c>
      <c r="H3252" s="35" t="s">
        <v>62</v>
      </c>
      <c r="I3252" s="32" t="s">
        <v>75</v>
      </c>
      <c r="J3252" t="s">
        <v>87</v>
      </c>
      <c r="K3252">
        <v>0</v>
      </c>
    </row>
    <row r="3253" spans="1:11" x14ac:dyDescent="0.25">
      <c r="A3253" t="s">
        <v>48</v>
      </c>
      <c r="B3253">
        <v>71057</v>
      </c>
      <c r="C3253" t="s">
        <v>8</v>
      </c>
      <c r="D3253">
        <v>283</v>
      </c>
      <c r="E3253" t="s">
        <v>53</v>
      </c>
      <c r="F3253" t="s">
        <v>68</v>
      </c>
      <c r="G3253" t="s">
        <v>4</v>
      </c>
      <c r="H3253" s="35" t="s">
        <v>62</v>
      </c>
      <c r="I3253" s="32" t="s">
        <v>75</v>
      </c>
      <c r="J3253" t="s">
        <v>87</v>
      </c>
      <c r="K3253">
        <v>0</v>
      </c>
    </row>
    <row r="3254" spans="1:11" x14ac:dyDescent="0.25">
      <c r="A3254" t="s">
        <v>49</v>
      </c>
      <c r="B3254">
        <v>71022</v>
      </c>
      <c r="C3254" t="s">
        <v>8</v>
      </c>
      <c r="D3254">
        <v>286</v>
      </c>
      <c r="E3254" t="s">
        <v>53</v>
      </c>
      <c r="F3254" t="s">
        <v>68</v>
      </c>
      <c r="G3254" t="s">
        <v>4</v>
      </c>
      <c r="H3254" s="35" t="s">
        <v>62</v>
      </c>
      <c r="I3254" s="32" t="s">
        <v>75</v>
      </c>
      <c r="J3254" t="s">
        <v>87</v>
      </c>
      <c r="K3254">
        <v>0</v>
      </c>
    </row>
    <row r="3255" spans="1:11" x14ac:dyDescent="0.25">
      <c r="A3255" t="s">
        <v>50</v>
      </c>
      <c r="B3255">
        <v>71016</v>
      </c>
      <c r="C3255" t="s">
        <v>8</v>
      </c>
      <c r="D3255">
        <v>289</v>
      </c>
      <c r="E3255" t="s">
        <v>53</v>
      </c>
      <c r="F3255" t="s">
        <v>68</v>
      </c>
      <c r="G3255" t="s">
        <v>4</v>
      </c>
      <c r="H3255" s="35" t="s">
        <v>62</v>
      </c>
      <c r="I3255" s="32" t="s">
        <v>75</v>
      </c>
      <c r="J3255" t="s">
        <v>87</v>
      </c>
      <c r="K3255">
        <v>0</v>
      </c>
    </row>
    <row r="3256" spans="1:11" x14ac:dyDescent="0.25">
      <c r="A3256" t="s">
        <v>51</v>
      </c>
      <c r="B3256">
        <v>73032</v>
      </c>
      <c r="C3256" t="s">
        <v>8</v>
      </c>
      <c r="D3256">
        <v>292</v>
      </c>
      <c r="E3256" t="s">
        <v>53</v>
      </c>
      <c r="F3256" t="s">
        <v>68</v>
      </c>
      <c r="G3256" t="s">
        <v>4</v>
      </c>
      <c r="H3256" s="35" t="s">
        <v>62</v>
      </c>
      <c r="I3256" s="32" t="s">
        <v>75</v>
      </c>
      <c r="J3256" t="s">
        <v>87</v>
      </c>
      <c r="K3256">
        <v>0</v>
      </c>
    </row>
    <row r="3257" spans="1:11" x14ac:dyDescent="0.25">
      <c r="A3257" t="s">
        <v>52</v>
      </c>
      <c r="B3257">
        <v>72029</v>
      </c>
      <c r="C3257" t="s">
        <v>8</v>
      </c>
      <c r="D3257">
        <v>293</v>
      </c>
      <c r="E3257" t="s">
        <v>53</v>
      </c>
      <c r="F3257" t="s">
        <v>68</v>
      </c>
      <c r="G3257" t="s">
        <v>4</v>
      </c>
      <c r="H3257" s="35" t="s">
        <v>62</v>
      </c>
      <c r="I3257" s="32" t="s">
        <v>75</v>
      </c>
      <c r="J3257" t="s">
        <v>87</v>
      </c>
      <c r="K3257">
        <v>0</v>
      </c>
    </row>
    <row r="3258" spans="1:11" x14ac:dyDescent="0.25">
      <c r="A3258" t="s">
        <v>7</v>
      </c>
      <c r="B3258">
        <v>73098</v>
      </c>
      <c r="C3258" t="s">
        <v>8</v>
      </c>
      <c r="D3258">
        <v>4</v>
      </c>
      <c r="E3258" t="s">
        <v>9</v>
      </c>
      <c r="F3258" t="s">
        <v>68</v>
      </c>
      <c r="G3258" t="s">
        <v>4</v>
      </c>
      <c r="H3258" s="35" t="s">
        <v>62</v>
      </c>
      <c r="I3258" s="32" t="s">
        <v>75</v>
      </c>
      <c r="J3258" t="s">
        <v>86</v>
      </c>
      <c r="K3258">
        <v>0</v>
      </c>
    </row>
    <row r="3259" spans="1:11" x14ac:dyDescent="0.25">
      <c r="A3259" t="s">
        <v>10</v>
      </c>
      <c r="B3259">
        <v>73109</v>
      </c>
      <c r="C3259" t="s">
        <v>8</v>
      </c>
      <c r="D3259">
        <v>8</v>
      </c>
      <c r="E3259" t="s">
        <v>9</v>
      </c>
      <c r="F3259" t="s">
        <v>68</v>
      </c>
      <c r="G3259" t="s">
        <v>4</v>
      </c>
      <c r="H3259" s="35" t="s">
        <v>62</v>
      </c>
      <c r="I3259" s="32" t="s">
        <v>75</v>
      </c>
      <c r="J3259" t="s">
        <v>86</v>
      </c>
      <c r="K3259">
        <v>0</v>
      </c>
    </row>
    <row r="3260" spans="1:11" x14ac:dyDescent="0.25">
      <c r="A3260" t="s">
        <v>11</v>
      </c>
      <c r="B3260">
        <v>73083</v>
      </c>
      <c r="C3260" t="s">
        <v>8</v>
      </c>
      <c r="D3260">
        <v>13</v>
      </c>
      <c r="E3260" t="s">
        <v>9</v>
      </c>
      <c r="F3260" t="s">
        <v>68</v>
      </c>
      <c r="G3260" t="s">
        <v>4</v>
      </c>
      <c r="H3260" s="35" t="s">
        <v>62</v>
      </c>
      <c r="I3260" s="32" t="s">
        <v>75</v>
      </c>
      <c r="J3260" t="s">
        <v>86</v>
      </c>
      <c r="K3260">
        <v>0</v>
      </c>
    </row>
    <row r="3261" spans="1:11" x14ac:dyDescent="0.25">
      <c r="A3261" t="s">
        <v>12</v>
      </c>
      <c r="B3261">
        <v>73042</v>
      </c>
      <c r="C3261" t="s">
        <v>8</v>
      </c>
      <c r="D3261">
        <v>32</v>
      </c>
      <c r="E3261" t="s">
        <v>9</v>
      </c>
      <c r="F3261" t="s">
        <v>68</v>
      </c>
      <c r="G3261" t="s">
        <v>4</v>
      </c>
      <c r="H3261" s="35" t="s">
        <v>62</v>
      </c>
      <c r="I3261" s="32" t="s">
        <v>75</v>
      </c>
      <c r="J3261" t="s">
        <v>86</v>
      </c>
      <c r="K3261">
        <v>0</v>
      </c>
    </row>
    <row r="3262" spans="1:11" x14ac:dyDescent="0.25">
      <c r="A3262" t="s">
        <v>13</v>
      </c>
      <c r="B3262">
        <v>73028</v>
      </c>
      <c r="C3262" t="s">
        <v>8</v>
      </c>
      <c r="D3262">
        <v>35</v>
      </c>
      <c r="E3262" t="s">
        <v>9</v>
      </c>
      <c r="F3262" t="s">
        <v>68</v>
      </c>
      <c r="G3262" t="s">
        <v>4</v>
      </c>
      <c r="H3262" s="35" t="s">
        <v>62</v>
      </c>
      <c r="I3262" s="32" t="s">
        <v>75</v>
      </c>
      <c r="J3262" t="s">
        <v>86</v>
      </c>
      <c r="K3262">
        <v>0</v>
      </c>
    </row>
    <row r="3263" spans="1:11" x14ac:dyDescent="0.25">
      <c r="A3263" t="s">
        <v>14</v>
      </c>
      <c r="B3263">
        <v>73066</v>
      </c>
      <c r="C3263" t="s">
        <v>8</v>
      </c>
      <c r="D3263">
        <v>45</v>
      </c>
      <c r="E3263" t="s">
        <v>9</v>
      </c>
      <c r="F3263" t="s">
        <v>68</v>
      </c>
      <c r="G3263" t="s">
        <v>4</v>
      </c>
      <c r="H3263" s="35" t="s">
        <v>62</v>
      </c>
      <c r="I3263" s="32" t="s">
        <v>75</v>
      </c>
      <c r="J3263" t="s">
        <v>86</v>
      </c>
      <c r="K3263">
        <v>0</v>
      </c>
    </row>
    <row r="3264" spans="1:11" x14ac:dyDescent="0.25">
      <c r="A3264" t="s">
        <v>15</v>
      </c>
      <c r="B3264">
        <v>72037</v>
      </c>
      <c r="C3264" t="s">
        <v>8</v>
      </c>
      <c r="D3264">
        <v>51</v>
      </c>
      <c r="E3264" t="s">
        <v>9</v>
      </c>
      <c r="F3264" t="s">
        <v>68</v>
      </c>
      <c r="G3264" t="s">
        <v>4</v>
      </c>
      <c r="H3264" s="35" t="s">
        <v>62</v>
      </c>
      <c r="I3264" s="32" t="s">
        <v>75</v>
      </c>
      <c r="J3264" t="s">
        <v>86</v>
      </c>
      <c r="K3264">
        <v>0</v>
      </c>
    </row>
    <row r="3265" spans="1:11" x14ac:dyDescent="0.25">
      <c r="A3265" t="s">
        <v>16</v>
      </c>
      <c r="B3265">
        <v>72021</v>
      </c>
      <c r="C3265" t="s">
        <v>8</v>
      </c>
      <c r="D3265">
        <v>58</v>
      </c>
      <c r="E3265" t="s">
        <v>9</v>
      </c>
      <c r="F3265" t="s">
        <v>68</v>
      </c>
      <c r="G3265" t="s">
        <v>4</v>
      </c>
      <c r="H3265" s="35" t="s">
        <v>62</v>
      </c>
      <c r="I3265" s="32" t="s">
        <v>75</v>
      </c>
      <c r="J3265" t="s">
        <v>86</v>
      </c>
      <c r="K3265">
        <v>0</v>
      </c>
    </row>
    <row r="3266" spans="1:11" x14ac:dyDescent="0.25">
      <c r="A3266" t="s">
        <v>17</v>
      </c>
      <c r="B3266">
        <v>72004</v>
      </c>
      <c r="C3266" t="s">
        <v>8</v>
      </c>
      <c r="D3266">
        <v>62</v>
      </c>
      <c r="E3266" t="s">
        <v>9</v>
      </c>
      <c r="F3266" t="s">
        <v>68</v>
      </c>
      <c r="G3266" t="s">
        <v>4</v>
      </c>
      <c r="H3266" s="35" t="s">
        <v>62</v>
      </c>
      <c r="I3266" s="32" t="s">
        <v>75</v>
      </c>
      <c r="J3266" t="s">
        <v>86</v>
      </c>
      <c r="K3266">
        <v>0</v>
      </c>
    </row>
    <row r="3267" spans="1:11" x14ac:dyDescent="0.25">
      <c r="A3267" t="s">
        <v>18</v>
      </c>
      <c r="B3267">
        <v>72038</v>
      </c>
      <c r="C3267" t="s">
        <v>8</v>
      </c>
      <c r="D3267">
        <v>65</v>
      </c>
      <c r="E3267" t="s">
        <v>9</v>
      </c>
      <c r="F3267" t="s">
        <v>68</v>
      </c>
      <c r="G3267" t="s">
        <v>4</v>
      </c>
      <c r="H3267" s="35" t="s">
        <v>62</v>
      </c>
      <c r="I3267" s="32" t="s">
        <v>75</v>
      </c>
      <c r="J3267" t="s">
        <v>86</v>
      </c>
      <c r="K3267">
        <v>0</v>
      </c>
    </row>
    <row r="3268" spans="1:11" x14ac:dyDescent="0.25">
      <c r="A3268" t="s">
        <v>19</v>
      </c>
      <c r="B3268">
        <v>71066</v>
      </c>
      <c r="C3268" t="s">
        <v>8</v>
      </c>
      <c r="D3268">
        <v>67</v>
      </c>
      <c r="E3268" t="s">
        <v>9</v>
      </c>
      <c r="F3268" t="s">
        <v>68</v>
      </c>
      <c r="G3268" t="s">
        <v>4</v>
      </c>
      <c r="H3268" s="35" t="s">
        <v>62</v>
      </c>
      <c r="I3268" s="32" t="s">
        <v>75</v>
      </c>
      <c r="J3268" t="s">
        <v>86</v>
      </c>
      <c r="K3268">
        <v>0</v>
      </c>
    </row>
    <row r="3269" spans="1:11" x14ac:dyDescent="0.25">
      <c r="A3269" t="s">
        <v>20</v>
      </c>
      <c r="B3269">
        <v>72020</v>
      </c>
      <c r="C3269" t="s">
        <v>8</v>
      </c>
      <c r="D3269">
        <v>74</v>
      </c>
      <c r="E3269" t="s">
        <v>9</v>
      </c>
      <c r="F3269" t="s">
        <v>68</v>
      </c>
      <c r="G3269" t="s">
        <v>4</v>
      </c>
      <c r="H3269" s="35" t="s">
        <v>62</v>
      </c>
      <c r="I3269" s="32" t="s">
        <v>75</v>
      </c>
      <c r="J3269" t="s">
        <v>86</v>
      </c>
      <c r="K3269">
        <v>0</v>
      </c>
    </row>
    <row r="3270" spans="1:11" x14ac:dyDescent="0.25">
      <c r="A3270" t="s">
        <v>21</v>
      </c>
      <c r="B3270">
        <v>72025</v>
      </c>
      <c r="C3270" t="s">
        <v>8</v>
      </c>
      <c r="D3270">
        <v>90</v>
      </c>
      <c r="E3270" t="s">
        <v>9</v>
      </c>
      <c r="F3270" t="s">
        <v>68</v>
      </c>
      <c r="G3270" t="s">
        <v>4</v>
      </c>
      <c r="H3270" s="35" t="s">
        <v>62</v>
      </c>
      <c r="I3270" s="32" t="s">
        <v>75</v>
      </c>
      <c r="J3270" t="s">
        <v>86</v>
      </c>
      <c r="K3270">
        <v>0</v>
      </c>
    </row>
    <row r="3271" spans="1:11" x14ac:dyDescent="0.25">
      <c r="A3271" t="s">
        <v>22</v>
      </c>
      <c r="B3271">
        <v>72040</v>
      </c>
      <c r="C3271" t="s">
        <v>8</v>
      </c>
      <c r="D3271">
        <v>93</v>
      </c>
      <c r="E3271" t="s">
        <v>9</v>
      </c>
      <c r="F3271" t="s">
        <v>68</v>
      </c>
      <c r="G3271" t="s">
        <v>4</v>
      </c>
      <c r="H3271" s="35" t="s">
        <v>62</v>
      </c>
      <c r="I3271" s="32" t="s">
        <v>75</v>
      </c>
      <c r="J3271" t="s">
        <v>86</v>
      </c>
      <c r="K3271">
        <v>0</v>
      </c>
    </row>
    <row r="3272" spans="1:11" x14ac:dyDescent="0.25">
      <c r="A3272" t="s">
        <v>23</v>
      </c>
      <c r="B3272">
        <v>72018</v>
      </c>
      <c r="C3272" t="s">
        <v>8</v>
      </c>
      <c r="D3272">
        <v>95</v>
      </c>
      <c r="E3272" t="s">
        <v>9</v>
      </c>
      <c r="F3272" t="s">
        <v>68</v>
      </c>
      <c r="G3272" t="s">
        <v>4</v>
      </c>
      <c r="H3272" s="35" t="s">
        <v>62</v>
      </c>
      <c r="I3272" s="32" t="s">
        <v>75</v>
      </c>
      <c r="J3272" t="s">
        <v>86</v>
      </c>
      <c r="K3272">
        <v>0</v>
      </c>
    </row>
    <row r="3273" spans="1:11" x14ac:dyDescent="0.25">
      <c r="A3273" t="s">
        <v>24</v>
      </c>
      <c r="B3273">
        <v>71053</v>
      </c>
      <c r="C3273" t="s">
        <v>8</v>
      </c>
      <c r="D3273">
        <v>97</v>
      </c>
      <c r="E3273" t="s">
        <v>9</v>
      </c>
      <c r="F3273" t="s">
        <v>68</v>
      </c>
      <c r="G3273" t="s">
        <v>4</v>
      </c>
      <c r="H3273" s="35" t="s">
        <v>62</v>
      </c>
      <c r="I3273" s="32" t="s">
        <v>75</v>
      </c>
      <c r="J3273" t="s">
        <v>86</v>
      </c>
      <c r="K3273">
        <v>0</v>
      </c>
    </row>
    <row r="3274" spans="1:11" x14ac:dyDescent="0.25">
      <c r="A3274" t="s">
        <v>25</v>
      </c>
      <c r="B3274">
        <v>72039</v>
      </c>
      <c r="C3274" t="s">
        <v>8</v>
      </c>
      <c r="D3274">
        <v>102</v>
      </c>
      <c r="E3274" t="s">
        <v>9</v>
      </c>
      <c r="F3274" t="s">
        <v>68</v>
      </c>
      <c r="G3274" t="s">
        <v>4</v>
      </c>
      <c r="H3274" s="35" t="s">
        <v>62</v>
      </c>
      <c r="I3274" s="32" t="s">
        <v>75</v>
      </c>
      <c r="J3274" t="s">
        <v>86</v>
      </c>
      <c r="K3274">
        <v>0</v>
      </c>
    </row>
    <row r="3275" spans="1:11" x14ac:dyDescent="0.25">
      <c r="A3275" t="s">
        <v>26</v>
      </c>
      <c r="B3275">
        <v>73006</v>
      </c>
      <c r="C3275" t="s">
        <v>8</v>
      </c>
      <c r="D3275">
        <v>107</v>
      </c>
      <c r="E3275" t="s">
        <v>9</v>
      </c>
      <c r="F3275" t="s">
        <v>68</v>
      </c>
      <c r="G3275" t="s">
        <v>4</v>
      </c>
      <c r="H3275" s="35" t="s">
        <v>62</v>
      </c>
      <c r="I3275" s="32" t="s">
        <v>75</v>
      </c>
      <c r="J3275" t="s">
        <v>86</v>
      </c>
      <c r="K3275">
        <v>0</v>
      </c>
    </row>
    <row r="3276" spans="1:11" x14ac:dyDescent="0.25">
      <c r="A3276" t="s">
        <v>27</v>
      </c>
      <c r="B3276">
        <v>71037</v>
      </c>
      <c r="C3276" t="s">
        <v>8</v>
      </c>
      <c r="D3276">
        <v>111</v>
      </c>
      <c r="E3276" t="s">
        <v>9</v>
      </c>
      <c r="F3276" t="s">
        <v>68</v>
      </c>
      <c r="G3276" t="s">
        <v>4</v>
      </c>
      <c r="H3276" s="35" t="s">
        <v>62</v>
      </c>
      <c r="I3276" s="32" t="s">
        <v>75</v>
      </c>
      <c r="J3276" t="s">
        <v>86</v>
      </c>
      <c r="K3276">
        <v>0</v>
      </c>
    </row>
    <row r="3277" spans="1:11" x14ac:dyDescent="0.25">
      <c r="A3277" t="s">
        <v>28</v>
      </c>
      <c r="B3277">
        <v>71011</v>
      </c>
      <c r="C3277" t="s">
        <v>8</v>
      </c>
      <c r="D3277">
        <v>112</v>
      </c>
      <c r="E3277" t="s">
        <v>9</v>
      </c>
      <c r="F3277" t="s">
        <v>68</v>
      </c>
      <c r="G3277" t="s">
        <v>4</v>
      </c>
      <c r="H3277" s="35" t="s">
        <v>62</v>
      </c>
      <c r="I3277" s="32" t="s">
        <v>75</v>
      </c>
      <c r="J3277" t="s">
        <v>86</v>
      </c>
      <c r="K3277">
        <v>0</v>
      </c>
    </row>
    <row r="3278" spans="1:11" x14ac:dyDescent="0.25">
      <c r="A3278" t="s">
        <v>29</v>
      </c>
      <c r="B3278">
        <v>71020</v>
      </c>
      <c r="C3278" t="s">
        <v>8</v>
      </c>
      <c r="D3278">
        <v>117</v>
      </c>
      <c r="E3278" t="s">
        <v>9</v>
      </c>
      <c r="F3278" t="s">
        <v>68</v>
      </c>
      <c r="G3278" t="s">
        <v>4</v>
      </c>
      <c r="H3278" s="35" t="s">
        <v>62</v>
      </c>
      <c r="I3278" s="32" t="s">
        <v>75</v>
      </c>
      <c r="J3278" t="s">
        <v>86</v>
      </c>
      <c r="K3278">
        <v>0</v>
      </c>
    </row>
    <row r="3279" spans="1:11" x14ac:dyDescent="0.25">
      <c r="A3279" t="s">
        <v>30</v>
      </c>
      <c r="B3279">
        <v>73022</v>
      </c>
      <c r="C3279" t="s">
        <v>8</v>
      </c>
      <c r="D3279">
        <v>120</v>
      </c>
      <c r="E3279" t="s">
        <v>9</v>
      </c>
      <c r="F3279" t="s">
        <v>68</v>
      </c>
      <c r="G3279" t="s">
        <v>4</v>
      </c>
      <c r="H3279" s="35" t="s">
        <v>62</v>
      </c>
      <c r="I3279" s="32" t="s">
        <v>75</v>
      </c>
      <c r="J3279" t="s">
        <v>86</v>
      </c>
      <c r="K3279">
        <v>0</v>
      </c>
    </row>
    <row r="3280" spans="1:11" x14ac:dyDescent="0.25">
      <c r="A3280" t="s">
        <v>31</v>
      </c>
      <c r="B3280">
        <v>71047</v>
      </c>
      <c r="C3280" t="s">
        <v>8</v>
      </c>
      <c r="D3280">
        <v>122</v>
      </c>
      <c r="E3280" t="s">
        <v>9</v>
      </c>
      <c r="F3280" t="s">
        <v>68</v>
      </c>
      <c r="G3280" t="s">
        <v>4</v>
      </c>
      <c r="H3280" s="35" t="s">
        <v>62</v>
      </c>
      <c r="I3280" s="32" t="s">
        <v>75</v>
      </c>
      <c r="J3280" t="s">
        <v>86</v>
      </c>
      <c r="K3280">
        <v>0</v>
      </c>
    </row>
    <row r="3281" spans="1:11" x14ac:dyDescent="0.25">
      <c r="A3281" t="s">
        <v>32</v>
      </c>
      <c r="B3281">
        <v>73107</v>
      </c>
      <c r="C3281" t="s">
        <v>8</v>
      </c>
      <c r="D3281">
        <v>129</v>
      </c>
      <c r="E3281" t="s">
        <v>9</v>
      </c>
      <c r="F3281" t="s">
        <v>68</v>
      </c>
      <c r="G3281" t="s">
        <v>4</v>
      </c>
      <c r="H3281" s="35" t="s">
        <v>62</v>
      </c>
      <c r="I3281" s="32" t="s">
        <v>75</v>
      </c>
      <c r="J3281" t="s">
        <v>86</v>
      </c>
      <c r="K3281">
        <v>0</v>
      </c>
    </row>
    <row r="3282" spans="1:11" x14ac:dyDescent="0.25">
      <c r="A3282" t="s">
        <v>33</v>
      </c>
      <c r="B3282">
        <v>71070</v>
      </c>
      <c r="C3282" t="s">
        <v>8</v>
      </c>
      <c r="D3282">
        <v>141</v>
      </c>
      <c r="E3282" t="s">
        <v>9</v>
      </c>
      <c r="F3282" t="s">
        <v>68</v>
      </c>
      <c r="G3282" t="s">
        <v>4</v>
      </c>
      <c r="H3282" s="35" t="s">
        <v>62</v>
      </c>
      <c r="I3282" s="32" t="s">
        <v>75</v>
      </c>
      <c r="J3282" t="s">
        <v>86</v>
      </c>
      <c r="K3282">
        <v>0</v>
      </c>
    </row>
    <row r="3283" spans="1:11" x14ac:dyDescent="0.25">
      <c r="A3283" t="s">
        <v>34</v>
      </c>
      <c r="B3283">
        <v>73009</v>
      </c>
      <c r="C3283" t="s">
        <v>8</v>
      </c>
      <c r="D3283">
        <v>157</v>
      </c>
      <c r="E3283" t="s">
        <v>9</v>
      </c>
      <c r="F3283" t="s">
        <v>68</v>
      </c>
      <c r="G3283" t="s">
        <v>4</v>
      </c>
      <c r="H3283" s="35" t="s">
        <v>62</v>
      </c>
      <c r="I3283" s="32" t="s">
        <v>75</v>
      </c>
      <c r="J3283" t="s">
        <v>86</v>
      </c>
      <c r="K3283">
        <v>0</v>
      </c>
    </row>
    <row r="3284" spans="1:11" x14ac:dyDescent="0.25">
      <c r="A3284" t="s">
        <v>35</v>
      </c>
      <c r="B3284">
        <v>71069</v>
      </c>
      <c r="C3284" t="s">
        <v>8</v>
      </c>
      <c r="D3284">
        <v>166</v>
      </c>
      <c r="E3284" t="s">
        <v>9</v>
      </c>
      <c r="F3284" t="s">
        <v>68</v>
      </c>
      <c r="G3284" t="s">
        <v>4</v>
      </c>
      <c r="H3284" s="35" t="s">
        <v>62</v>
      </c>
      <c r="I3284" s="32" t="s">
        <v>75</v>
      </c>
      <c r="J3284" t="s">
        <v>86</v>
      </c>
      <c r="K3284">
        <v>0</v>
      </c>
    </row>
    <row r="3285" spans="1:11" x14ac:dyDescent="0.25">
      <c r="A3285" t="s">
        <v>36</v>
      </c>
      <c r="B3285">
        <v>72041</v>
      </c>
      <c r="C3285" t="s">
        <v>8</v>
      </c>
      <c r="D3285">
        <v>171</v>
      </c>
      <c r="E3285" t="s">
        <v>9</v>
      </c>
      <c r="F3285" t="s">
        <v>68</v>
      </c>
      <c r="G3285" t="s">
        <v>4</v>
      </c>
      <c r="H3285" s="35" t="s">
        <v>62</v>
      </c>
      <c r="I3285" s="32" t="s">
        <v>75</v>
      </c>
      <c r="J3285" t="s">
        <v>86</v>
      </c>
      <c r="K3285">
        <v>0</v>
      </c>
    </row>
    <row r="3286" spans="1:11" x14ac:dyDescent="0.25">
      <c r="A3286" t="s">
        <v>37</v>
      </c>
      <c r="B3286">
        <v>73040</v>
      </c>
      <c r="C3286" t="s">
        <v>8</v>
      </c>
      <c r="D3286">
        <v>172</v>
      </c>
      <c r="E3286" t="s">
        <v>9</v>
      </c>
      <c r="F3286" t="s">
        <v>68</v>
      </c>
      <c r="G3286" t="s">
        <v>4</v>
      </c>
      <c r="H3286" s="35" t="s">
        <v>62</v>
      </c>
      <c r="I3286" s="32" t="s">
        <v>75</v>
      </c>
      <c r="J3286" t="s">
        <v>86</v>
      </c>
      <c r="K3286">
        <v>0</v>
      </c>
    </row>
    <row r="3287" spans="1:11" x14ac:dyDescent="0.25">
      <c r="A3287" t="s">
        <v>38</v>
      </c>
      <c r="B3287">
        <v>73001</v>
      </c>
      <c r="C3287" t="s">
        <v>8</v>
      </c>
      <c r="D3287">
        <v>194</v>
      </c>
      <c r="E3287" t="s">
        <v>9</v>
      </c>
      <c r="F3287" t="s">
        <v>68</v>
      </c>
      <c r="G3287" t="s">
        <v>4</v>
      </c>
      <c r="H3287" s="35" t="s">
        <v>62</v>
      </c>
      <c r="I3287" s="32" t="s">
        <v>75</v>
      </c>
      <c r="J3287" t="s">
        <v>86</v>
      </c>
      <c r="K3287">
        <v>0</v>
      </c>
    </row>
    <row r="3288" spans="1:11" x14ac:dyDescent="0.25">
      <c r="A3288" t="s">
        <v>39</v>
      </c>
      <c r="B3288">
        <v>71034</v>
      </c>
      <c r="C3288" t="s">
        <v>8</v>
      </c>
      <c r="D3288">
        <v>205</v>
      </c>
      <c r="E3288" t="s">
        <v>9</v>
      </c>
      <c r="F3288" t="s">
        <v>68</v>
      </c>
      <c r="G3288" t="s">
        <v>4</v>
      </c>
      <c r="H3288" s="35" t="s">
        <v>62</v>
      </c>
      <c r="I3288" s="32" t="s">
        <v>75</v>
      </c>
      <c r="J3288" t="s">
        <v>86</v>
      </c>
      <c r="K3288">
        <v>0</v>
      </c>
    </row>
    <row r="3289" spans="1:11" x14ac:dyDescent="0.25">
      <c r="A3289" t="s">
        <v>40</v>
      </c>
      <c r="B3289">
        <v>71024</v>
      </c>
      <c r="C3289" t="s">
        <v>8</v>
      </c>
      <c r="D3289">
        <v>218</v>
      </c>
      <c r="E3289" t="s">
        <v>9</v>
      </c>
      <c r="F3289" t="s">
        <v>68</v>
      </c>
      <c r="G3289" t="s">
        <v>4</v>
      </c>
      <c r="H3289" s="35" t="s">
        <v>62</v>
      </c>
      <c r="I3289" s="32" t="s">
        <v>75</v>
      </c>
      <c r="J3289" t="s">
        <v>86</v>
      </c>
      <c r="K3289">
        <v>0</v>
      </c>
    </row>
    <row r="3290" spans="1:11" x14ac:dyDescent="0.25">
      <c r="A3290" t="s">
        <v>41</v>
      </c>
      <c r="B3290">
        <v>71017</v>
      </c>
      <c r="C3290" t="s">
        <v>8</v>
      </c>
      <c r="D3290">
        <v>264</v>
      </c>
      <c r="E3290" t="s">
        <v>9</v>
      </c>
      <c r="F3290" t="s">
        <v>68</v>
      </c>
      <c r="G3290" t="s">
        <v>4</v>
      </c>
      <c r="H3290" s="35" t="s">
        <v>62</v>
      </c>
      <c r="I3290" s="32" t="s">
        <v>75</v>
      </c>
      <c r="J3290" t="s">
        <v>86</v>
      </c>
      <c r="K3290">
        <v>0</v>
      </c>
    </row>
    <row r="3291" spans="1:11" x14ac:dyDescent="0.25">
      <c r="A3291" t="s">
        <v>42</v>
      </c>
      <c r="B3291">
        <v>71067</v>
      </c>
      <c r="C3291" t="s">
        <v>8</v>
      </c>
      <c r="D3291">
        <v>267</v>
      </c>
      <c r="E3291" t="s">
        <v>9</v>
      </c>
      <c r="F3291" t="s">
        <v>68</v>
      </c>
      <c r="G3291" t="s">
        <v>4</v>
      </c>
      <c r="H3291" s="35" t="s">
        <v>62</v>
      </c>
      <c r="I3291" s="32" t="s">
        <v>75</v>
      </c>
      <c r="J3291" t="s">
        <v>86</v>
      </c>
      <c r="K3291">
        <v>0</v>
      </c>
    </row>
    <row r="3292" spans="1:11" x14ac:dyDescent="0.25">
      <c r="A3292" t="s">
        <v>43</v>
      </c>
      <c r="B3292">
        <v>72030</v>
      </c>
      <c r="C3292" t="s">
        <v>8</v>
      </c>
      <c r="D3292">
        <v>269</v>
      </c>
      <c r="E3292" t="s">
        <v>9</v>
      </c>
      <c r="F3292" t="s">
        <v>68</v>
      </c>
      <c r="G3292" t="s">
        <v>4</v>
      </c>
      <c r="H3292" s="35" t="s">
        <v>62</v>
      </c>
      <c r="I3292" s="32" t="s">
        <v>75</v>
      </c>
      <c r="J3292" t="s">
        <v>86</v>
      </c>
      <c r="K3292">
        <v>0</v>
      </c>
    </row>
    <row r="3293" spans="1:11" x14ac:dyDescent="0.25">
      <c r="A3293" t="s">
        <v>44</v>
      </c>
      <c r="B3293">
        <v>71004</v>
      </c>
      <c r="C3293" t="s">
        <v>8</v>
      </c>
      <c r="D3293">
        <v>270</v>
      </c>
      <c r="E3293" t="s">
        <v>9</v>
      </c>
      <c r="F3293" t="s">
        <v>68</v>
      </c>
      <c r="G3293" t="s">
        <v>4</v>
      </c>
      <c r="H3293" s="35" t="s">
        <v>62</v>
      </c>
      <c r="I3293" s="32" t="s">
        <v>75</v>
      </c>
      <c r="J3293" t="s">
        <v>86</v>
      </c>
      <c r="K3293">
        <v>0</v>
      </c>
    </row>
    <row r="3294" spans="1:11" x14ac:dyDescent="0.25">
      <c r="A3294" t="s">
        <v>45</v>
      </c>
      <c r="B3294">
        <v>71045</v>
      </c>
      <c r="C3294" t="s">
        <v>8</v>
      </c>
      <c r="D3294">
        <v>272</v>
      </c>
      <c r="E3294" t="s">
        <v>9</v>
      </c>
      <c r="F3294" t="s">
        <v>68</v>
      </c>
      <c r="G3294" t="s">
        <v>4</v>
      </c>
      <c r="H3294" s="35" t="s">
        <v>62</v>
      </c>
      <c r="I3294" s="32" t="s">
        <v>75</v>
      </c>
      <c r="J3294" t="s">
        <v>86</v>
      </c>
      <c r="K3294">
        <v>0</v>
      </c>
    </row>
    <row r="3295" spans="1:11" x14ac:dyDescent="0.25">
      <c r="A3295" t="s">
        <v>46</v>
      </c>
      <c r="B3295">
        <v>71002</v>
      </c>
      <c r="C3295" t="s">
        <v>8</v>
      </c>
      <c r="D3295">
        <v>275</v>
      </c>
      <c r="E3295" t="s">
        <v>9</v>
      </c>
      <c r="F3295" t="s">
        <v>68</v>
      </c>
      <c r="G3295" t="s">
        <v>4</v>
      </c>
      <c r="H3295" s="35" t="s">
        <v>62</v>
      </c>
      <c r="I3295" s="32" t="s">
        <v>75</v>
      </c>
      <c r="J3295" t="s">
        <v>86</v>
      </c>
      <c r="K3295">
        <v>0</v>
      </c>
    </row>
    <row r="3296" spans="1:11" x14ac:dyDescent="0.25">
      <c r="A3296" t="s">
        <v>47</v>
      </c>
      <c r="B3296">
        <v>72003</v>
      </c>
      <c r="C3296" t="s">
        <v>8</v>
      </c>
      <c r="D3296">
        <v>282</v>
      </c>
      <c r="E3296" t="s">
        <v>9</v>
      </c>
      <c r="F3296" t="s">
        <v>68</v>
      </c>
      <c r="G3296" t="s">
        <v>4</v>
      </c>
      <c r="H3296" s="35" t="s">
        <v>62</v>
      </c>
      <c r="I3296" s="32" t="s">
        <v>75</v>
      </c>
      <c r="J3296" t="s">
        <v>86</v>
      </c>
      <c r="K3296">
        <v>0</v>
      </c>
    </row>
    <row r="3297" spans="1:11" x14ac:dyDescent="0.25">
      <c r="A3297" t="s">
        <v>48</v>
      </c>
      <c r="B3297">
        <v>71057</v>
      </c>
      <c r="C3297" t="s">
        <v>8</v>
      </c>
      <c r="D3297">
        <v>283</v>
      </c>
      <c r="E3297" t="s">
        <v>9</v>
      </c>
      <c r="F3297" t="s">
        <v>68</v>
      </c>
      <c r="G3297" t="s">
        <v>4</v>
      </c>
      <c r="H3297" s="35" t="s">
        <v>62</v>
      </c>
      <c r="I3297" s="32" t="s">
        <v>75</v>
      </c>
      <c r="J3297" t="s">
        <v>86</v>
      </c>
      <c r="K3297">
        <v>0</v>
      </c>
    </row>
    <row r="3298" spans="1:11" x14ac:dyDescent="0.25">
      <c r="A3298" t="s">
        <v>49</v>
      </c>
      <c r="B3298">
        <v>71022</v>
      </c>
      <c r="C3298" t="s">
        <v>8</v>
      </c>
      <c r="D3298">
        <v>286</v>
      </c>
      <c r="E3298" t="s">
        <v>9</v>
      </c>
      <c r="F3298" t="s">
        <v>68</v>
      </c>
      <c r="G3298" t="s">
        <v>4</v>
      </c>
      <c r="H3298" s="35" t="s">
        <v>62</v>
      </c>
      <c r="I3298" s="32" t="s">
        <v>75</v>
      </c>
      <c r="J3298" t="s">
        <v>86</v>
      </c>
      <c r="K3298">
        <v>0</v>
      </c>
    </row>
    <row r="3299" spans="1:11" x14ac:dyDescent="0.25">
      <c r="A3299" t="s">
        <v>50</v>
      </c>
      <c r="B3299">
        <v>71016</v>
      </c>
      <c r="C3299" t="s">
        <v>8</v>
      </c>
      <c r="D3299">
        <v>289</v>
      </c>
      <c r="E3299" t="s">
        <v>9</v>
      </c>
      <c r="F3299" t="s">
        <v>68</v>
      </c>
      <c r="G3299" t="s">
        <v>4</v>
      </c>
      <c r="H3299" s="35" t="s">
        <v>62</v>
      </c>
      <c r="I3299" s="32" t="s">
        <v>75</v>
      </c>
      <c r="J3299" t="s">
        <v>86</v>
      </c>
      <c r="K3299">
        <v>0</v>
      </c>
    </row>
    <row r="3300" spans="1:11" x14ac:dyDescent="0.25">
      <c r="A3300" t="s">
        <v>51</v>
      </c>
      <c r="B3300">
        <v>73032</v>
      </c>
      <c r="C3300" t="s">
        <v>8</v>
      </c>
      <c r="D3300">
        <v>292</v>
      </c>
      <c r="E3300" t="s">
        <v>9</v>
      </c>
      <c r="F3300" t="s">
        <v>68</v>
      </c>
      <c r="G3300" t="s">
        <v>4</v>
      </c>
      <c r="H3300" s="35" t="s">
        <v>62</v>
      </c>
      <c r="I3300" s="32" t="s">
        <v>75</v>
      </c>
      <c r="J3300" t="s">
        <v>86</v>
      </c>
      <c r="K3300">
        <v>0</v>
      </c>
    </row>
    <row r="3301" spans="1:11" x14ac:dyDescent="0.25">
      <c r="A3301" t="s">
        <v>52</v>
      </c>
      <c r="B3301">
        <v>72029</v>
      </c>
      <c r="C3301" t="s">
        <v>8</v>
      </c>
      <c r="D3301">
        <v>293</v>
      </c>
      <c r="E3301" t="s">
        <v>9</v>
      </c>
      <c r="F3301" t="s">
        <v>68</v>
      </c>
      <c r="G3301" t="s">
        <v>4</v>
      </c>
      <c r="H3301" s="35" t="s">
        <v>62</v>
      </c>
      <c r="I3301" s="32" t="s">
        <v>75</v>
      </c>
      <c r="J3301" t="s">
        <v>86</v>
      </c>
      <c r="K3301">
        <v>0</v>
      </c>
    </row>
    <row r="3302" spans="1:11" x14ac:dyDescent="0.25">
      <c r="A3302" t="s">
        <v>7</v>
      </c>
      <c r="B3302">
        <v>73098</v>
      </c>
      <c r="C3302" t="s">
        <v>8</v>
      </c>
      <c r="D3302">
        <v>4</v>
      </c>
      <c r="E3302" t="s">
        <v>9</v>
      </c>
      <c r="F3302" t="s">
        <v>68</v>
      </c>
      <c r="G3302" t="s">
        <v>4</v>
      </c>
      <c r="H3302" s="35" t="s">
        <v>62</v>
      </c>
      <c r="I3302" s="32" t="s">
        <v>75</v>
      </c>
      <c r="J3302" t="s">
        <v>87</v>
      </c>
      <c r="K3302">
        <v>0</v>
      </c>
    </row>
    <row r="3303" spans="1:11" x14ac:dyDescent="0.25">
      <c r="A3303" t="s">
        <v>10</v>
      </c>
      <c r="B3303">
        <v>73109</v>
      </c>
      <c r="C3303" t="s">
        <v>8</v>
      </c>
      <c r="D3303">
        <v>8</v>
      </c>
      <c r="E3303" t="s">
        <v>9</v>
      </c>
      <c r="F3303" t="s">
        <v>68</v>
      </c>
      <c r="G3303" t="s">
        <v>4</v>
      </c>
      <c r="H3303" s="35" t="s">
        <v>62</v>
      </c>
      <c r="I3303" s="32" t="s">
        <v>75</v>
      </c>
      <c r="J3303" t="s">
        <v>87</v>
      </c>
      <c r="K3303">
        <v>0</v>
      </c>
    </row>
    <row r="3304" spans="1:11" x14ac:dyDescent="0.25">
      <c r="A3304" t="s">
        <v>11</v>
      </c>
      <c r="B3304">
        <v>73083</v>
      </c>
      <c r="C3304" t="s">
        <v>8</v>
      </c>
      <c r="D3304">
        <v>13</v>
      </c>
      <c r="E3304" t="s">
        <v>9</v>
      </c>
      <c r="F3304" t="s">
        <v>68</v>
      </c>
      <c r="G3304" t="s">
        <v>4</v>
      </c>
      <c r="H3304" s="35" t="s">
        <v>62</v>
      </c>
      <c r="I3304" s="32" t="s">
        <v>75</v>
      </c>
      <c r="J3304" t="s">
        <v>87</v>
      </c>
      <c r="K3304">
        <v>0</v>
      </c>
    </row>
    <row r="3305" spans="1:11" x14ac:dyDescent="0.25">
      <c r="A3305" t="s">
        <v>12</v>
      </c>
      <c r="B3305">
        <v>73042</v>
      </c>
      <c r="C3305" t="s">
        <v>8</v>
      </c>
      <c r="D3305">
        <v>32</v>
      </c>
      <c r="E3305" t="s">
        <v>9</v>
      </c>
      <c r="F3305" t="s">
        <v>68</v>
      </c>
      <c r="G3305" t="s">
        <v>4</v>
      </c>
      <c r="H3305" s="35" t="s">
        <v>62</v>
      </c>
      <c r="I3305" s="32" t="s">
        <v>75</v>
      </c>
      <c r="J3305" t="s">
        <v>87</v>
      </c>
      <c r="K3305">
        <v>0</v>
      </c>
    </row>
    <row r="3306" spans="1:11" x14ac:dyDescent="0.25">
      <c r="A3306" t="s">
        <v>13</v>
      </c>
      <c r="B3306">
        <v>73028</v>
      </c>
      <c r="C3306" t="s">
        <v>8</v>
      </c>
      <c r="D3306">
        <v>35</v>
      </c>
      <c r="E3306" t="s">
        <v>9</v>
      </c>
      <c r="F3306" t="s">
        <v>68</v>
      </c>
      <c r="G3306" t="s">
        <v>4</v>
      </c>
      <c r="H3306" s="35" t="s">
        <v>62</v>
      </c>
      <c r="I3306" s="32" t="s">
        <v>75</v>
      </c>
      <c r="J3306" t="s">
        <v>87</v>
      </c>
      <c r="K3306">
        <v>0</v>
      </c>
    </row>
    <row r="3307" spans="1:11" x14ac:dyDescent="0.25">
      <c r="A3307" t="s">
        <v>14</v>
      </c>
      <c r="B3307">
        <v>73066</v>
      </c>
      <c r="C3307" t="s">
        <v>8</v>
      </c>
      <c r="D3307">
        <v>45</v>
      </c>
      <c r="E3307" t="s">
        <v>9</v>
      </c>
      <c r="F3307" t="s">
        <v>68</v>
      </c>
      <c r="G3307" t="s">
        <v>4</v>
      </c>
      <c r="H3307" s="35" t="s">
        <v>62</v>
      </c>
      <c r="I3307" s="32" t="s">
        <v>75</v>
      </c>
      <c r="J3307" t="s">
        <v>87</v>
      </c>
      <c r="K3307">
        <v>0</v>
      </c>
    </row>
    <row r="3308" spans="1:11" x14ac:dyDescent="0.25">
      <c r="A3308" t="s">
        <v>15</v>
      </c>
      <c r="B3308">
        <v>72037</v>
      </c>
      <c r="C3308" t="s">
        <v>8</v>
      </c>
      <c r="D3308">
        <v>51</v>
      </c>
      <c r="E3308" t="s">
        <v>9</v>
      </c>
      <c r="F3308" t="s">
        <v>68</v>
      </c>
      <c r="G3308" t="s">
        <v>4</v>
      </c>
      <c r="H3308" s="35" t="s">
        <v>62</v>
      </c>
      <c r="I3308" s="32" t="s">
        <v>75</v>
      </c>
      <c r="J3308" t="s">
        <v>87</v>
      </c>
      <c r="K3308">
        <v>0</v>
      </c>
    </row>
    <row r="3309" spans="1:11" x14ac:dyDescent="0.25">
      <c r="A3309" t="s">
        <v>16</v>
      </c>
      <c r="B3309">
        <v>72021</v>
      </c>
      <c r="C3309" t="s">
        <v>8</v>
      </c>
      <c r="D3309">
        <v>58</v>
      </c>
      <c r="E3309" t="s">
        <v>9</v>
      </c>
      <c r="F3309" t="s">
        <v>68</v>
      </c>
      <c r="G3309" t="s">
        <v>4</v>
      </c>
      <c r="H3309" s="35" t="s">
        <v>62</v>
      </c>
      <c r="I3309" s="32" t="s">
        <v>75</v>
      </c>
      <c r="J3309" t="s">
        <v>87</v>
      </c>
      <c r="K3309">
        <v>0</v>
      </c>
    </row>
    <row r="3310" spans="1:11" x14ac:dyDescent="0.25">
      <c r="A3310" t="s">
        <v>17</v>
      </c>
      <c r="B3310">
        <v>72004</v>
      </c>
      <c r="C3310" t="s">
        <v>8</v>
      </c>
      <c r="D3310">
        <v>62</v>
      </c>
      <c r="E3310" t="s">
        <v>9</v>
      </c>
      <c r="F3310" t="s">
        <v>68</v>
      </c>
      <c r="G3310" t="s">
        <v>4</v>
      </c>
      <c r="H3310" s="35" t="s">
        <v>62</v>
      </c>
      <c r="I3310" s="32" t="s">
        <v>75</v>
      </c>
      <c r="J3310" t="s">
        <v>87</v>
      </c>
      <c r="K3310">
        <v>0</v>
      </c>
    </row>
    <row r="3311" spans="1:11" x14ac:dyDescent="0.25">
      <c r="A3311" t="s">
        <v>18</v>
      </c>
      <c r="B3311">
        <v>72038</v>
      </c>
      <c r="C3311" t="s">
        <v>8</v>
      </c>
      <c r="D3311">
        <v>65</v>
      </c>
      <c r="E3311" t="s">
        <v>9</v>
      </c>
      <c r="F3311" t="s">
        <v>68</v>
      </c>
      <c r="G3311" t="s">
        <v>4</v>
      </c>
      <c r="H3311" s="35" t="s">
        <v>62</v>
      </c>
      <c r="I3311" s="32" t="s">
        <v>75</v>
      </c>
      <c r="J3311" t="s">
        <v>87</v>
      </c>
      <c r="K3311">
        <v>0</v>
      </c>
    </row>
    <row r="3312" spans="1:11" x14ac:dyDescent="0.25">
      <c r="A3312" t="s">
        <v>19</v>
      </c>
      <c r="B3312">
        <v>71066</v>
      </c>
      <c r="C3312" t="s">
        <v>8</v>
      </c>
      <c r="D3312">
        <v>67</v>
      </c>
      <c r="E3312" t="s">
        <v>9</v>
      </c>
      <c r="F3312" t="s">
        <v>68</v>
      </c>
      <c r="G3312" t="s">
        <v>4</v>
      </c>
      <c r="H3312" s="35" t="s">
        <v>62</v>
      </c>
      <c r="I3312" s="32" t="s">
        <v>75</v>
      </c>
      <c r="J3312" t="s">
        <v>87</v>
      </c>
      <c r="K3312">
        <v>0</v>
      </c>
    </row>
    <row r="3313" spans="1:11" x14ac:dyDescent="0.25">
      <c r="A3313" t="s">
        <v>20</v>
      </c>
      <c r="B3313">
        <v>72020</v>
      </c>
      <c r="C3313" t="s">
        <v>8</v>
      </c>
      <c r="D3313">
        <v>74</v>
      </c>
      <c r="E3313" t="s">
        <v>9</v>
      </c>
      <c r="F3313" t="s">
        <v>68</v>
      </c>
      <c r="G3313" t="s">
        <v>4</v>
      </c>
      <c r="H3313" s="35" t="s">
        <v>62</v>
      </c>
      <c r="I3313" s="32" t="s">
        <v>75</v>
      </c>
      <c r="J3313" t="s">
        <v>87</v>
      </c>
      <c r="K3313">
        <v>0</v>
      </c>
    </row>
    <row r="3314" spans="1:11" x14ac:dyDescent="0.25">
      <c r="A3314" t="s">
        <v>21</v>
      </c>
      <c r="B3314">
        <v>72025</v>
      </c>
      <c r="C3314" t="s">
        <v>8</v>
      </c>
      <c r="D3314">
        <v>90</v>
      </c>
      <c r="E3314" t="s">
        <v>9</v>
      </c>
      <c r="F3314" t="s">
        <v>68</v>
      </c>
      <c r="G3314" t="s">
        <v>4</v>
      </c>
      <c r="H3314" s="35" t="s">
        <v>62</v>
      </c>
      <c r="I3314" s="32" t="s">
        <v>75</v>
      </c>
      <c r="J3314" t="s">
        <v>87</v>
      </c>
      <c r="K3314">
        <v>0</v>
      </c>
    </row>
    <row r="3315" spans="1:11" x14ac:dyDescent="0.25">
      <c r="A3315" t="s">
        <v>22</v>
      </c>
      <c r="B3315">
        <v>72040</v>
      </c>
      <c r="C3315" t="s">
        <v>8</v>
      </c>
      <c r="D3315">
        <v>93</v>
      </c>
      <c r="E3315" t="s">
        <v>9</v>
      </c>
      <c r="F3315" t="s">
        <v>68</v>
      </c>
      <c r="G3315" t="s">
        <v>4</v>
      </c>
      <c r="H3315" s="35" t="s">
        <v>62</v>
      </c>
      <c r="I3315" s="32" t="s">
        <v>75</v>
      </c>
      <c r="J3315" t="s">
        <v>87</v>
      </c>
      <c r="K3315">
        <v>0</v>
      </c>
    </row>
    <row r="3316" spans="1:11" x14ac:dyDescent="0.25">
      <c r="A3316" t="s">
        <v>23</v>
      </c>
      <c r="B3316">
        <v>72018</v>
      </c>
      <c r="C3316" t="s">
        <v>8</v>
      </c>
      <c r="D3316">
        <v>95</v>
      </c>
      <c r="E3316" t="s">
        <v>9</v>
      </c>
      <c r="F3316" t="s">
        <v>68</v>
      </c>
      <c r="G3316" t="s">
        <v>4</v>
      </c>
      <c r="H3316" s="35" t="s">
        <v>62</v>
      </c>
      <c r="I3316" s="32" t="s">
        <v>75</v>
      </c>
      <c r="J3316" t="s">
        <v>87</v>
      </c>
      <c r="K3316">
        <v>0</v>
      </c>
    </row>
    <row r="3317" spans="1:11" x14ac:dyDescent="0.25">
      <c r="A3317" t="s">
        <v>24</v>
      </c>
      <c r="B3317">
        <v>71053</v>
      </c>
      <c r="C3317" t="s">
        <v>8</v>
      </c>
      <c r="D3317">
        <v>97</v>
      </c>
      <c r="E3317" t="s">
        <v>9</v>
      </c>
      <c r="F3317" t="s">
        <v>68</v>
      </c>
      <c r="G3317" t="s">
        <v>4</v>
      </c>
      <c r="H3317" s="35" t="s">
        <v>62</v>
      </c>
      <c r="I3317" s="32" t="s">
        <v>75</v>
      </c>
      <c r="J3317" t="s">
        <v>87</v>
      </c>
      <c r="K3317">
        <v>0</v>
      </c>
    </row>
    <row r="3318" spans="1:11" x14ac:dyDescent="0.25">
      <c r="A3318" t="s">
        <v>25</v>
      </c>
      <c r="B3318">
        <v>72039</v>
      </c>
      <c r="C3318" t="s">
        <v>8</v>
      </c>
      <c r="D3318">
        <v>102</v>
      </c>
      <c r="E3318" t="s">
        <v>9</v>
      </c>
      <c r="F3318" t="s">
        <v>68</v>
      </c>
      <c r="G3318" t="s">
        <v>4</v>
      </c>
      <c r="H3318" s="35" t="s">
        <v>62</v>
      </c>
      <c r="I3318" s="32" t="s">
        <v>75</v>
      </c>
      <c r="J3318" t="s">
        <v>87</v>
      </c>
      <c r="K3318">
        <v>0</v>
      </c>
    </row>
    <row r="3319" spans="1:11" x14ac:dyDescent="0.25">
      <c r="A3319" t="s">
        <v>26</v>
      </c>
      <c r="B3319">
        <v>73006</v>
      </c>
      <c r="C3319" t="s">
        <v>8</v>
      </c>
      <c r="D3319">
        <v>107</v>
      </c>
      <c r="E3319" t="s">
        <v>9</v>
      </c>
      <c r="F3319" t="s">
        <v>68</v>
      </c>
      <c r="G3319" t="s">
        <v>4</v>
      </c>
      <c r="H3319" s="35" t="s">
        <v>62</v>
      </c>
      <c r="I3319" s="32" t="s">
        <v>75</v>
      </c>
      <c r="J3319" t="s">
        <v>87</v>
      </c>
      <c r="K3319">
        <v>0</v>
      </c>
    </row>
    <row r="3320" spans="1:11" x14ac:dyDescent="0.25">
      <c r="A3320" t="s">
        <v>27</v>
      </c>
      <c r="B3320">
        <v>71037</v>
      </c>
      <c r="C3320" t="s">
        <v>8</v>
      </c>
      <c r="D3320">
        <v>111</v>
      </c>
      <c r="E3320" t="s">
        <v>9</v>
      </c>
      <c r="F3320" t="s">
        <v>68</v>
      </c>
      <c r="G3320" t="s">
        <v>4</v>
      </c>
      <c r="H3320" s="35" t="s">
        <v>62</v>
      </c>
      <c r="I3320" s="32" t="s">
        <v>75</v>
      </c>
      <c r="J3320" t="s">
        <v>87</v>
      </c>
      <c r="K3320">
        <v>0</v>
      </c>
    </row>
    <row r="3321" spans="1:11" x14ac:dyDescent="0.25">
      <c r="A3321" t="s">
        <v>28</v>
      </c>
      <c r="B3321">
        <v>71011</v>
      </c>
      <c r="C3321" t="s">
        <v>8</v>
      </c>
      <c r="D3321">
        <v>112</v>
      </c>
      <c r="E3321" t="s">
        <v>9</v>
      </c>
      <c r="F3321" t="s">
        <v>68</v>
      </c>
      <c r="G3321" t="s">
        <v>4</v>
      </c>
      <c r="H3321" s="35" t="s">
        <v>62</v>
      </c>
      <c r="I3321" s="32" t="s">
        <v>75</v>
      </c>
      <c r="J3321" t="s">
        <v>87</v>
      </c>
      <c r="K3321">
        <v>0</v>
      </c>
    </row>
    <row r="3322" spans="1:11" x14ac:dyDescent="0.25">
      <c r="A3322" t="s">
        <v>29</v>
      </c>
      <c r="B3322">
        <v>71020</v>
      </c>
      <c r="C3322" t="s">
        <v>8</v>
      </c>
      <c r="D3322">
        <v>117</v>
      </c>
      <c r="E3322" t="s">
        <v>9</v>
      </c>
      <c r="F3322" t="s">
        <v>68</v>
      </c>
      <c r="G3322" t="s">
        <v>4</v>
      </c>
      <c r="H3322" s="35" t="s">
        <v>62</v>
      </c>
      <c r="I3322" s="32" t="s">
        <v>75</v>
      </c>
      <c r="J3322" t="s">
        <v>87</v>
      </c>
      <c r="K3322">
        <v>0</v>
      </c>
    </row>
    <row r="3323" spans="1:11" x14ac:dyDescent="0.25">
      <c r="A3323" t="s">
        <v>30</v>
      </c>
      <c r="B3323">
        <v>73022</v>
      </c>
      <c r="C3323" t="s">
        <v>8</v>
      </c>
      <c r="D3323">
        <v>120</v>
      </c>
      <c r="E3323" t="s">
        <v>9</v>
      </c>
      <c r="F3323" t="s">
        <v>68</v>
      </c>
      <c r="G3323" t="s">
        <v>4</v>
      </c>
      <c r="H3323" s="35" t="s">
        <v>62</v>
      </c>
      <c r="I3323" s="32" t="s">
        <v>75</v>
      </c>
      <c r="J3323" t="s">
        <v>87</v>
      </c>
      <c r="K3323">
        <v>0</v>
      </c>
    </row>
    <row r="3324" spans="1:11" x14ac:dyDescent="0.25">
      <c r="A3324" t="s">
        <v>31</v>
      </c>
      <c r="B3324">
        <v>71047</v>
      </c>
      <c r="C3324" t="s">
        <v>8</v>
      </c>
      <c r="D3324">
        <v>122</v>
      </c>
      <c r="E3324" t="s">
        <v>9</v>
      </c>
      <c r="F3324" t="s">
        <v>68</v>
      </c>
      <c r="G3324" t="s">
        <v>4</v>
      </c>
      <c r="H3324" s="35" t="s">
        <v>62</v>
      </c>
      <c r="I3324" s="32" t="s">
        <v>75</v>
      </c>
      <c r="J3324" t="s">
        <v>87</v>
      </c>
      <c r="K3324">
        <v>0</v>
      </c>
    </row>
    <row r="3325" spans="1:11" x14ac:dyDescent="0.25">
      <c r="A3325" t="s">
        <v>32</v>
      </c>
      <c r="B3325">
        <v>73107</v>
      </c>
      <c r="C3325" t="s">
        <v>8</v>
      </c>
      <c r="D3325">
        <v>129</v>
      </c>
      <c r="E3325" t="s">
        <v>9</v>
      </c>
      <c r="F3325" t="s">
        <v>68</v>
      </c>
      <c r="G3325" t="s">
        <v>4</v>
      </c>
      <c r="H3325" s="35" t="s">
        <v>62</v>
      </c>
      <c r="I3325" s="32" t="s">
        <v>75</v>
      </c>
      <c r="J3325" t="s">
        <v>87</v>
      </c>
      <c r="K3325">
        <v>0</v>
      </c>
    </row>
    <row r="3326" spans="1:11" x14ac:dyDescent="0.25">
      <c r="A3326" t="s">
        <v>33</v>
      </c>
      <c r="B3326">
        <v>71070</v>
      </c>
      <c r="C3326" t="s">
        <v>8</v>
      </c>
      <c r="D3326">
        <v>141</v>
      </c>
      <c r="E3326" t="s">
        <v>9</v>
      </c>
      <c r="F3326" t="s">
        <v>68</v>
      </c>
      <c r="G3326" t="s">
        <v>4</v>
      </c>
      <c r="H3326" s="35" t="s">
        <v>62</v>
      </c>
      <c r="I3326" s="32" t="s">
        <v>75</v>
      </c>
      <c r="J3326" t="s">
        <v>87</v>
      </c>
      <c r="K3326">
        <v>0</v>
      </c>
    </row>
    <row r="3327" spans="1:11" x14ac:dyDescent="0.25">
      <c r="A3327" t="s">
        <v>34</v>
      </c>
      <c r="B3327">
        <v>73009</v>
      </c>
      <c r="C3327" t="s">
        <v>8</v>
      </c>
      <c r="D3327">
        <v>157</v>
      </c>
      <c r="E3327" t="s">
        <v>9</v>
      </c>
      <c r="F3327" t="s">
        <v>68</v>
      </c>
      <c r="G3327" t="s">
        <v>4</v>
      </c>
      <c r="H3327" s="35" t="s">
        <v>62</v>
      </c>
      <c r="I3327" s="32" t="s">
        <v>75</v>
      </c>
      <c r="J3327" t="s">
        <v>87</v>
      </c>
      <c r="K3327">
        <v>0</v>
      </c>
    </row>
    <row r="3328" spans="1:11" x14ac:dyDescent="0.25">
      <c r="A3328" t="s">
        <v>35</v>
      </c>
      <c r="B3328">
        <v>71069</v>
      </c>
      <c r="C3328" t="s">
        <v>8</v>
      </c>
      <c r="D3328">
        <v>166</v>
      </c>
      <c r="E3328" t="s">
        <v>9</v>
      </c>
      <c r="F3328" t="s">
        <v>68</v>
      </c>
      <c r="G3328" t="s">
        <v>4</v>
      </c>
      <c r="H3328" s="35" t="s">
        <v>62</v>
      </c>
      <c r="I3328" s="32" t="s">
        <v>75</v>
      </c>
      <c r="J3328" t="s">
        <v>87</v>
      </c>
      <c r="K3328">
        <v>0</v>
      </c>
    </row>
    <row r="3329" spans="1:11" x14ac:dyDescent="0.25">
      <c r="A3329" t="s">
        <v>36</v>
      </c>
      <c r="B3329">
        <v>72041</v>
      </c>
      <c r="C3329" t="s">
        <v>8</v>
      </c>
      <c r="D3329">
        <v>171</v>
      </c>
      <c r="E3329" t="s">
        <v>9</v>
      </c>
      <c r="F3329" t="s">
        <v>68</v>
      </c>
      <c r="G3329" t="s">
        <v>4</v>
      </c>
      <c r="H3329" s="35" t="s">
        <v>62</v>
      </c>
      <c r="I3329" s="32" t="s">
        <v>75</v>
      </c>
      <c r="J3329" t="s">
        <v>87</v>
      </c>
      <c r="K3329">
        <v>0</v>
      </c>
    </row>
    <row r="3330" spans="1:11" x14ac:dyDescent="0.25">
      <c r="A3330" t="s">
        <v>37</v>
      </c>
      <c r="B3330">
        <v>73040</v>
      </c>
      <c r="C3330" t="s">
        <v>8</v>
      </c>
      <c r="D3330">
        <v>172</v>
      </c>
      <c r="E3330" t="s">
        <v>9</v>
      </c>
      <c r="F3330" t="s">
        <v>68</v>
      </c>
      <c r="G3330" t="s">
        <v>4</v>
      </c>
      <c r="H3330" s="35" t="s">
        <v>62</v>
      </c>
      <c r="I3330" s="32" t="s">
        <v>75</v>
      </c>
      <c r="J3330" t="s">
        <v>87</v>
      </c>
      <c r="K3330">
        <v>0</v>
      </c>
    </row>
    <row r="3331" spans="1:11" x14ac:dyDescent="0.25">
      <c r="A3331" t="s">
        <v>38</v>
      </c>
      <c r="B3331">
        <v>73001</v>
      </c>
      <c r="C3331" t="s">
        <v>8</v>
      </c>
      <c r="D3331">
        <v>194</v>
      </c>
      <c r="E3331" t="s">
        <v>9</v>
      </c>
      <c r="F3331" t="s">
        <v>68</v>
      </c>
      <c r="G3331" t="s">
        <v>4</v>
      </c>
      <c r="H3331" s="35" t="s">
        <v>62</v>
      </c>
      <c r="I3331" s="32" t="s">
        <v>75</v>
      </c>
      <c r="J3331" t="s">
        <v>87</v>
      </c>
      <c r="K3331">
        <v>0</v>
      </c>
    </row>
    <row r="3332" spans="1:11" x14ac:dyDescent="0.25">
      <c r="A3332" t="s">
        <v>39</v>
      </c>
      <c r="B3332">
        <v>71034</v>
      </c>
      <c r="C3332" t="s">
        <v>8</v>
      </c>
      <c r="D3332">
        <v>205</v>
      </c>
      <c r="E3332" t="s">
        <v>9</v>
      </c>
      <c r="F3332" t="s">
        <v>68</v>
      </c>
      <c r="G3332" t="s">
        <v>4</v>
      </c>
      <c r="H3332" s="35" t="s">
        <v>62</v>
      </c>
      <c r="I3332" s="32" t="s">
        <v>75</v>
      </c>
      <c r="J3332" t="s">
        <v>87</v>
      </c>
      <c r="K3332">
        <v>0</v>
      </c>
    </row>
    <row r="3333" spans="1:11" x14ac:dyDescent="0.25">
      <c r="A3333" t="s">
        <v>40</v>
      </c>
      <c r="B3333">
        <v>71024</v>
      </c>
      <c r="C3333" t="s">
        <v>8</v>
      </c>
      <c r="D3333">
        <v>218</v>
      </c>
      <c r="E3333" t="s">
        <v>9</v>
      </c>
      <c r="F3333" t="s">
        <v>68</v>
      </c>
      <c r="G3333" t="s">
        <v>4</v>
      </c>
      <c r="H3333" s="35" t="s">
        <v>62</v>
      </c>
      <c r="I3333" s="32" t="s">
        <v>75</v>
      </c>
      <c r="J3333" t="s">
        <v>87</v>
      </c>
      <c r="K3333">
        <v>0</v>
      </c>
    </row>
    <row r="3334" spans="1:11" x14ac:dyDescent="0.25">
      <c r="A3334" t="s">
        <v>41</v>
      </c>
      <c r="B3334">
        <v>71017</v>
      </c>
      <c r="C3334" t="s">
        <v>8</v>
      </c>
      <c r="D3334">
        <v>264</v>
      </c>
      <c r="E3334" t="s">
        <v>9</v>
      </c>
      <c r="F3334" t="s">
        <v>68</v>
      </c>
      <c r="G3334" t="s">
        <v>4</v>
      </c>
      <c r="H3334" s="35" t="s">
        <v>62</v>
      </c>
      <c r="I3334" s="32" t="s">
        <v>75</v>
      </c>
      <c r="J3334" t="s">
        <v>87</v>
      </c>
      <c r="K3334">
        <v>0</v>
      </c>
    </row>
    <row r="3335" spans="1:11" x14ac:dyDescent="0.25">
      <c r="A3335" t="s">
        <v>42</v>
      </c>
      <c r="B3335">
        <v>71067</v>
      </c>
      <c r="C3335" t="s">
        <v>8</v>
      </c>
      <c r="D3335">
        <v>267</v>
      </c>
      <c r="E3335" t="s">
        <v>9</v>
      </c>
      <c r="F3335" t="s">
        <v>68</v>
      </c>
      <c r="G3335" t="s">
        <v>4</v>
      </c>
      <c r="H3335" s="35" t="s">
        <v>62</v>
      </c>
      <c r="I3335" s="32" t="s">
        <v>75</v>
      </c>
      <c r="J3335" t="s">
        <v>87</v>
      </c>
      <c r="K3335">
        <v>0</v>
      </c>
    </row>
    <row r="3336" spans="1:11" x14ac:dyDescent="0.25">
      <c r="A3336" t="s">
        <v>43</v>
      </c>
      <c r="B3336">
        <v>72030</v>
      </c>
      <c r="C3336" t="s">
        <v>8</v>
      </c>
      <c r="D3336">
        <v>269</v>
      </c>
      <c r="E3336" t="s">
        <v>9</v>
      </c>
      <c r="F3336" t="s">
        <v>68</v>
      </c>
      <c r="G3336" t="s">
        <v>4</v>
      </c>
      <c r="H3336" s="35" t="s">
        <v>62</v>
      </c>
      <c r="I3336" s="32" t="s">
        <v>75</v>
      </c>
      <c r="J3336" t="s">
        <v>87</v>
      </c>
      <c r="K3336">
        <v>0</v>
      </c>
    </row>
    <row r="3337" spans="1:11" x14ac:dyDescent="0.25">
      <c r="A3337" t="s">
        <v>44</v>
      </c>
      <c r="B3337">
        <v>71004</v>
      </c>
      <c r="C3337" t="s">
        <v>8</v>
      </c>
      <c r="D3337">
        <v>270</v>
      </c>
      <c r="E3337" t="s">
        <v>9</v>
      </c>
      <c r="F3337" t="s">
        <v>68</v>
      </c>
      <c r="G3337" t="s">
        <v>4</v>
      </c>
      <c r="H3337" s="35" t="s">
        <v>62</v>
      </c>
      <c r="I3337" s="32" t="s">
        <v>75</v>
      </c>
      <c r="J3337" t="s">
        <v>87</v>
      </c>
      <c r="K3337">
        <v>0</v>
      </c>
    </row>
    <row r="3338" spans="1:11" x14ac:dyDescent="0.25">
      <c r="A3338" t="s">
        <v>45</v>
      </c>
      <c r="B3338">
        <v>71045</v>
      </c>
      <c r="C3338" t="s">
        <v>8</v>
      </c>
      <c r="D3338">
        <v>272</v>
      </c>
      <c r="E3338" t="s">
        <v>9</v>
      </c>
      <c r="F3338" t="s">
        <v>68</v>
      </c>
      <c r="G3338" t="s">
        <v>4</v>
      </c>
      <c r="H3338" s="35" t="s">
        <v>62</v>
      </c>
      <c r="I3338" s="32" t="s">
        <v>75</v>
      </c>
      <c r="J3338" t="s">
        <v>87</v>
      </c>
      <c r="K3338">
        <v>0</v>
      </c>
    </row>
    <row r="3339" spans="1:11" x14ac:dyDescent="0.25">
      <c r="A3339" t="s">
        <v>46</v>
      </c>
      <c r="B3339">
        <v>71002</v>
      </c>
      <c r="C3339" t="s">
        <v>8</v>
      </c>
      <c r="D3339">
        <v>275</v>
      </c>
      <c r="E3339" t="s">
        <v>9</v>
      </c>
      <c r="F3339" t="s">
        <v>68</v>
      </c>
      <c r="G3339" t="s">
        <v>4</v>
      </c>
      <c r="H3339" s="35" t="s">
        <v>62</v>
      </c>
      <c r="I3339" s="32" t="s">
        <v>75</v>
      </c>
      <c r="J3339" t="s">
        <v>87</v>
      </c>
      <c r="K3339">
        <v>0</v>
      </c>
    </row>
    <row r="3340" spans="1:11" x14ac:dyDescent="0.25">
      <c r="A3340" t="s">
        <v>47</v>
      </c>
      <c r="B3340">
        <v>72003</v>
      </c>
      <c r="C3340" t="s">
        <v>8</v>
      </c>
      <c r="D3340">
        <v>282</v>
      </c>
      <c r="E3340" t="s">
        <v>9</v>
      </c>
      <c r="F3340" t="s">
        <v>68</v>
      </c>
      <c r="G3340" t="s">
        <v>4</v>
      </c>
      <c r="H3340" s="35" t="s">
        <v>62</v>
      </c>
      <c r="I3340" s="32" t="s">
        <v>75</v>
      </c>
      <c r="J3340" t="s">
        <v>87</v>
      </c>
      <c r="K3340">
        <v>0</v>
      </c>
    </row>
    <row r="3341" spans="1:11" x14ac:dyDescent="0.25">
      <c r="A3341" t="s">
        <v>48</v>
      </c>
      <c r="B3341">
        <v>71057</v>
      </c>
      <c r="C3341" t="s">
        <v>8</v>
      </c>
      <c r="D3341">
        <v>283</v>
      </c>
      <c r="E3341" t="s">
        <v>9</v>
      </c>
      <c r="F3341" t="s">
        <v>68</v>
      </c>
      <c r="G3341" t="s">
        <v>4</v>
      </c>
      <c r="H3341" s="35" t="s">
        <v>62</v>
      </c>
      <c r="I3341" s="32" t="s">
        <v>75</v>
      </c>
      <c r="J3341" t="s">
        <v>87</v>
      </c>
      <c r="K3341">
        <v>0</v>
      </c>
    </row>
    <row r="3342" spans="1:11" x14ac:dyDescent="0.25">
      <c r="A3342" t="s">
        <v>49</v>
      </c>
      <c r="B3342">
        <v>71022</v>
      </c>
      <c r="C3342" t="s">
        <v>8</v>
      </c>
      <c r="D3342">
        <v>286</v>
      </c>
      <c r="E3342" t="s">
        <v>9</v>
      </c>
      <c r="F3342" t="s">
        <v>68</v>
      </c>
      <c r="G3342" t="s">
        <v>4</v>
      </c>
      <c r="H3342" s="35" t="s">
        <v>62</v>
      </c>
      <c r="I3342" s="32" t="s">
        <v>75</v>
      </c>
      <c r="J3342" t="s">
        <v>87</v>
      </c>
      <c r="K3342">
        <v>0</v>
      </c>
    </row>
    <row r="3343" spans="1:11" x14ac:dyDescent="0.25">
      <c r="A3343" t="s">
        <v>50</v>
      </c>
      <c r="B3343">
        <v>71016</v>
      </c>
      <c r="C3343" t="s">
        <v>8</v>
      </c>
      <c r="D3343">
        <v>289</v>
      </c>
      <c r="E3343" t="s">
        <v>9</v>
      </c>
      <c r="F3343" t="s">
        <v>68</v>
      </c>
      <c r="G3343" t="s">
        <v>4</v>
      </c>
      <c r="H3343" s="35" t="s">
        <v>62</v>
      </c>
      <c r="I3343" s="32" t="s">
        <v>75</v>
      </c>
      <c r="J3343" t="s">
        <v>87</v>
      </c>
      <c r="K3343">
        <v>0</v>
      </c>
    </row>
    <row r="3344" spans="1:11" x14ac:dyDescent="0.25">
      <c r="A3344" t="s">
        <v>51</v>
      </c>
      <c r="B3344">
        <v>73032</v>
      </c>
      <c r="C3344" t="s">
        <v>8</v>
      </c>
      <c r="D3344">
        <v>292</v>
      </c>
      <c r="E3344" t="s">
        <v>9</v>
      </c>
      <c r="F3344" t="s">
        <v>68</v>
      </c>
      <c r="G3344" t="s">
        <v>4</v>
      </c>
      <c r="H3344" s="35" t="s">
        <v>62</v>
      </c>
      <c r="I3344" s="32" t="s">
        <v>75</v>
      </c>
      <c r="J3344" t="s">
        <v>87</v>
      </c>
      <c r="K3344">
        <v>0</v>
      </c>
    </row>
    <row r="3345" spans="1:11" x14ac:dyDescent="0.25">
      <c r="A3345" t="s">
        <v>52</v>
      </c>
      <c r="B3345">
        <v>72029</v>
      </c>
      <c r="C3345" t="s">
        <v>8</v>
      </c>
      <c r="D3345">
        <v>293</v>
      </c>
      <c r="E3345" t="s">
        <v>9</v>
      </c>
      <c r="F3345" t="s">
        <v>68</v>
      </c>
      <c r="G3345" t="s">
        <v>4</v>
      </c>
      <c r="H3345" s="35" t="s">
        <v>62</v>
      </c>
      <c r="I3345" s="32" t="s">
        <v>75</v>
      </c>
      <c r="J3345" t="s">
        <v>87</v>
      </c>
      <c r="K3345">
        <v>0</v>
      </c>
    </row>
    <row r="3346" spans="1:11" x14ac:dyDescent="0.25">
      <c r="A3346" t="s">
        <v>7</v>
      </c>
      <c r="B3346">
        <v>73098</v>
      </c>
      <c r="C3346" t="s">
        <v>8</v>
      </c>
      <c r="D3346">
        <v>4</v>
      </c>
      <c r="E3346" t="s">
        <v>9</v>
      </c>
      <c r="F3346" t="s">
        <v>68</v>
      </c>
      <c r="G3346" t="s">
        <v>4</v>
      </c>
      <c r="H3346" s="35" t="s">
        <v>62</v>
      </c>
      <c r="I3346" s="32" t="s">
        <v>75</v>
      </c>
      <c r="J3346" t="s">
        <v>88</v>
      </c>
      <c r="K3346">
        <v>0</v>
      </c>
    </row>
    <row r="3347" spans="1:11" x14ac:dyDescent="0.25">
      <c r="A3347" t="s">
        <v>10</v>
      </c>
      <c r="B3347">
        <v>73109</v>
      </c>
      <c r="C3347" t="s">
        <v>8</v>
      </c>
      <c r="D3347">
        <v>8</v>
      </c>
      <c r="E3347" t="s">
        <v>9</v>
      </c>
      <c r="F3347" t="s">
        <v>68</v>
      </c>
      <c r="G3347" t="s">
        <v>4</v>
      </c>
      <c r="H3347" s="35" t="s">
        <v>62</v>
      </c>
      <c r="I3347" s="32" t="s">
        <v>75</v>
      </c>
      <c r="J3347" t="s">
        <v>88</v>
      </c>
      <c r="K3347">
        <v>0</v>
      </c>
    </row>
    <row r="3348" spans="1:11" x14ac:dyDescent="0.25">
      <c r="A3348" t="s">
        <v>11</v>
      </c>
      <c r="B3348">
        <v>73083</v>
      </c>
      <c r="C3348" t="s">
        <v>8</v>
      </c>
      <c r="D3348">
        <v>13</v>
      </c>
      <c r="E3348" t="s">
        <v>9</v>
      </c>
      <c r="F3348" t="s">
        <v>68</v>
      </c>
      <c r="G3348" t="s">
        <v>4</v>
      </c>
      <c r="H3348" s="35" t="s">
        <v>62</v>
      </c>
      <c r="I3348" s="32" t="s">
        <v>75</v>
      </c>
      <c r="J3348" t="s">
        <v>88</v>
      </c>
      <c r="K3348">
        <v>0</v>
      </c>
    </row>
    <row r="3349" spans="1:11" x14ac:dyDescent="0.25">
      <c r="A3349" t="s">
        <v>12</v>
      </c>
      <c r="B3349">
        <v>73042</v>
      </c>
      <c r="C3349" t="s">
        <v>8</v>
      </c>
      <c r="D3349">
        <v>32</v>
      </c>
      <c r="E3349" t="s">
        <v>9</v>
      </c>
      <c r="F3349" t="s">
        <v>68</v>
      </c>
      <c r="G3349" t="s">
        <v>4</v>
      </c>
      <c r="H3349" s="35" t="s">
        <v>62</v>
      </c>
      <c r="I3349" s="32" t="s">
        <v>75</v>
      </c>
      <c r="J3349" t="s">
        <v>88</v>
      </c>
      <c r="K3349">
        <v>0</v>
      </c>
    </row>
    <row r="3350" spans="1:11" x14ac:dyDescent="0.25">
      <c r="A3350" t="s">
        <v>13</v>
      </c>
      <c r="B3350">
        <v>73028</v>
      </c>
      <c r="C3350" t="s">
        <v>8</v>
      </c>
      <c r="D3350">
        <v>35</v>
      </c>
      <c r="E3350" t="s">
        <v>9</v>
      </c>
      <c r="F3350" t="s">
        <v>68</v>
      </c>
      <c r="G3350" t="s">
        <v>4</v>
      </c>
      <c r="H3350" s="35" t="s">
        <v>62</v>
      </c>
      <c r="I3350" s="32" t="s">
        <v>75</v>
      </c>
      <c r="J3350" t="s">
        <v>88</v>
      </c>
      <c r="K3350">
        <v>0</v>
      </c>
    </row>
    <row r="3351" spans="1:11" x14ac:dyDescent="0.25">
      <c r="A3351" t="s">
        <v>14</v>
      </c>
      <c r="B3351">
        <v>73066</v>
      </c>
      <c r="C3351" t="s">
        <v>8</v>
      </c>
      <c r="D3351">
        <v>45</v>
      </c>
      <c r="E3351" t="s">
        <v>9</v>
      </c>
      <c r="F3351" t="s">
        <v>68</v>
      </c>
      <c r="G3351" t="s">
        <v>4</v>
      </c>
      <c r="H3351" s="35" t="s">
        <v>62</v>
      </c>
      <c r="I3351" s="32" t="s">
        <v>75</v>
      </c>
      <c r="J3351" t="s">
        <v>88</v>
      </c>
      <c r="K3351">
        <v>0</v>
      </c>
    </row>
    <row r="3352" spans="1:11" x14ac:dyDescent="0.25">
      <c r="A3352" t="s">
        <v>15</v>
      </c>
      <c r="B3352">
        <v>72037</v>
      </c>
      <c r="C3352" t="s">
        <v>8</v>
      </c>
      <c r="D3352">
        <v>51</v>
      </c>
      <c r="E3352" t="s">
        <v>9</v>
      </c>
      <c r="F3352" t="s">
        <v>68</v>
      </c>
      <c r="G3352" t="s">
        <v>4</v>
      </c>
      <c r="H3352" s="35" t="s">
        <v>62</v>
      </c>
      <c r="I3352" s="32" t="s">
        <v>75</v>
      </c>
      <c r="J3352" t="s">
        <v>88</v>
      </c>
      <c r="K3352">
        <v>0</v>
      </c>
    </row>
    <row r="3353" spans="1:11" x14ac:dyDescent="0.25">
      <c r="A3353" t="s">
        <v>16</v>
      </c>
      <c r="B3353">
        <v>72021</v>
      </c>
      <c r="C3353" t="s">
        <v>8</v>
      </c>
      <c r="D3353">
        <v>58</v>
      </c>
      <c r="E3353" t="s">
        <v>9</v>
      </c>
      <c r="F3353" t="s">
        <v>68</v>
      </c>
      <c r="G3353" t="s">
        <v>4</v>
      </c>
      <c r="H3353" s="35" t="s">
        <v>62</v>
      </c>
      <c r="I3353" s="32" t="s">
        <v>75</v>
      </c>
      <c r="J3353" t="s">
        <v>88</v>
      </c>
      <c r="K3353">
        <v>0</v>
      </c>
    </row>
    <row r="3354" spans="1:11" x14ac:dyDescent="0.25">
      <c r="A3354" t="s">
        <v>17</v>
      </c>
      <c r="B3354">
        <v>72004</v>
      </c>
      <c r="C3354" t="s">
        <v>8</v>
      </c>
      <c r="D3354">
        <v>62</v>
      </c>
      <c r="E3354" t="s">
        <v>9</v>
      </c>
      <c r="F3354" t="s">
        <v>68</v>
      </c>
      <c r="G3354" t="s">
        <v>4</v>
      </c>
      <c r="H3354" s="35" t="s">
        <v>62</v>
      </c>
      <c r="I3354" s="32" t="s">
        <v>75</v>
      </c>
      <c r="J3354" t="s">
        <v>88</v>
      </c>
      <c r="K3354">
        <v>0</v>
      </c>
    </row>
    <row r="3355" spans="1:11" x14ac:dyDescent="0.25">
      <c r="A3355" t="s">
        <v>18</v>
      </c>
      <c r="B3355">
        <v>72038</v>
      </c>
      <c r="C3355" t="s">
        <v>8</v>
      </c>
      <c r="D3355">
        <v>65</v>
      </c>
      <c r="E3355" t="s">
        <v>9</v>
      </c>
      <c r="F3355" t="s">
        <v>68</v>
      </c>
      <c r="G3355" t="s">
        <v>4</v>
      </c>
      <c r="H3355" s="35" t="s">
        <v>62</v>
      </c>
      <c r="I3355" s="32" t="s">
        <v>75</v>
      </c>
      <c r="J3355" t="s">
        <v>88</v>
      </c>
      <c r="K3355">
        <v>0</v>
      </c>
    </row>
    <row r="3356" spans="1:11" x14ac:dyDescent="0.25">
      <c r="A3356" t="s">
        <v>19</v>
      </c>
      <c r="B3356">
        <v>71066</v>
      </c>
      <c r="C3356" t="s">
        <v>8</v>
      </c>
      <c r="D3356">
        <v>67</v>
      </c>
      <c r="E3356" t="s">
        <v>9</v>
      </c>
      <c r="F3356" t="s">
        <v>68</v>
      </c>
      <c r="G3356" t="s">
        <v>4</v>
      </c>
      <c r="H3356" s="35" t="s">
        <v>62</v>
      </c>
      <c r="I3356" s="32" t="s">
        <v>75</v>
      </c>
      <c r="J3356" t="s">
        <v>88</v>
      </c>
      <c r="K3356">
        <v>0</v>
      </c>
    </row>
    <row r="3357" spans="1:11" x14ac:dyDescent="0.25">
      <c r="A3357" t="s">
        <v>20</v>
      </c>
      <c r="B3357">
        <v>72020</v>
      </c>
      <c r="C3357" t="s">
        <v>8</v>
      </c>
      <c r="D3357">
        <v>74</v>
      </c>
      <c r="E3357" t="s">
        <v>9</v>
      </c>
      <c r="F3357" t="s">
        <v>68</v>
      </c>
      <c r="G3357" t="s">
        <v>4</v>
      </c>
      <c r="H3357" s="35" t="s">
        <v>62</v>
      </c>
      <c r="I3357" s="32" t="s">
        <v>75</v>
      </c>
      <c r="J3357" t="s">
        <v>88</v>
      </c>
      <c r="K3357">
        <v>0</v>
      </c>
    </row>
    <row r="3358" spans="1:11" x14ac:dyDescent="0.25">
      <c r="A3358" t="s">
        <v>21</v>
      </c>
      <c r="B3358">
        <v>72025</v>
      </c>
      <c r="C3358" t="s">
        <v>8</v>
      </c>
      <c r="D3358">
        <v>90</v>
      </c>
      <c r="E3358" t="s">
        <v>9</v>
      </c>
      <c r="F3358" t="s">
        <v>68</v>
      </c>
      <c r="G3358" t="s">
        <v>4</v>
      </c>
      <c r="H3358" s="35" t="s">
        <v>62</v>
      </c>
      <c r="I3358" s="32" t="s">
        <v>75</v>
      </c>
      <c r="J3358" t="s">
        <v>88</v>
      </c>
      <c r="K3358">
        <v>0</v>
      </c>
    </row>
    <row r="3359" spans="1:11" x14ac:dyDescent="0.25">
      <c r="A3359" t="s">
        <v>22</v>
      </c>
      <c r="B3359">
        <v>72040</v>
      </c>
      <c r="C3359" t="s">
        <v>8</v>
      </c>
      <c r="D3359">
        <v>93</v>
      </c>
      <c r="E3359" t="s">
        <v>9</v>
      </c>
      <c r="F3359" t="s">
        <v>68</v>
      </c>
      <c r="G3359" t="s">
        <v>4</v>
      </c>
      <c r="H3359" s="35" t="s">
        <v>62</v>
      </c>
      <c r="I3359" s="32" t="s">
        <v>75</v>
      </c>
      <c r="J3359" t="s">
        <v>88</v>
      </c>
      <c r="K3359">
        <v>0</v>
      </c>
    </row>
    <row r="3360" spans="1:11" x14ac:dyDescent="0.25">
      <c r="A3360" t="s">
        <v>23</v>
      </c>
      <c r="B3360">
        <v>72018</v>
      </c>
      <c r="C3360" t="s">
        <v>8</v>
      </c>
      <c r="D3360">
        <v>95</v>
      </c>
      <c r="E3360" t="s">
        <v>9</v>
      </c>
      <c r="F3360" t="s">
        <v>68</v>
      </c>
      <c r="G3360" t="s">
        <v>4</v>
      </c>
      <c r="H3360" s="35" t="s">
        <v>62</v>
      </c>
      <c r="I3360" s="32" t="s">
        <v>75</v>
      </c>
      <c r="J3360" t="s">
        <v>88</v>
      </c>
      <c r="K3360">
        <v>0</v>
      </c>
    </row>
    <row r="3361" spans="1:11" x14ac:dyDescent="0.25">
      <c r="A3361" t="s">
        <v>24</v>
      </c>
      <c r="B3361">
        <v>71053</v>
      </c>
      <c r="C3361" t="s">
        <v>8</v>
      </c>
      <c r="D3361">
        <v>97</v>
      </c>
      <c r="E3361" t="s">
        <v>9</v>
      </c>
      <c r="F3361" t="s">
        <v>68</v>
      </c>
      <c r="G3361" t="s">
        <v>4</v>
      </c>
      <c r="H3361" s="35" t="s">
        <v>62</v>
      </c>
      <c r="I3361" s="32" t="s">
        <v>75</v>
      </c>
      <c r="J3361" t="s">
        <v>88</v>
      </c>
      <c r="K3361">
        <v>0</v>
      </c>
    </row>
    <row r="3362" spans="1:11" x14ac:dyDescent="0.25">
      <c r="A3362" t="s">
        <v>25</v>
      </c>
      <c r="B3362">
        <v>72039</v>
      </c>
      <c r="C3362" t="s">
        <v>8</v>
      </c>
      <c r="D3362">
        <v>102</v>
      </c>
      <c r="E3362" t="s">
        <v>9</v>
      </c>
      <c r="F3362" t="s">
        <v>68</v>
      </c>
      <c r="G3362" t="s">
        <v>4</v>
      </c>
      <c r="H3362" s="35" t="s">
        <v>62</v>
      </c>
      <c r="I3362" s="32" t="s">
        <v>75</v>
      </c>
      <c r="J3362" t="s">
        <v>88</v>
      </c>
      <c r="K3362">
        <v>0</v>
      </c>
    </row>
    <row r="3363" spans="1:11" x14ac:dyDescent="0.25">
      <c r="A3363" t="s">
        <v>26</v>
      </c>
      <c r="B3363">
        <v>73006</v>
      </c>
      <c r="C3363" t="s">
        <v>8</v>
      </c>
      <c r="D3363">
        <v>107</v>
      </c>
      <c r="E3363" t="s">
        <v>9</v>
      </c>
      <c r="F3363" t="s">
        <v>68</v>
      </c>
      <c r="G3363" t="s">
        <v>4</v>
      </c>
      <c r="H3363" s="35" t="s">
        <v>62</v>
      </c>
      <c r="I3363" s="32" t="s">
        <v>75</v>
      </c>
      <c r="J3363" t="s">
        <v>88</v>
      </c>
      <c r="K3363">
        <v>0</v>
      </c>
    </row>
    <row r="3364" spans="1:11" x14ac:dyDescent="0.25">
      <c r="A3364" t="s">
        <v>27</v>
      </c>
      <c r="B3364">
        <v>71037</v>
      </c>
      <c r="C3364" t="s">
        <v>8</v>
      </c>
      <c r="D3364">
        <v>111</v>
      </c>
      <c r="E3364" t="s">
        <v>9</v>
      </c>
      <c r="F3364" t="s">
        <v>68</v>
      </c>
      <c r="G3364" t="s">
        <v>4</v>
      </c>
      <c r="H3364" s="35" t="s">
        <v>62</v>
      </c>
      <c r="I3364" s="32" t="s">
        <v>75</v>
      </c>
      <c r="J3364" t="s">
        <v>88</v>
      </c>
      <c r="K3364">
        <v>0</v>
      </c>
    </row>
    <row r="3365" spans="1:11" x14ac:dyDescent="0.25">
      <c r="A3365" t="s">
        <v>28</v>
      </c>
      <c r="B3365">
        <v>71011</v>
      </c>
      <c r="C3365" t="s">
        <v>8</v>
      </c>
      <c r="D3365">
        <v>112</v>
      </c>
      <c r="E3365" t="s">
        <v>9</v>
      </c>
      <c r="F3365" t="s">
        <v>68</v>
      </c>
      <c r="G3365" t="s">
        <v>4</v>
      </c>
      <c r="H3365" s="35" t="s">
        <v>62</v>
      </c>
      <c r="I3365" s="32" t="s">
        <v>75</v>
      </c>
      <c r="J3365" t="s">
        <v>88</v>
      </c>
      <c r="K3365">
        <v>0</v>
      </c>
    </row>
    <row r="3366" spans="1:11" x14ac:dyDescent="0.25">
      <c r="A3366" t="s">
        <v>29</v>
      </c>
      <c r="B3366">
        <v>71020</v>
      </c>
      <c r="C3366" t="s">
        <v>8</v>
      </c>
      <c r="D3366">
        <v>117</v>
      </c>
      <c r="E3366" t="s">
        <v>9</v>
      </c>
      <c r="F3366" t="s">
        <v>68</v>
      </c>
      <c r="G3366" t="s">
        <v>4</v>
      </c>
      <c r="H3366" s="35" t="s">
        <v>62</v>
      </c>
      <c r="I3366" s="32" t="s">
        <v>75</v>
      </c>
      <c r="J3366" t="s">
        <v>88</v>
      </c>
      <c r="K3366">
        <v>0</v>
      </c>
    </row>
    <row r="3367" spans="1:11" x14ac:dyDescent="0.25">
      <c r="A3367" t="s">
        <v>30</v>
      </c>
      <c r="B3367">
        <v>73022</v>
      </c>
      <c r="C3367" t="s">
        <v>8</v>
      </c>
      <c r="D3367">
        <v>120</v>
      </c>
      <c r="E3367" t="s">
        <v>9</v>
      </c>
      <c r="F3367" t="s">
        <v>68</v>
      </c>
      <c r="G3367" t="s">
        <v>4</v>
      </c>
      <c r="H3367" s="35" t="s">
        <v>62</v>
      </c>
      <c r="I3367" s="32" t="s">
        <v>75</v>
      </c>
      <c r="J3367" t="s">
        <v>88</v>
      </c>
      <c r="K3367">
        <v>0</v>
      </c>
    </row>
    <row r="3368" spans="1:11" x14ac:dyDescent="0.25">
      <c r="A3368" t="s">
        <v>31</v>
      </c>
      <c r="B3368">
        <v>71047</v>
      </c>
      <c r="C3368" t="s">
        <v>8</v>
      </c>
      <c r="D3368">
        <v>122</v>
      </c>
      <c r="E3368" t="s">
        <v>9</v>
      </c>
      <c r="F3368" t="s">
        <v>68</v>
      </c>
      <c r="G3368" t="s">
        <v>4</v>
      </c>
      <c r="H3368" s="35" t="s">
        <v>62</v>
      </c>
      <c r="I3368" s="32" t="s">
        <v>75</v>
      </c>
      <c r="J3368" t="s">
        <v>88</v>
      </c>
      <c r="K3368">
        <v>0</v>
      </c>
    </row>
    <row r="3369" spans="1:11" x14ac:dyDescent="0.25">
      <c r="A3369" t="s">
        <v>32</v>
      </c>
      <c r="B3369">
        <v>73107</v>
      </c>
      <c r="C3369" t="s">
        <v>8</v>
      </c>
      <c r="D3369">
        <v>129</v>
      </c>
      <c r="E3369" t="s">
        <v>9</v>
      </c>
      <c r="F3369" t="s">
        <v>68</v>
      </c>
      <c r="G3369" t="s">
        <v>4</v>
      </c>
      <c r="H3369" s="35" t="s">
        <v>62</v>
      </c>
      <c r="I3369" s="32" t="s">
        <v>75</v>
      </c>
      <c r="J3369" t="s">
        <v>88</v>
      </c>
      <c r="K3369">
        <v>0</v>
      </c>
    </row>
    <row r="3370" spans="1:11" x14ac:dyDescent="0.25">
      <c r="A3370" t="s">
        <v>33</v>
      </c>
      <c r="B3370">
        <v>71070</v>
      </c>
      <c r="C3370" t="s">
        <v>8</v>
      </c>
      <c r="D3370">
        <v>141</v>
      </c>
      <c r="E3370" t="s">
        <v>9</v>
      </c>
      <c r="F3370" t="s">
        <v>68</v>
      </c>
      <c r="G3370" t="s">
        <v>4</v>
      </c>
      <c r="H3370" s="35" t="s">
        <v>62</v>
      </c>
      <c r="I3370" s="32" t="s">
        <v>75</v>
      </c>
      <c r="J3370" t="s">
        <v>88</v>
      </c>
      <c r="K3370">
        <v>0</v>
      </c>
    </row>
    <row r="3371" spans="1:11" x14ac:dyDescent="0.25">
      <c r="A3371" t="s">
        <v>34</v>
      </c>
      <c r="B3371">
        <v>73009</v>
      </c>
      <c r="C3371" t="s">
        <v>8</v>
      </c>
      <c r="D3371">
        <v>157</v>
      </c>
      <c r="E3371" t="s">
        <v>9</v>
      </c>
      <c r="F3371" t="s">
        <v>68</v>
      </c>
      <c r="G3371" t="s">
        <v>4</v>
      </c>
      <c r="H3371" s="35" t="s">
        <v>62</v>
      </c>
      <c r="I3371" s="32" t="s">
        <v>75</v>
      </c>
      <c r="J3371" t="s">
        <v>88</v>
      </c>
      <c r="K3371">
        <v>0</v>
      </c>
    </row>
    <row r="3372" spans="1:11" x14ac:dyDescent="0.25">
      <c r="A3372" t="s">
        <v>35</v>
      </c>
      <c r="B3372">
        <v>71069</v>
      </c>
      <c r="C3372" t="s">
        <v>8</v>
      </c>
      <c r="D3372">
        <v>166</v>
      </c>
      <c r="E3372" t="s">
        <v>9</v>
      </c>
      <c r="F3372" t="s">
        <v>68</v>
      </c>
      <c r="G3372" t="s">
        <v>4</v>
      </c>
      <c r="H3372" s="35" t="s">
        <v>62</v>
      </c>
      <c r="I3372" s="32" t="s">
        <v>75</v>
      </c>
      <c r="J3372" t="s">
        <v>88</v>
      </c>
      <c r="K3372">
        <v>0</v>
      </c>
    </row>
    <row r="3373" spans="1:11" x14ac:dyDescent="0.25">
      <c r="A3373" t="s">
        <v>36</v>
      </c>
      <c r="B3373">
        <v>72041</v>
      </c>
      <c r="C3373" t="s">
        <v>8</v>
      </c>
      <c r="D3373">
        <v>171</v>
      </c>
      <c r="E3373" t="s">
        <v>9</v>
      </c>
      <c r="F3373" t="s">
        <v>68</v>
      </c>
      <c r="G3373" t="s">
        <v>4</v>
      </c>
      <c r="H3373" s="35" t="s">
        <v>62</v>
      </c>
      <c r="I3373" s="32" t="s">
        <v>75</v>
      </c>
      <c r="J3373" t="s">
        <v>88</v>
      </c>
      <c r="K3373">
        <v>0</v>
      </c>
    </row>
    <row r="3374" spans="1:11" x14ac:dyDescent="0.25">
      <c r="A3374" t="s">
        <v>37</v>
      </c>
      <c r="B3374">
        <v>73040</v>
      </c>
      <c r="C3374" t="s">
        <v>8</v>
      </c>
      <c r="D3374">
        <v>172</v>
      </c>
      <c r="E3374" t="s">
        <v>9</v>
      </c>
      <c r="F3374" t="s">
        <v>68</v>
      </c>
      <c r="G3374" t="s">
        <v>4</v>
      </c>
      <c r="H3374" s="35" t="s">
        <v>62</v>
      </c>
      <c r="I3374" s="32" t="s">
        <v>75</v>
      </c>
      <c r="J3374" t="s">
        <v>88</v>
      </c>
      <c r="K3374">
        <v>0</v>
      </c>
    </row>
    <row r="3375" spans="1:11" x14ac:dyDescent="0.25">
      <c r="A3375" t="s">
        <v>38</v>
      </c>
      <c r="B3375">
        <v>73001</v>
      </c>
      <c r="C3375" t="s">
        <v>8</v>
      </c>
      <c r="D3375">
        <v>194</v>
      </c>
      <c r="E3375" t="s">
        <v>9</v>
      </c>
      <c r="F3375" t="s">
        <v>68</v>
      </c>
      <c r="G3375" t="s">
        <v>4</v>
      </c>
      <c r="H3375" s="35" t="s">
        <v>62</v>
      </c>
      <c r="I3375" s="32" t="s">
        <v>75</v>
      </c>
      <c r="J3375" t="s">
        <v>88</v>
      </c>
      <c r="K3375">
        <v>0</v>
      </c>
    </row>
    <row r="3376" spans="1:11" x14ac:dyDescent="0.25">
      <c r="A3376" t="s">
        <v>39</v>
      </c>
      <c r="B3376">
        <v>71034</v>
      </c>
      <c r="C3376" t="s">
        <v>8</v>
      </c>
      <c r="D3376">
        <v>205</v>
      </c>
      <c r="E3376" t="s">
        <v>9</v>
      </c>
      <c r="F3376" t="s">
        <v>68</v>
      </c>
      <c r="G3376" t="s">
        <v>4</v>
      </c>
      <c r="H3376" s="35" t="s">
        <v>62</v>
      </c>
      <c r="I3376" s="32" t="s">
        <v>75</v>
      </c>
      <c r="J3376" t="s">
        <v>88</v>
      </c>
      <c r="K3376">
        <v>0</v>
      </c>
    </row>
    <row r="3377" spans="1:11" x14ac:dyDescent="0.25">
      <c r="A3377" t="s">
        <v>40</v>
      </c>
      <c r="B3377">
        <v>71024</v>
      </c>
      <c r="C3377" t="s">
        <v>8</v>
      </c>
      <c r="D3377">
        <v>218</v>
      </c>
      <c r="E3377" t="s">
        <v>9</v>
      </c>
      <c r="F3377" t="s">
        <v>68</v>
      </c>
      <c r="G3377" t="s">
        <v>4</v>
      </c>
      <c r="H3377" s="35" t="s">
        <v>62</v>
      </c>
      <c r="I3377" s="32" t="s">
        <v>75</v>
      </c>
      <c r="J3377" t="s">
        <v>88</v>
      </c>
      <c r="K3377">
        <v>0</v>
      </c>
    </row>
    <row r="3378" spans="1:11" x14ac:dyDescent="0.25">
      <c r="A3378" t="s">
        <v>41</v>
      </c>
      <c r="B3378">
        <v>71017</v>
      </c>
      <c r="C3378" t="s">
        <v>8</v>
      </c>
      <c r="D3378">
        <v>264</v>
      </c>
      <c r="E3378" t="s">
        <v>9</v>
      </c>
      <c r="F3378" t="s">
        <v>68</v>
      </c>
      <c r="G3378" t="s">
        <v>4</v>
      </c>
      <c r="H3378" s="35" t="s">
        <v>62</v>
      </c>
      <c r="I3378" s="32" t="s">
        <v>75</v>
      </c>
      <c r="J3378" t="s">
        <v>88</v>
      </c>
      <c r="K3378">
        <v>0</v>
      </c>
    </row>
    <row r="3379" spans="1:11" x14ac:dyDescent="0.25">
      <c r="A3379" t="s">
        <v>42</v>
      </c>
      <c r="B3379">
        <v>71067</v>
      </c>
      <c r="C3379" t="s">
        <v>8</v>
      </c>
      <c r="D3379">
        <v>267</v>
      </c>
      <c r="E3379" t="s">
        <v>9</v>
      </c>
      <c r="F3379" t="s">
        <v>68</v>
      </c>
      <c r="G3379" t="s">
        <v>4</v>
      </c>
      <c r="H3379" s="35" t="s">
        <v>62</v>
      </c>
      <c r="I3379" s="32" t="s">
        <v>75</v>
      </c>
      <c r="J3379" t="s">
        <v>88</v>
      </c>
      <c r="K3379">
        <v>0</v>
      </c>
    </row>
    <row r="3380" spans="1:11" x14ac:dyDescent="0.25">
      <c r="A3380" t="s">
        <v>43</v>
      </c>
      <c r="B3380">
        <v>72030</v>
      </c>
      <c r="C3380" t="s">
        <v>8</v>
      </c>
      <c r="D3380">
        <v>269</v>
      </c>
      <c r="E3380" t="s">
        <v>9</v>
      </c>
      <c r="F3380" t="s">
        <v>68</v>
      </c>
      <c r="G3380" t="s">
        <v>4</v>
      </c>
      <c r="H3380" s="35" t="s">
        <v>62</v>
      </c>
      <c r="I3380" s="32" t="s">
        <v>75</v>
      </c>
      <c r="J3380" t="s">
        <v>88</v>
      </c>
      <c r="K3380">
        <v>0</v>
      </c>
    </row>
    <row r="3381" spans="1:11" x14ac:dyDescent="0.25">
      <c r="A3381" t="s">
        <v>44</v>
      </c>
      <c r="B3381">
        <v>71004</v>
      </c>
      <c r="C3381" t="s">
        <v>8</v>
      </c>
      <c r="D3381">
        <v>270</v>
      </c>
      <c r="E3381" t="s">
        <v>9</v>
      </c>
      <c r="F3381" t="s">
        <v>68</v>
      </c>
      <c r="G3381" t="s">
        <v>4</v>
      </c>
      <c r="H3381" s="35" t="s">
        <v>62</v>
      </c>
      <c r="I3381" s="32" t="s">
        <v>75</v>
      </c>
      <c r="J3381" t="s">
        <v>88</v>
      </c>
      <c r="K3381">
        <v>0</v>
      </c>
    </row>
    <row r="3382" spans="1:11" x14ac:dyDescent="0.25">
      <c r="A3382" t="s">
        <v>45</v>
      </c>
      <c r="B3382">
        <v>71045</v>
      </c>
      <c r="C3382" t="s">
        <v>8</v>
      </c>
      <c r="D3382">
        <v>272</v>
      </c>
      <c r="E3382" t="s">
        <v>9</v>
      </c>
      <c r="F3382" t="s">
        <v>68</v>
      </c>
      <c r="G3382" t="s">
        <v>4</v>
      </c>
      <c r="H3382" s="35" t="s">
        <v>62</v>
      </c>
      <c r="I3382" s="32" t="s">
        <v>75</v>
      </c>
      <c r="J3382" t="s">
        <v>88</v>
      </c>
      <c r="K3382">
        <v>0</v>
      </c>
    </row>
    <row r="3383" spans="1:11" x14ac:dyDescent="0.25">
      <c r="A3383" t="s">
        <v>46</v>
      </c>
      <c r="B3383">
        <v>71002</v>
      </c>
      <c r="C3383" t="s">
        <v>8</v>
      </c>
      <c r="D3383">
        <v>275</v>
      </c>
      <c r="E3383" t="s">
        <v>9</v>
      </c>
      <c r="F3383" t="s">
        <v>68</v>
      </c>
      <c r="G3383" t="s">
        <v>4</v>
      </c>
      <c r="H3383" s="35" t="s">
        <v>62</v>
      </c>
      <c r="I3383" s="32" t="s">
        <v>75</v>
      </c>
      <c r="J3383" t="s">
        <v>88</v>
      </c>
      <c r="K3383">
        <v>0</v>
      </c>
    </row>
    <row r="3384" spans="1:11" x14ac:dyDescent="0.25">
      <c r="A3384" t="s">
        <v>47</v>
      </c>
      <c r="B3384">
        <v>72003</v>
      </c>
      <c r="C3384" t="s">
        <v>8</v>
      </c>
      <c r="D3384">
        <v>282</v>
      </c>
      <c r="E3384" t="s">
        <v>9</v>
      </c>
      <c r="F3384" t="s">
        <v>68</v>
      </c>
      <c r="G3384" t="s">
        <v>4</v>
      </c>
      <c r="H3384" s="35" t="s">
        <v>62</v>
      </c>
      <c r="I3384" s="32" t="s">
        <v>75</v>
      </c>
      <c r="J3384" t="s">
        <v>88</v>
      </c>
      <c r="K3384">
        <v>0</v>
      </c>
    </row>
    <row r="3385" spans="1:11" x14ac:dyDescent="0.25">
      <c r="A3385" t="s">
        <v>48</v>
      </c>
      <c r="B3385">
        <v>71057</v>
      </c>
      <c r="C3385" t="s">
        <v>8</v>
      </c>
      <c r="D3385">
        <v>283</v>
      </c>
      <c r="E3385" t="s">
        <v>9</v>
      </c>
      <c r="F3385" t="s">
        <v>68</v>
      </c>
      <c r="G3385" t="s">
        <v>4</v>
      </c>
      <c r="H3385" s="35" t="s">
        <v>62</v>
      </c>
      <c r="I3385" s="32" t="s">
        <v>75</v>
      </c>
      <c r="J3385" t="s">
        <v>88</v>
      </c>
      <c r="K3385">
        <v>0</v>
      </c>
    </row>
    <row r="3386" spans="1:11" x14ac:dyDescent="0.25">
      <c r="A3386" t="s">
        <v>49</v>
      </c>
      <c r="B3386">
        <v>71022</v>
      </c>
      <c r="C3386" t="s">
        <v>8</v>
      </c>
      <c r="D3386">
        <v>286</v>
      </c>
      <c r="E3386" t="s">
        <v>9</v>
      </c>
      <c r="F3386" t="s">
        <v>68</v>
      </c>
      <c r="G3386" t="s">
        <v>4</v>
      </c>
      <c r="H3386" s="35" t="s">
        <v>62</v>
      </c>
      <c r="I3386" s="32" t="s">
        <v>75</v>
      </c>
      <c r="J3386" t="s">
        <v>88</v>
      </c>
      <c r="K3386">
        <v>0</v>
      </c>
    </row>
    <row r="3387" spans="1:11" x14ac:dyDescent="0.25">
      <c r="A3387" t="s">
        <v>50</v>
      </c>
      <c r="B3387">
        <v>71016</v>
      </c>
      <c r="C3387" t="s">
        <v>8</v>
      </c>
      <c r="D3387">
        <v>289</v>
      </c>
      <c r="E3387" t="s">
        <v>9</v>
      </c>
      <c r="F3387" t="s">
        <v>68</v>
      </c>
      <c r="G3387" t="s">
        <v>4</v>
      </c>
      <c r="H3387" s="35" t="s">
        <v>62</v>
      </c>
      <c r="I3387" s="32" t="s">
        <v>75</v>
      </c>
      <c r="J3387" t="s">
        <v>88</v>
      </c>
      <c r="K3387">
        <v>0</v>
      </c>
    </row>
    <row r="3388" spans="1:11" x14ac:dyDescent="0.25">
      <c r="A3388" t="s">
        <v>51</v>
      </c>
      <c r="B3388">
        <v>73032</v>
      </c>
      <c r="C3388" t="s">
        <v>8</v>
      </c>
      <c r="D3388">
        <v>292</v>
      </c>
      <c r="E3388" t="s">
        <v>9</v>
      </c>
      <c r="F3388" t="s">
        <v>68</v>
      </c>
      <c r="G3388" t="s">
        <v>4</v>
      </c>
      <c r="H3388" s="35" t="s">
        <v>62</v>
      </c>
      <c r="I3388" s="32" t="s">
        <v>75</v>
      </c>
      <c r="J3388" t="s">
        <v>88</v>
      </c>
      <c r="K3388">
        <v>0</v>
      </c>
    </row>
    <row r="3389" spans="1:11" x14ac:dyDescent="0.25">
      <c r="A3389" t="s">
        <v>52</v>
      </c>
      <c r="B3389">
        <v>72029</v>
      </c>
      <c r="C3389" t="s">
        <v>8</v>
      </c>
      <c r="D3389">
        <v>293</v>
      </c>
      <c r="E3389" t="s">
        <v>9</v>
      </c>
      <c r="F3389" t="s">
        <v>68</v>
      </c>
      <c r="G3389" t="s">
        <v>4</v>
      </c>
      <c r="H3389" s="35" t="s">
        <v>62</v>
      </c>
      <c r="I3389" s="32" t="s">
        <v>75</v>
      </c>
      <c r="J3389" t="s">
        <v>88</v>
      </c>
      <c r="K3389">
        <v>0</v>
      </c>
    </row>
    <row r="3390" spans="1:11" x14ac:dyDescent="0.25">
      <c r="A3390" t="s">
        <v>7</v>
      </c>
      <c r="B3390">
        <v>73098</v>
      </c>
      <c r="C3390" t="s">
        <v>8</v>
      </c>
      <c r="D3390">
        <v>4</v>
      </c>
      <c r="E3390" t="s">
        <v>53</v>
      </c>
      <c r="F3390" t="s">
        <v>68</v>
      </c>
      <c r="G3390" t="s">
        <v>4</v>
      </c>
      <c r="H3390" s="35" t="s">
        <v>62</v>
      </c>
      <c r="I3390" s="32" t="s">
        <v>75</v>
      </c>
      <c r="J3390" t="s">
        <v>88</v>
      </c>
      <c r="K3390">
        <v>0</v>
      </c>
    </row>
    <row r="3391" spans="1:11" x14ac:dyDescent="0.25">
      <c r="A3391" t="s">
        <v>10</v>
      </c>
      <c r="B3391">
        <v>73109</v>
      </c>
      <c r="C3391" t="s">
        <v>8</v>
      </c>
      <c r="D3391">
        <v>8</v>
      </c>
      <c r="E3391" t="s">
        <v>53</v>
      </c>
      <c r="F3391" t="s">
        <v>68</v>
      </c>
      <c r="G3391" t="s">
        <v>4</v>
      </c>
      <c r="H3391" s="35" t="s">
        <v>62</v>
      </c>
      <c r="I3391" s="32" t="s">
        <v>75</v>
      </c>
      <c r="J3391" t="s">
        <v>88</v>
      </c>
      <c r="K3391">
        <v>0</v>
      </c>
    </row>
    <row r="3392" spans="1:11" x14ac:dyDescent="0.25">
      <c r="A3392" t="s">
        <v>11</v>
      </c>
      <c r="B3392">
        <v>73083</v>
      </c>
      <c r="C3392" t="s">
        <v>8</v>
      </c>
      <c r="D3392">
        <v>13</v>
      </c>
      <c r="E3392" t="s">
        <v>53</v>
      </c>
      <c r="F3392" t="s">
        <v>68</v>
      </c>
      <c r="G3392" t="s">
        <v>4</v>
      </c>
      <c r="H3392" s="35" t="s">
        <v>62</v>
      </c>
      <c r="I3392" s="32" t="s">
        <v>75</v>
      </c>
      <c r="J3392" t="s">
        <v>88</v>
      </c>
      <c r="K3392">
        <v>0</v>
      </c>
    </row>
    <row r="3393" spans="1:11" x14ac:dyDescent="0.25">
      <c r="A3393" t="s">
        <v>12</v>
      </c>
      <c r="B3393">
        <v>73042</v>
      </c>
      <c r="C3393" t="s">
        <v>8</v>
      </c>
      <c r="D3393">
        <v>32</v>
      </c>
      <c r="E3393" t="s">
        <v>53</v>
      </c>
      <c r="F3393" t="s">
        <v>68</v>
      </c>
      <c r="G3393" t="s">
        <v>4</v>
      </c>
      <c r="H3393" s="35" t="s">
        <v>62</v>
      </c>
      <c r="I3393" s="32" t="s">
        <v>75</v>
      </c>
      <c r="J3393" t="s">
        <v>88</v>
      </c>
      <c r="K3393">
        <v>0</v>
      </c>
    </row>
    <row r="3394" spans="1:11" x14ac:dyDescent="0.25">
      <c r="A3394" t="s">
        <v>13</v>
      </c>
      <c r="B3394">
        <v>73028</v>
      </c>
      <c r="C3394" t="s">
        <v>8</v>
      </c>
      <c r="D3394">
        <v>35</v>
      </c>
      <c r="E3394" t="s">
        <v>53</v>
      </c>
      <c r="F3394" t="s">
        <v>68</v>
      </c>
      <c r="G3394" t="s">
        <v>4</v>
      </c>
      <c r="H3394" s="35" t="s">
        <v>62</v>
      </c>
      <c r="I3394" s="32" t="s">
        <v>75</v>
      </c>
      <c r="J3394" t="s">
        <v>88</v>
      </c>
      <c r="K3394">
        <v>0</v>
      </c>
    </row>
    <row r="3395" spans="1:11" x14ac:dyDescent="0.25">
      <c r="A3395" t="s">
        <v>14</v>
      </c>
      <c r="B3395">
        <v>73066</v>
      </c>
      <c r="C3395" t="s">
        <v>8</v>
      </c>
      <c r="D3395">
        <v>45</v>
      </c>
      <c r="E3395" t="s">
        <v>53</v>
      </c>
      <c r="F3395" t="s">
        <v>68</v>
      </c>
      <c r="G3395" t="s">
        <v>4</v>
      </c>
      <c r="H3395" s="35" t="s">
        <v>62</v>
      </c>
      <c r="I3395" s="32" t="s">
        <v>75</v>
      </c>
      <c r="J3395" t="s">
        <v>88</v>
      </c>
      <c r="K3395">
        <v>0</v>
      </c>
    </row>
    <row r="3396" spans="1:11" x14ac:dyDescent="0.25">
      <c r="A3396" t="s">
        <v>15</v>
      </c>
      <c r="B3396">
        <v>72037</v>
      </c>
      <c r="C3396" t="s">
        <v>8</v>
      </c>
      <c r="D3396">
        <v>51</v>
      </c>
      <c r="E3396" t="s">
        <v>53</v>
      </c>
      <c r="F3396" t="s">
        <v>68</v>
      </c>
      <c r="G3396" t="s">
        <v>4</v>
      </c>
      <c r="H3396" s="35" t="s">
        <v>62</v>
      </c>
      <c r="I3396" s="32" t="s">
        <v>75</v>
      </c>
      <c r="J3396" t="s">
        <v>88</v>
      </c>
      <c r="K3396">
        <v>0</v>
      </c>
    </row>
    <row r="3397" spans="1:11" x14ac:dyDescent="0.25">
      <c r="A3397" t="s">
        <v>16</v>
      </c>
      <c r="B3397">
        <v>72021</v>
      </c>
      <c r="C3397" t="s">
        <v>8</v>
      </c>
      <c r="D3397">
        <v>58</v>
      </c>
      <c r="E3397" t="s">
        <v>53</v>
      </c>
      <c r="F3397" t="s">
        <v>68</v>
      </c>
      <c r="G3397" t="s">
        <v>4</v>
      </c>
      <c r="H3397" s="35" t="s">
        <v>62</v>
      </c>
      <c r="I3397" s="32" t="s">
        <v>75</v>
      </c>
      <c r="J3397" t="s">
        <v>88</v>
      </c>
      <c r="K3397">
        <v>0</v>
      </c>
    </row>
    <row r="3398" spans="1:11" x14ac:dyDescent="0.25">
      <c r="A3398" t="s">
        <v>17</v>
      </c>
      <c r="B3398">
        <v>72004</v>
      </c>
      <c r="C3398" t="s">
        <v>8</v>
      </c>
      <c r="D3398">
        <v>62</v>
      </c>
      <c r="E3398" t="s">
        <v>53</v>
      </c>
      <c r="F3398" t="s">
        <v>68</v>
      </c>
      <c r="G3398" t="s">
        <v>4</v>
      </c>
      <c r="H3398" s="35" t="s">
        <v>62</v>
      </c>
      <c r="I3398" s="32" t="s">
        <v>75</v>
      </c>
      <c r="J3398" t="s">
        <v>88</v>
      </c>
      <c r="K3398">
        <v>0</v>
      </c>
    </row>
    <row r="3399" spans="1:11" x14ac:dyDescent="0.25">
      <c r="A3399" t="s">
        <v>18</v>
      </c>
      <c r="B3399">
        <v>72038</v>
      </c>
      <c r="C3399" t="s">
        <v>8</v>
      </c>
      <c r="D3399">
        <v>65</v>
      </c>
      <c r="E3399" t="s">
        <v>53</v>
      </c>
      <c r="F3399" t="s">
        <v>68</v>
      </c>
      <c r="G3399" t="s">
        <v>4</v>
      </c>
      <c r="H3399" s="35" t="s">
        <v>62</v>
      </c>
      <c r="I3399" s="32" t="s">
        <v>75</v>
      </c>
      <c r="J3399" t="s">
        <v>88</v>
      </c>
      <c r="K3399">
        <v>0</v>
      </c>
    </row>
    <row r="3400" spans="1:11" x14ac:dyDescent="0.25">
      <c r="A3400" t="s">
        <v>19</v>
      </c>
      <c r="B3400">
        <v>71066</v>
      </c>
      <c r="C3400" t="s">
        <v>8</v>
      </c>
      <c r="D3400">
        <v>67</v>
      </c>
      <c r="E3400" t="s">
        <v>53</v>
      </c>
      <c r="F3400" t="s">
        <v>68</v>
      </c>
      <c r="G3400" t="s">
        <v>4</v>
      </c>
      <c r="H3400" s="35" t="s">
        <v>62</v>
      </c>
      <c r="I3400" s="32" t="s">
        <v>75</v>
      </c>
      <c r="J3400" t="s">
        <v>88</v>
      </c>
      <c r="K3400">
        <v>0</v>
      </c>
    </row>
    <row r="3401" spans="1:11" x14ac:dyDescent="0.25">
      <c r="A3401" t="s">
        <v>20</v>
      </c>
      <c r="B3401">
        <v>72020</v>
      </c>
      <c r="C3401" t="s">
        <v>8</v>
      </c>
      <c r="D3401">
        <v>74</v>
      </c>
      <c r="E3401" t="s">
        <v>53</v>
      </c>
      <c r="F3401" t="s">
        <v>68</v>
      </c>
      <c r="G3401" t="s">
        <v>4</v>
      </c>
      <c r="H3401" s="35" t="s">
        <v>62</v>
      </c>
      <c r="I3401" s="32" t="s">
        <v>75</v>
      </c>
      <c r="J3401" t="s">
        <v>88</v>
      </c>
      <c r="K3401">
        <v>0</v>
      </c>
    </row>
    <row r="3402" spans="1:11" x14ac:dyDescent="0.25">
      <c r="A3402" t="s">
        <v>21</v>
      </c>
      <c r="B3402">
        <v>72025</v>
      </c>
      <c r="C3402" t="s">
        <v>8</v>
      </c>
      <c r="D3402">
        <v>90</v>
      </c>
      <c r="E3402" t="s">
        <v>53</v>
      </c>
      <c r="F3402" t="s">
        <v>68</v>
      </c>
      <c r="G3402" t="s">
        <v>4</v>
      </c>
      <c r="H3402" s="35" t="s">
        <v>62</v>
      </c>
      <c r="I3402" s="32" t="s">
        <v>75</v>
      </c>
      <c r="J3402" t="s">
        <v>88</v>
      </c>
      <c r="K3402">
        <v>0</v>
      </c>
    </row>
    <row r="3403" spans="1:11" x14ac:dyDescent="0.25">
      <c r="A3403" t="s">
        <v>22</v>
      </c>
      <c r="B3403">
        <v>72040</v>
      </c>
      <c r="C3403" t="s">
        <v>8</v>
      </c>
      <c r="D3403">
        <v>93</v>
      </c>
      <c r="E3403" t="s">
        <v>53</v>
      </c>
      <c r="F3403" t="s">
        <v>68</v>
      </c>
      <c r="G3403" t="s">
        <v>4</v>
      </c>
      <c r="H3403" s="35" t="s">
        <v>62</v>
      </c>
      <c r="I3403" s="32" t="s">
        <v>75</v>
      </c>
      <c r="J3403" t="s">
        <v>88</v>
      </c>
      <c r="K3403">
        <v>0</v>
      </c>
    </row>
    <row r="3404" spans="1:11" x14ac:dyDescent="0.25">
      <c r="A3404" t="s">
        <v>23</v>
      </c>
      <c r="B3404">
        <v>72018</v>
      </c>
      <c r="C3404" t="s">
        <v>8</v>
      </c>
      <c r="D3404">
        <v>95</v>
      </c>
      <c r="E3404" t="s">
        <v>53</v>
      </c>
      <c r="F3404" t="s">
        <v>68</v>
      </c>
      <c r="G3404" t="s">
        <v>4</v>
      </c>
      <c r="H3404" s="35" t="s">
        <v>62</v>
      </c>
      <c r="I3404" s="32" t="s">
        <v>75</v>
      </c>
      <c r="J3404" t="s">
        <v>88</v>
      </c>
      <c r="K3404">
        <v>0</v>
      </c>
    </row>
    <row r="3405" spans="1:11" x14ac:dyDescent="0.25">
      <c r="A3405" t="s">
        <v>24</v>
      </c>
      <c r="B3405">
        <v>71053</v>
      </c>
      <c r="C3405" t="s">
        <v>8</v>
      </c>
      <c r="D3405">
        <v>97</v>
      </c>
      <c r="E3405" t="s">
        <v>53</v>
      </c>
      <c r="F3405" t="s">
        <v>68</v>
      </c>
      <c r="G3405" t="s">
        <v>4</v>
      </c>
      <c r="H3405" s="35" t="s">
        <v>62</v>
      </c>
      <c r="I3405" s="32" t="s">
        <v>75</v>
      </c>
      <c r="J3405" t="s">
        <v>88</v>
      </c>
      <c r="K3405">
        <v>0</v>
      </c>
    </row>
    <row r="3406" spans="1:11" x14ac:dyDescent="0.25">
      <c r="A3406" t="s">
        <v>25</v>
      </c>
      <c r="B3406">
        <v>72039</v>
      </c>
      <c r="C3406" t="s">
        <v>8</v>
      </c>
      <c r="D3406">
        <v>102</v>
      </c>
      <c r="E3406" t="s">
        <v>53</v>
      </c>
      <c r="F3406" t="s">
        <v>68</v>
      </c>
      <c r="G3406" t="s">
        <v>4</v>
      </c>
      <c r="H3406" s="35" t="s">
        <v>62</v>
      </c>
      <c r="I3406" s="32" t="s">
        <v>75</v>
      </c>
      <c r="J3406" t="s">
        <v>88</v>
      </c>
      <c r="K3406">
        <v>0</v>
      </c>
    </row>
    <row r="3407" spans="1:11" x14ac:dyDescent="0.25">
      <c r="A3407" t="s">
        <v>26</v>
      </c>
      <c r="B3407">
        <v>73006</v>
      </c>
      <c r="C3407" t="s">
        <v>8</v>
      </c>
      <c r="D3407">
        <v>107</v>
      </c>
      <c r="E3407" t="s">
        <v>53</v>
      </c>
      <c r="F3407" t="s">
        <v>68</v>
      </c>
      <c r="G3407" t="s">
        <v>4</v>
      </c>
      <c r="H3407" s="35" t="s">
        <v>62</v>
      </c>
      <c r="I3407" s="32" t="s">
        <v>75</v>
      </c>
      <c r="J3407" t="s">
        <v>88</v>
      </c>
      <c r="K3407">
        <v>0</v>
      </c>
    </row>
    <row r="3408" spans="1:11" x14ac:dyDescent="0.25">
      <c r="A3408" t="s">
        <v>27</v>
      </c>
      <c r="B3408">
        <v>71037</v>
      </c>
      <c r="C3408" t="s">
        <v>8</v>
      </c>
      <c r="D3408">
        <v>111</v>
      </c>
      <c r="E3408" t="s">
        <v>53</v>
      </c>
      <c r="F3408" t="s">
        <v>68</v>
      </c>
      <c r="G3408" t="s">
        <v>4</v>
      </c>
      <c r="H3408" s="35" t="s">
        <v>62</v>
      </c>
      <c r="I3408" s="32" t="s">
        <v>75</v>
      </c>
      <c r="J3408" t="s">
        <v>88</v>
      </c>
      <c r="K3408">
        <v>0</v>
      </c>
    </row>
    <row r="3409" spans="1:11" x14ac:dyDescent="0.25">
      <c r="A3409" t="s">
        <v>28</v>
      </c>
      <c r="B3409">
        <v>71011</v>
      </c>
      <c r="C3409" t="s">
        <v>8</v>
      </c>
      <c r="D3409">
        <v>112</v>
      </c>
      <c r="E3409" t="s">
        <v>53</v>
      </c>
      <c r="F3409" t="s">
        <v>68</v>
      </c>
      <c r="G3409" t="s">
        <v>4</v>
      </c>
      <c r="H3409" s="35" t="s">
        <v>62</v>
      </c>
      <c r="I3409" s="32" t="s">
        <v>75</v>
      </c>
      <c r="J3409" t="s">
        <v>88</v>
      </c>
      <c r="K3409">
        <v>0</v>
      </c>
    </row>
    <row r="3410" spans="1:11" x14ac:dyDescent="0.25">
      <c r="A3410" t="s">
        <v>29</v>
      </c>
      <c r="B3410">
        <v>71020</v>
      </c>
      <c r="C3410" t="s">
        <v>8</v>
      </c>
      <c r="D3410">
        <v>117</v>
      </c>
      <c r="E3410" t="s">
        <v>53</v>
      </c>
      <c r="F3410" t="s">
        <v>68</v>
      </c>
      <c r="G3410" t="s">
        <v>4</v>
      </c>
      <c r="H3410" s="35" t="s">
        <v>62</v>
      </c>
      <c r="I3410" s="32" t="s">
        <v>75</v>
      </c>
      <c r="J3410" t="s">
        <v>88</v>
      </c>
      <c r="K3410">
        <v>0</v>
      </c>
    </row>
    <row r="3411" spans="1:11" x14ac:dyDescent="0.25">
      <c r="A3411" t="s">
        <v>30</v>
      </c>
      <c r="B3411">
        <v>73022</v>
      </c>
      <c r="C3411" t="s">
        <v>8</v>
      </c>
      <c r="D3411">
        <v>120</v>
      </c>
      <c r="E3411" t="s">
        <v>53</v>
      </c>
      <c r="F3411" t="s">
        <v>68</v>
      </c>
      <c r="G3411" t="s">
        <v>4</v>
      </c>
      <c r="H3411" s="35" t="s">
        <v>62</v>
      </c>
      <c r="I3411" s="32" t="s">
        <v>75</v>
      </c>
      <c r="J3411" t="s">
        <v>88</v>
      </c>
      <c r="K3411">
        <v>0</v>
      </c>
    </row>
    <row r="3412" spans="1:11" x14ac:dyDescent="0.25">
      <c r="A3412" t="s">
        <v>31</v>
      </c>
      <c r="B3412">
        <v>71047</v>
      </c>
      <c r="C3412" t="s">
        <v>8</v>
      </c>
      <c r="D3412">
        <v>122</v>
      </c>
      <c r="E3412" t="s">
        <v>53</v>
      </c>
      <c r="F3412" t="s">
        <v>68</v>
      </c>
      <c r="G3412" t="s">
        <v>4</v>
      </c>
      <c r="H3412" s="35" t="s">
        <v>62</v>
      </c>
      <c r="I3412" s="32" t="s">
        <v>75</v>
      </c>
      <c r="J3412" t="s">
        <v>88</v>
      </c>
      <c r="K3412">
        <v>0</v>
      </c>
    </row>
    <row r="3413" spans="1:11" x14ac:dyDescent="0.25">
      <c r="A3413" t="s">
        <v>32</v>
      </c>
      <c r="B3413">
        <v>73107</v>
      </c>
      <c r="C3413" t="s">
        <v>8</v>
      </c>
      <c r="D3413">
        <v>129</v>
      </c>
      <c r="E3413" t="s">
        <v>53</v>
      </c>
      <c r="F3413" t="s">
        <v>68</v>
      </c>
      <c r="G3413" t="s">
        <v>4</v>
      </c>
      <c r="H3413" s="35" t="s">
        <v>62</v>
      </c>
      <c r="I3413" s="32" t="s">
        <v>75</v>
      </c>
      <c r="J3413" t="s">
        <v>88</v>
      </c>
      <c r="K3413">
        <v>0</v>
      </c>
    </row>
    <row r="3414" spans="1:11" x14ac:dyDescent="0.25">
      <c r="A3414" t="s">
        <v>33</v>
      </c>
      <c r="B3414">
        <v>71070</v>
      </c>
      <c r="C3414" t="s">
        <v>8</v>
      </c>
      <c r="D3414">
        <v>141</v>
      </c>
      <c r="E3414" t="s">
        <v>53</v>
      </c>
      <c r="F3414" t="s">
        <v>68</v>
      </c>
      <c r="G3414" t="s">
        <v>4</v>
      </c>
      <c r="H3414" s="35" t="s">
        <v>62</v>
      </c>
      <c r="I3414" s="32" t="s">
        <v>75</v>
      </c>
      <c r="J3414" t="s">
        <v>88</v>
      </c>
      <c r="K3414">
        <v>0</v>
      </c>
    </row>
    <row r="3415" spans="1:11" x14ac:dyDescent="0.25">
      <c r="A3415" t="s">
        <v>34</v>
      </c>
      <c r="B3415">
        <v>73009</v>
      </c>
      <c r="C3415" t="s">
        <v>8</v>
      </c>
      <c r="D3415">
        <v>157</v>
      </c>
      <c r="E3415" t="s">
        <v>53</v>
      </c>
      <c r="F3415" t="s">
        <v>68</v>
      </c>
      <c r="G3415" t="s">
        <v>4</v>
      </c>
      <c r="H3415" s="35" t="s">
        <v>62</v>
      </c>
      <c r="I3415" s="32" t="s">
        <v>75</v>
      </c>
      <c r="J3415" t="s">
        <v>88</v>
      </c>
      <c r="K3415">
        <v>0</v>
      </c>
    </row>
    <row r="3416" spans="1:11" x14ac:dyDescent="0.25">
      <c r="A3416" t="s">
        <v>35</v>
      </c>
      <c r="B3416">
        <v>71069</v>
      </c>
      <c r="C3416" t="s">
        <v>8</v>
      </c>
      <c r="D3416">
        <v>166</v>
      </c>
      <c r="E3416" t="s">
        <v>53</v>
      </c>
      <c r="F3416" t="s">
        <v>68</v>
      </c>
      <c r="G3416" t="s">
        <v>4</v>
      </c>
      <c r="H3416" s="35" t="s">
        <v>62</v>
      </c>
      <c r="I3416" s="32" t="s">
        <v>75</v>
      </c>
      <c r="J3416" t="s">
        <v>88</v>
      </c>
      <c r="K3416">
        <v>0</v>
      </c>
    </row>
    <row r="3417" spans="1:11" x14ac:dyDescent="0.25">
      <c r="A3417" t="s">
        <v>36</v>
      </c>
      <c r="B3417">
        <v>72041</v>
      </c>
      <c r="C3417" t="s">
        <v>8</v>
      </c>
      <c r="D3417">
        <v>171</v>
      </c>
      <c r="E3417" t="s">
        <v>53</v>
      </c>
      <c r="F3417" t="s">
        <v>68</v>
      </c>
      <c r="G3417" t="s">
        <v>4</v>
      </c>
      <c r="H3417" s="35" t="s">
        <v>62</v>
      </c>
      <c r="I3417" s="32" t="s">
        <v>75</v>
      </c>
      <c r="J3417" t="s">
        <v>88</v>
      </c>
      <c r="K3417">
        <v>0</v>
      </c>
    </row>
    <row r="3418" spans="1:11" x14ac:dyDescent="0.25">
      <c r="A3418" t="s">
        <v>37</v>
      </c>
      <c r="B3418">
        <v>73040</v>
      </c>
      <c r="C3418" t="s">
        <v>8</v>
      </c>
      <c r="D3418">
        <v>172</v>
      </c>
      <c r="E3418" t="s">
        <v>53</v>
      </c>
      <c r="F3418" t="s">
        <v>68</v>
      </c>
      <c r="G3418" t="s">
        <v>4</v>
      </c>
      <c r="H3418" s="35" t="s">
        <v>62</v>
      </c>
      <c r="I3418" s="32" t="s">
        <v>75</v>
      </c>
      <c r="J3418" t="s">
        <v>88</v>
      </c>
      <c r="K3418">
        <v>0</v>
      </c>
    </row>
    <row r="3419" spans="1:11" x14ac:dyDescent="0.25">
      <c r="A3419" t="s">
        <v>38</v>
      </c>
      <c r="B3419">
        <v>73001</v>
      </c>
      <c r="C3419" t="s">
        <v>8</v>
      </c>
      <c r="D3419">
        <v>194</v>
      </c>
      <c r="E3419" t="s">
        <v>53</v>
      </c>
      <c r="F3419" t="s">
        <v>68</v>
      </c>
      <c r="G3419" t="s">
        <v>4</v>
      </c>
      <c r="H3419" s="35" t="s">
        <v>62</v>
      </c>
      <c r="I3419" s="32" t="s">
        <v>75</v>
      </c>
      <c r="J3419" t="s">
        <v>88</v>
      </c>
      <c r="K3419">
        <v>0</v>
      </c>
    </row>
    <row r="3420" spans="1:11" x14ac:dyDescent="0.25">
      <c r="A3420" t="s">
        <v>39</v>
      </c>
      <c r="B3420">
        <v>71034</v>
      </c>
      <c r="C3420" t="s">
        <v>8</v>
      </c>
      <c r="D3420">
        <v>205</v>
      </c>
      <c r="E3420" t="s">
        <v>53</v>
      </c>
      <c r="F3420" t="s">
        <v>68</v>
      </c>
      <c r="G3420" t="s">
        <v>4</v>
      </c>
      <c r="H3420" s="35" t="s">
        <v>62</v>
      </c>
      <c r="I3420" s="32" t="s">
        <v>75</v>
      </c>
      <c r="J3420" t="s">
        <v>88</v>
      </c>
      <c r="K3420">
        <v>0</v>
      </c>
    </row>
    <row r="3421" spans="1:11" x14ac:dyDescent="0.25">
      <c r="A3421" t="s">
        <v>40</v>
      </c>
      <c r="B3421">
        <v>71024</v>
      </c>
      <c r="C3421" t="s">
        <v>8</v>
      </c>
      <c r="D3421">
        <v>218</v>
      </c>
      <c r="E3421" t="s">
        <v>53</v>
      </c>
      <c r="F3421" t="s">
        <v>68</v>
      </c>
      <c r="G3421" t="s">
        <v>4</v>
      </c>
      <c r="H3421" s="35" t="s">
        <v>62</v>
      </c>
      <c r="I3421" s="32" t="s">
        <v>75</v>
      </c>
      <c r="J3421" t="s">
        <v>88</v>
      </c>
      <c r="K3421">
        <v>0</v>
      </c>
    </row>
    <row r="3422" spans="1:11" x14ac:dyDescent="0.25">
      <c r="A3422" t="s">
        <v>41</v>
      </c>
      <c r="B3422">
        <v>71017</v>
      </c>
      <c r="C3422" t="s">
        <v>8</v>
      </c>
      <c r="D3422">
        <v>264</v>
      </c>
      <c r="E3422" t="s">
        <v>53</v>
      </c>
      <c r="F3422" t="s">
        <v>68</v>
      </c>
      <c r="G3422" t="s">
        <v>4</v>
      </c>
      <c r="H3422" s="35" t="s">
        <v>62</v>
      </c>
      <c r="I3422" s="32" t="s">
        <v>75</v>
      </c>
      <c r="J3422" t="s">
        <v>88</v>
      </c>
      <c r="K3422">
        <v>0</v>
      </c>
    </row>
    <row r="3423" spans="1:11" x14ac:dyDescent="0.25">
      <c r="A3423" t="s">
        <v>42</v>
      </c>
      <c r="B3423">
        <v>71067</v>
      </c>
      <c r="C3423" t="s">
        <v>8</v>
      </c>
      <c r="D3423">
        <v>267</v>
      </c>
      <c r="E3423" t="s">
        <v>53</v>
      </c>
      <c r="F3423" t="s">
        <v>68</v>
      </c>
      <c r="G3423" t="s">
        <v>4</v>
      </c>
      <c r="H3423" s="35" t="s">
        <v>62</v>
      </c>
      <c r="I3423" s="32" t="s">
        <v>75</v>
      </c>
      <c r="J3423" t="s">
        <v>88</v>
      </c>
      <c r="K3423">
        <v>0</v>
      </c>
    </row>
    <row r="3424" spans="1:11" x14ac:dyDescent="0.25">
      <c r="A3424" t="s">
        <v>43</v>
      </c>
      <c r="B3424">
        <v>72030</v>
      </c>
      <c r="C3424" t="s">
        <v>8</v>
      </c>
      <c r="D3424">
        <v>269</v>
      </c>
      <c r="E3424" t="s">
        <v>53</v>
      </c>
      <c r="F3424" t="s">
        <v>68</v>
      </c>
      <c r="G3424" t="s">
        <v>4</v>
      </c>
      <c r="H3424" s="35" t="s">
        <v>62</v>
      </c>
      <c r="I3424" s="32" t="s">
        <v>75</v>
      </c>
      <c r="J3424" t="s">
        <v>88</v>
      </c>
      <c r="K3424">
        <v>0</v>
      </c>
    </row>
    <row r="3425" spans="1:11" x14ac:dyDescent="0.25">
      <c r="A3425" t="s">
        <v>44</v>
      </c>
      <c r="B3425">
        <v>71004</v>
      </c>
      <c r="C3425" t="s">
        <v>8</v>
      </c>
      <c r="D3425">
        <v>270</v>
      </c>
      <c r="E3425" t="s">
        <v>53</v>
      </c>
      <c r="F3425" t="s">
        <v>68</v>
      </c>
      <c r="G3425" t="s">
        <v>4</v>
      </c>
      <c r="H3425" s="35" t="s">
        <v>62</v>
      </c>
      <c r="I3425" s="32" t="s">
        <v>75</v>
      </c>
      <c r="J3425" t="s">
        <v>88</v>
      </c>
      <c r="K3425">
        <v>0</v>
      </c>
    </row>
    <row r="3426" spans="1:11" x14ac:dyDescent="0.25">
      <c r="A3426" t="s">
        <v>45</v>
      </c>
      <c r="B3426">
        <v>71045</v>
      </c>
      <c r="C3426" t="s">
        <v>8</v>
      </c>
      <c r="D3426">
        <v>272</v>
      </c>
      <c r="E3426" t="s">
        <v>53</v>
      </c>
      <c r="F3426" t="s">
        <v>68</v>
      </c>
      <c r="G3426" t="s">
        <v>4</v>
      </c>
      <c r="H3426" s="35" t="s">
        <v>62</v>
      </c>
      <c r="I3426" s="32" t="s">
        <v>75</v>
      </c>
      <c r="J3426" t="s">
        <v>88</v>
      </c>
      <c r="K3426">
        <v>0</v>
      </c>
    </row>
    <row r="3427" spans="1:11" x14ac:dyDescent="0.25">
      <c r="A3427" t="s">
        <v>46</v>
      </c>
      <c r="B3427">
        <v>71002</v>
      </c>
      <c r="C3427" t="s">
        <v>8</v>
      </c>
      <c r="D3427">
        <v>275</v>
      </c>
      <c r="E3427" t="s">
        <v>53</v>
      </c>
      <c r="F3427" t="s">
        <v>68</v>
      </c>
      <c r="G3427" t="s">
        <v>4</v>
      </c>
      <c r="H3427" s="35" t="s">
        <v>62</v>
      </c>
      <c r="I3427" s="32" t="s">
        <v>75</v>
      </c>
      <c r="J3427" t="s">
        <v>88</v>
      </c>
      <c r="K3427">
        <v>0</v>
      </c>
    </row>
    <row r="3428" spans="1:11" x14ac:dyDescent="0.25">
      <c r="A3428" t="s">
        <v>47</v>
      </c>
      <c r="B3428">
        <v>72003</v>
      </c>
      <c r="C3428" t="s">
        <v>8</v>
      </c>
      <c r="D3428">
        <v>282</v>
      </c>
      <c r="E3428" t="s">
        <v>53</v>
      </c>
      <c r="F3428" t="s">
        <v>68</v>
      </c>
      <c r="G3428" t="s">
        <v>4</v>
      </c>
      <c r="H3428" s="35" t="s">
        <v>62</v>
      </c>
      <c r="I3428" s="32" t="s">
        <v>75</v>
      </c>
      <c r="J3428" t="s">
        <v>88</v>
      </c>
      <c r="K3428">
        <v>0</v>
      </c>
    </row>
    <row r="3429" spans="1:11" x14ac:dyDescent="0.25">
      <c r="A3429" t="s">
        <v>48</v>
      </c>
      <c r="B3429">
        <v>71057</v>
      </c>
      <c r="C3429" t="s">
        <v>8</v>
      </c>
      <c r="D3429">
        <v>283</v>
      </c>
      <c r="E3429" t="s">
        <v>53</v>
      </c>
      <c r="F3429" t="s">
        <v>68</v>
      </c>
      <c r="G3429" t="s">
        <v>4</v>
      </c>
      <c r="H3429" s="35" t="s">
        <v>62</v>
      </c>
      <c r="I3429" s="32" t="s">
        <v>75</v>
      </c>
      <c r="J3429" t="s">
        <v>88</v>
      </c>
      <c r="K3429">
        <v>0</v>
      </c>
    </row>
    <row r="3430" spans="1:11" x14ac:dyDescent="0.25">
      <c r="A3430" t="s">
        <v>49</v>
      </c>
      <c r="B3430">
        <v>71022</v>
      </c>
      <c r="C3430" t="s">
        <v>8</v>
      </c>
      <c r="D3430">
        <v>286</v>
      </c>
      <c r="E3430" t="s">
        <v>53</v>
      </c>
      <c r="F3430" t="s">
        <v>68</v>
      </c>
      <c r="G3430" t="s">
        <v>4</v>
      </c>
      <c r="H3430" s="35" t="s">
        <v>62</v>
      </c>
      <c r="I3430" s="32" t="s">
        <v>75</v>
      </c>
      <c r="J3430" t="s">
        <v>88</v>
      </c>
      <c r="K3430">
        <v>0</v>
      </c>
    </row>
    <row r="3431" spans="1:11" x14ac:dyDescent="0.25">
      <c r="A3431" t="s">
        <v>50</v>
      </c>
      <c r="B3431">
        <v>71016</v>
      </c>
      <c r="C3431" t="s">
        <v>8</v>
      </c>
      <c r="D3431">
        <v>289</v>
      </c>
      <c r="E3431" t="s">
        <v>53</v>
      </c>
      <c r="F3431" t="s">
        <v>68</v>
      </c>
      <c r="G3431" t="s">
        <v>4</v>
      </c>
      <c r="H3431" s="35" t="s">
        <v>62</v>
      </c>
      <c r="I3431" s="32" t="s">
        <v>75</v>
      </c>
      <c r="J3431" t="s">
        <v>88</v>
      </c>
      <c r="K3431">
        <v>0</v>
      </c>
    </row>
    <row r="3432" spans="1:11" x14ac:dyDescent="0.25">
      <c r="A3432" t="s">
        <v>51</v>
      </c>
      <c r="B3432">
        <v>73032</v>
      </c>
      <c r="C3432" t="s">
        <v>8</v>
      </c>
      <c r="D3432">
        <v>292</v>
      </c>
      <c r="E3432" t="s">
        <v>53</v>
      </c>
      <c r="F3432" t="s">
        <v>68</v>
      </c>
      <c r="G3432" t="s">
        <v>4</v>
      </c>
      <c r="H3432" s="35" t="s">
        <v>62</v>
      </c>
      <c r="I3432" s="32" t="s">
        <v>75</v>
      </c>
      <c r="J3432" t="s">
        <v>88</v>
      </c>
      <c r="K3432">
        <v>0</v>
      </c>
    </row>
    <row r="3433" spans="1:11" x14ac:dyDescent="0.25">
      <c r="A3433" t="s">
        <v>52</v>
      </c>
      <c r="B3433">
        <v>72029</v>
      </c>
      <c r="C3433" t="s">
        <v>8</v>
      </c>
      <c r="D3433">
        <v>293</v>
      </c>
      <c r="E3433" t="s">
        <v>53</v>
      </c>
      <c r="F3433" t="s">
        <v>68</v>
      </c>
      <c r="G3433" t="s">
        <v>4</v>
      </c>
      <c r="H3433" s="35" t="s">
        <v>62</v>
      </c>
      <c r="I3433" s="32" t="s">
        <v>75</v>
      </c>
      <c r="J3433" t="s">
        <v>88</v>
      </c>
      <c r="K3433">
        <v>0</v>
      </c>
    </row>
    <row r="3434" spans="1:11" x14ac:dyDescent="0.25">
      <c r="A3434" t="s">
        <v>7</v>
      </c>
      <c r="B3434">
        <v>73098</v>
      </c>
      <c r="C3434" t="s">
        <v>8</v>
      </c>
      <c r="D3434">
        <v>4</v>
      </c>
      <c r="E3434" t="s">
        <v>53</v>
      </c>
      <c r="F3434" t="s">
        <v>67</v>
      </c>
      <c r="G3434" t="s">
        <v>4</v>
      </c>
      <c r="H3434" s="35" t="s">
        <v>62</v>
      </c>
      <c r="I3434" s="32" t="s">
        <v>72</v>
      </c>
      <c r="J3434" t="s">
        <v>86</v>
      </c>
      <c r="K3434">
        <v>0</v>
      </c>
    </row>
    <row r="3435" spans="1:11" x14ac:dyDescent="0.25">
      <c r="A3435" t="s">
        <v>10</v>
      </c>
      <c r="B3435">
        <v>73109</v>
      </c>
      <c r="C3435" t="s">
        <v>8</v>
      </c>
      <c r="D3435">
        <v>8</v>
      </c>
      <c r="E3435" t="s">
        <v>53</v>
      </c>
      <c r="F3435" t="s">
        <v>67</v>
      </c>
      <c r="G3435" t="s">
        <v>4</v>
      </c>
      <c r="H3435" s="35" t="s">
        <v>62</v>
      </c>
      <c r="I3435" s="32" t="s">
        <v>72</v>
      </c>
      <c r="J3435" t="s">
        <v>86</v>
      </c>
      <c r="K3435">
        <v>0</v>
      </c>
    </row>
    <row r="3436" spans="1:11" x14ac:dyDescent="0.25">
      <c r="A3436" t="s">
        <v>11</v>
      </c>
      <c r="B3436">
        <v>73083</v>
      </c>
      <c r="C3436" t="s">
        <v>8</v>
      </c>
      <c r="D3436">
        <v>13</v>
      </c>
      <c r="E3436" t="s">
        <v>53</v>
      </c>
      <c r="F3436" t="s">
        <v>67</v>
      </c>
      <c r="G3436" t="s">
        <v>4</v>
      </c>
      <c r="H3436" s="35" t="s">
        <v>62</v>
      </c>
      <c r="I3436" s="32" t="s">
        <v>72</v>
      </c>
      <c r="J3436" t="s">
        <v>86</v>
      </c>
      <c r="K3436">
        <v>0</v>
      </c>
    </row>
    <row r="3437" spans="1:11" x14ac:dyDescent="0.25">
      <c r="A3437" t="s">
        <v>12</v>
      </c>
      <c r="B3437">
        <v>73042</v>
      </c>
      <c r="C3437" t="s">
        <v>8</v>
      </c>
      <c r="D3437">
        <v>32</v>
      </c>
      <c r="E3437" t="s">
        <v>53</v>
      </c>
      <c r="F3437" t="s">
        <v>67</v>
      </c>
      <c r="G3437" t="s">
        <v>4</v>
      </c>
      <c r="H3437" s="35" t="s">
        <v>62</v>
      </c>
      <c r="I3437" s="32" t="s">
        <v>72</v>
      </c>
      <c r="J3437" t="s">
        <v>86</v>
      </c>
      <c r="K3437">
        <v>0</v>
      </c>
    </row>
    <row r="3438" spans="1:11" x14ac:dyDescent="0.25">
      <c r="A3438" t="s">
        <v>13</v>
      </c>
      <c r="B3438">
        <v>73028</v>
      </c>
      <c r="C3438" t="s">
        <v>8</v>
      </c>
      <c r="D3438">
        <v>35</v>
      </c>
      <c r="E3438" t="s">
        <v>53</v>
      </c>
      <c r="F3438" t="s">
        <v>67</v>
      </c>
      <c r="G3438" t="s">
        <v>4</v>
      </c>
      <c r="H3438" s="35" t="s">
        <v>62</v>
      </c>
      <c r="I3438" s="32" t="s">
        <v>72</v>
      </c>
      <c r="J3438" t="s">
        <v>86</v>
      </c>
      <c r="K3438">
        <v>0</v>
      </c>
    </row>
    <row r="3439" spans="1:11" x14ac:dyDescent="0.25">
      <c r="A3439" t="s">
        <v>14</v>
      </c>
      <c r="B3439">
        <v>73066</v>
      </c>
      <c r="C3439" t="s">
        <v>8</v>
      </c>
      <c r="D3439">
        <v>45</v>
      </c>
      <c r="E3439" t="s">
        <v>53</v>
      </c>
      <c r="F3439" t="s">
        <v>67</v>
      </c>
      <c r="G3439" t="s">
        <v>4</v>
      </c>
      <c r="H3439" s="35" t="s">
        <v>62</v>
      </c>
      <c r="I3439" s="32" t="s">
        <v>72</v>
      </c>
      <c r="J3439" t="s">
        <v>86</v>
      </c>
      <c r="K3439">
        <v>0</v>
      </c>
    </row>
    <row r="3440" spans="1:11" x14ac:dyDescent="0.25">
      <c r="A3440" t="s">
        <v>15</v>
      </c>
      <c r="B3440">
        <v>72037</v>
      </c>
      <c r="C3440" t="s">
        <v>8</v>
      </c>
      <c r="D3440">
        <v>51</v>
      </c>
      <c r="E3440" t="s">
        <v>53</v>
      </c>
      <c r="F3440" t="s">
        <v>67</v>
      </c>
      <c r="G3440" t="s">
        <v>4</v>
      </c>
      <c r="H3440" s="35" t="s">
        <v>62</v>
      </c>
      <c r="I3440" s="32" t="s">
        <v>72</v>
      </c>
      <c r="J3440" t="s">
        <v>86</v>
      </c>
      <c r="K3440">
        <v>0</v>
      </c>
    </row>
    <row r="3441" spans="1:11" x14ac:dyDescent="0.25">
      <c r="A3441" t="s">
        <v>16</v>
      </c>
      <c r="B3441">
        <v>72021</v>
      </c>
      <c r="C3441" t="s">
        <v>8</v>
      </c>
      <c r="D3441">
        <v>58</v>
      </c>
      <c r="E3441" t="s">
        <v>53</v>
      </c>
      <c r="F3441" t="s">
        <v>67</v>
      </c>
      <c r="G3441" t="s">
        <v>4</v>
      </c>
      <c r="H3441" s="35" t="s">
        <v>62</v>
      </c>
      <c r="I3441" s="32" t="s">
        <v>72</v>
      </c>
      <c r="J3441" t="s">
        <v>86</v>
      </c>
      <c r="K3441">
        <v>0</v>
      </c>
    </row>
    <row r="3442" spans="1:11" x14ac:dyDescent="0.25">
      <c r="A3442" t="s">
        <v>17</v>
      </c>
      <c r="B3442">
        <v>72004</v>
      </c>
      <c r="C3442" t="s">
        <v>8</v>
      </c>
      <c r="D3442">
        <v>62</v>
      </c>
      <c r="E3442" t="s">
        <v>53</v>
      </c>
      <c r="F3442" t="s">
        <v>67</v>
      </c>
      <c r="G3442" t="s">
        <v>4</v>
      </c>
      <c r="H3442" s="35" t="s">
        <v>62</v>
      </c>
      <c r="I3442" s="32" t="s">
        <v>72</v>
      </c>
      <c r="J3442" t="s">
        <v>86</v>
      </c>
      <c r="K3442">
        <v>0</v>
      </c>
    </row>
    <row r="3443" spans="1:11" x14ac:dyDescent="0.25">
      <c r="A3443" t="s">
        <v>18</v>
      </c>
      <c r="B3443">
        <v>72038</v>
      </c>
      <c r="C3443" t="s">
        <v>8</v>
      </c>
      <c r="D3443">
        <v>65</v>
      </c>
      <c r="E3443" t="s">
        <v>53</v>
      </c>
      <c r="F3443" t="s">
        <v>67</v>
      </c>
      <c r="G3443" t="s">
        <v>4</v>
      </c>
      <c r="H3443" s="35" t="s">
        <v>62</v>
      </c>
      <c r="I3443" s="32" t="s">
        <v>72</v>
      </c>
      <c r="J3443" t="s">
        <v>86</v>
      </c>
      <c r="K3443">
        <v>0</v>
      </c>
    </row>
    <row r="3444" spans="1:11" x14ac:dyDescent="0.25">
      <c r="A3444" t="s">
        <v>19</v>
      </c>
      <c r="B3444">
        <v>71066</v>
      </c>
      <c r="C3444" t="s">
        <v>8</v>
      </c>
      <c r="D3444">
        <v>67</v>
      </c>
      <c r="E3444" t="s">
        <v>53</v>
      </c>
      <c r="F3444" t="s">
        <v>67</v>
      </c>
      <c r="G3444" t="s">
        <v>4</v>
      </c>
      <c r="H3444" s="35" t="s">
        <v>62</v>
      </c>
      <c r="I3444" s="32" t="s">
        <v>72</v>
      </c>
      <c r="J3444" t="s">
        <v>86</v>
      </c>
      <c r="K3444">
        <v>0</v>
      </c>
    </row>
    <row r="3445" spans="1:11" x14ac:dyDescent="0.25">
      <c r="A3445" t="s">
        <v>20</v>
      </c>
      <c r="B3445">
        <v>72020</v>
      </c>
      <c r="C3445" t="s">
        <v>8</v>
      </c>
      <c r="D3445">
        <v>74</v>
      </c>
      <c r="E3445" t="s">
        <v>53</v>
      </c>
      <c r="F3445" t="s">
        <v>67</v>
      </c>
      <c r="G3445" t="s">
        <v>4</v>
      </c>
      <c r="H3445" s="35" t="s">
        <v>62</v>
      </c>
      <c r="I3445" s="32" t="s">
        <v>72</v>
      </c>
      <c r="J3445" t="s">
        <v>86</v>
      </c>
      <c r="K3445">
        <v>0</v>
      </c>
    </row>
    <row r="3446" spans="1:11" x14ac:dyDescent="0.25">
      <c r="A3446" t="s">
        <v>21</v>
      </c>
      <c r="B3446">
        <v>72025</v>
      </c>
      <c r="C3446" t="s">
        <v>8</v>
      </c>
      <c r="D3446">
        <v>90</v>
      </c>
      <c r="E3446" t="s">
        <v>53</v>
      </c>
      <c r="F3446" t="s">
        <v>67</v>
      </c>
      <c r="G3446" t="s">
        <v>4</v>
      </c>
      <c r="H3446" s="35" t="s">
        <v>62</v>
      </c>
      <c r="I3446" s="32" t="s">
        <v>72</v>
      </c>
      <c r="J3446" t="s">
        <v>86</v>
      </c>
      <c r="K3446">
        <v>0</v>
      </c>
    </row>
    <row r="3447" spans="1:11" x14ac:dyDescent="0.25">
      <c r="A3447" t="s">
        <v>22</v>
      </c>
      <c r="B3447">
        <v>72040</v>
      </c>
      <c r="C3447" t="s">
        <v>8</v>
      </c>
      <c r="D3447">
        <v>93</v>
      </c>
      <c r="E3447" t="s">
        <v>53</v>
      </c>
      <c r="F3447" t="s">
        <v>67</v>
      </c>
      <c r="G3447" t="s">
        <v>4</v>
      </c>
      <c r="H3447" s="35" t="s">
        <v>62</v>
      </c>
      <c r="I3447" s="32" t="s">
        <v>72</v>
      </c>
      <c r="J3447" t="s">
        <v>86</v>
      </c>
      <c r="K3447">
        <v>0</v>
      </c>
    </row>
    <row r="3448" spans="1:11" x14ac:dyDescent="0.25">
      <c r="A3448" t="s">
        <v>23</v>
      </c>
      <c r="B3448">
        <v>72018</v>
      </c>
      <c r="C3448" t="s">
        <v>8</v>
      </c>
      <c r="D3448">
        <v>95</v>
      </c>
      <c r="E3448" t="s">
        <v>53</v>
      </c>
      <c r="F3448" t="s">
        <v>67</v>
      </c>
      <c r="G3448" t="s">
        <v>4</v>
      </c>
      <c r="H3448" s="35" t="s">
        <v>62</v>
      </c>
      <c r="I3448" s="32" t="s">
        <v>72</v>
      </c>
      <c r="J3448" t="s">
        <v>86</v>
      </c>
      <c r="K3448">
        <v>0</v>
      </c>
    </row>
    <row r="3449" spans="1:11" x14ac:dyDescent="0.25">
      <c r="A3449" t="s">
        <v>24</v>
      </c>
      <c r="B3449">
        <v>71053</v>
      </c>
      <c r="C3449" t="s">
        <v>8</v>
      </c>
      <c r="D3449">
        <v>97</v>
      </c>
      <c r="E3449" t="s">
        <v>53</v>
      </c>
      <c r="F3449" t="s">
        <v>67</v>
      </c>
      <c r="G3449" t="s">
        <v>4</v>
      </c>
      <c r="H3449" s="35" t="s">
        <v>62</v>
      </c>
      <c r="I3449" s="32" t="s">
        <v>72</v>
      </c>
      <c r="J3449" t="s">
        <v>86</v>
      </c>
      <c r="K3449">
        <v>0</v>
      </c>
    </row>
    <row r="3450" spans="1:11" x14ac:dyDescent="0.25">
      <c r="A3450" t="s">
        <v>25</v>
      </c>
      <c r="B3450">
        <v>72039</v>
      </c>
      <c r="C3450" t="s">
        <v>8</v>
      </c>
      <c r="D3450">
        <v>102</v>
      </c>
      <c r="E3450" t="s">
        <v>53</v>
      </c>
      <c r="F3450" t="s">
        <v>67</v>
      </c>
      <c r="G3450" t="s">
        <v>4</v>
      </c>
      <c r="H3450" s="35" t="s">
        <v>62</v>
      </c>
      <c r="I3450" s="32" t="s">
        <v>72</v>
      </c>
      <c r="J3450" t="s">
        <v>86</v>
      </c>
      <c r="K3450">
        <v>0</v>
      </c>
    </row>
    <row r="3451" spans="1:11" x14ac:dyDescent="0.25">
      <c r="A3451" t="s">
        <v>26</v>
      </c>
      <c r="B3451">
        <v>73006</v>
      </c>
      <c r="C3451" t="s">
        <v>8</v>
      </c>
      <c r="D3451">
        <v>107</v>
      </c>
      <c r="E3451" t="s">
        <v>53</v>
      </c>
      <c r="F3451" t="s">
        <v>67</v>
      </c>
      <c r="G3451" t="s">
        <v>4</v>
      </c>
      <c r="H3451" s="35" t="s">
        <v>62</v>
      </c>
      <c r="I3451" s="32" t="s">
        <v>72</v>
      </c>
      <c r="J3451" t="s">
        <v>86</v>
      </c>
      <c r="K3451">
        <v>0</v>
      </c>
    </row>
    <row r="3452" spans="1:11" x14ac:dyDescent="0.25">
      <c r="A3452" t="s">
        <v>27</v>
      </c>
      <c r="B3452">
        <v>71037</v>
      </c>
      <c r="C3452" t="s">
        <v>8</v>
      </c>
      <c r="D3452">
        <v>111</v>
      </c>
      <c r="E3452" t="s">
        <v>53</v>
      </c>
      <c r="F3452" t="s">
        <v>67</v>
      </c>
      <c r="G3452" t="s">
        <v>4</v>
      </c>
      <c r="H3452" s="35" t="s">
        <v>62</v>
      </c>
      <c r="I3452" s="32" t="s">
        <v>72</v>
      </c>
      <c r="J3452" t="s">
        <v>86</v>
      </c>
      <c r="K3452">
        <v>0</v>
      </c>
    </row>
    <row r="3453" spans="1:11" x14ac:dyDescent="0.25">
      <c r="A3453" t="s">
        <v>28</v>
      </c>
      <c r="B3453">
        <v>71011</v>
      </c>
      <c r="C3453" t="s">
        <v>8</v>
      </c>
      <c r="D3453">
        <v>112</v>
      </c>
      <c r="E3453" t="s">
        <v>53</v>
      </c>
      <c r="F3453" t="s">
        <v>67</v>
      </c>
      <c r="G3453" t="s">
        <v>4</v>
      </c>
      <c r="H3453" s="35" t="s">
        <v>62</v>
      </c>
      <c r="I3453" s="32" t="s">
        <v>72</v>
      </c>
      <c r="J3453" t="s">
        <v>86</v>
      </c>
      <c r="K3453">
        <v>0</v>
      </c>
    </row>
    <row r="3454" spans="1:11" x14ac:dyDescent="0.25">
      <c r="A3454" t="s">
        <v>29</v>
      </c>
      <c r="B3454">
        <v>71020</v>
      </c>
      <c r="C3454" t="s">
        <v>8</v>
      </c>
      <c r="D3454">
        <v>117</v>
      </c>
      <c r="E3454" t="s">
        <v>53</v>
      </c>
      <c r="F3454" t="s">
        <v>67</v>
      </c>
      <c r="G3454" t="s">
        <v>4</v>
      </c>
      <c r="H3454" s="35" t="s">
        <v>62</v>
      </c>
      <c r="I3454" s="32" t="s">
        <v>72</v>
      </c>
      <c r="J3454" t="s">
        <v>86</v>
      </c>
      <c r="K3454">
        <v>0</v>
      </c>
    </row>
    <row r="3455" spans="1:11" x14ac:dyDescent="0.25">
      <c r="A3455" t="s">
        <v>30</v>
      </c>
      <c r="B3455">
        <v>73022</v>
      </c>
      <c r="C3455" t="s">
        <v>8</v>
      </c>
      <c r="D3455">
        <v>120</v>
      </c>
      <c r="E3455" t="s">
        <v>53</v>
      </c>
      <c r="F3455" t="s">
        <v>67</v>
      </c>
      <c r="G3455" t="s">
        <v>4</v>
      </c>
      <c r="H3455" s="35" t="s">
        <v>62</v>
      </c>
      <c r="I3455" s="32" t="s">
        <v>72</v>
      </c>
      <c r="J3455" t="s">
        <v>86</v>
      </c>
      <c r="K3455">
        <v>0</v>
      </c>
    </row>
    <row r="3456" spans="1:11" x14ac:dyDescent="0.25">
      <c r="A3456" t="s">
        <v>31</v>
      </c>
      <c r="B3456">
        <v>71047</v>
      </c>
      <c r="C3456" t="s">
        <v>8</v>
      </c>
      <c r="D3456">
        <v>122</v>
      </c>
      <c r="E3456" t="s">
        <v>53</v>
      </c>
      <c r="F3456" t="s">
        <v>67</v>
      </c>
      <c r="G3456" t="s">
        <v>4</v>
      </c>
      <c r="H3456" s="35" t="s">
        <v>62</v>
      </c>
      <c r="I3456" s="32" t="s">
        <v>72</v>
      </c>
      <c r="J3456" t="s">
        <v>86</v>
      </c>
      <c r="K3456">
        <v>0</v>
      </c>
    </row>
    <row r="3457" spans="1:11" x14ac:dyDescent="0.25">
      <c r="A3457" t="s">
        <v>32</v>
      </c>
      <c r="B3457">
        <v>73107</v>
      </c>
      <c r="C3457" t="s">
        <v>8</v>
      </c>
      <c r="D3457">
        <v>129</v>
      </c>
      <c r="E3457" t="s">
        <v>53</v>
      </c>
      <c r="F3457" t="s">
        <v>67</v>
      </c>
      <c r="G3457" t="s">
        <v>4</v>
      </c>
      <c r="H3457" s="35" t="s">
        <v>62</v>
      </c>
      <c r="I3457" s="32" t="s">
        <v>72</v>
      </c>
      <c r="J3457" t="s">
        <v>86</v>
      </c>
      <c r="K3457">
        <v>0</v>
      </c>
    </row>
    <row r="3458" spans="1:11" x14ac:dyDescent="0.25">
      <c r="A3458" t="s">
        <v>33</v>
      </c>
      <c r="B3458">
        <v>71070</v>
      </c>
      <c r="C3458" t="s">
        <v>8</v>
      </c>
      <c r="D3458">
        <v>141</v>
      </c>
      <c r="E3458" t="s">
        <v>53</v>
      </c>
      <c r="F3458" t="s">
        <v>67</v>
      </c>
      <c r="G3458" t="s">
        <v>4</v>
      </c>
      <c r="H3458" s="35" t="s">
        <v>62</v>
      </c>
      <c r="I3458" s="32" t="s">
        <v>72</v>
      </c>
      <c r="J3458" t="s">
        <v>86</v>
      </c>
      <c r="K3458">
        <v>0</v>
      </c>
    </row>
    <row r="3459" spans="1:11" x14ac:dyDescent="0.25">
      <c r="A3459" t="s">
        <v>34</v>
      </c>
      <c r="B3459">
        <v>73009</v>
      </c>
      <c r="C3459" t="s">
        <v>8</v>
      </c>
      <c r="D3459">
        <v>157</v>
      </c>
      <c r="E3459" t="s">
        <v>53</v>
      </c>
      <c r="F3459" t="s">
        <v>67</v>
      </c>
      <c r="G3459" t="s">
        <v>4</v>
      </c>
      <c r="H3459" s="35" t="s">
        <v>62</v>
      </c>
      <c r="I3459" s="32" t="s">
        <v>72</v>
      </c>
      <c r="J3459" t="s">
        <v>86</v>
      </c>
      <c r="K3459">
        <v>0</v>
      </c>
    </row>
    <row r="3460" spans="1:11" x14ac:dyDescent="0.25">
      <c r="A3460" t="s">
        <v>35</v>
      </c>
      <c r="B3460">
        <v>71069</v>
      </c>
      <c r="C3460" t="s">
        <v>8</v>
      </c>
      <c r="D3460">
        <v>166</v>
      </c>
      <c r="E3460" t="s">
        <v>53</v>
      </c>
      <c r="F3460" t="s">
        <v>67</v>
      </c>
      <c r="G3460" t="s">
        <v>4</v>
      </c>
      <c r="H3460" s="35" t="s">
        <v>62</v>
      </c>
      <c r="I3460" s="32" t="s">
        <v>72</v>
      </c>
      <c r="J3460" t="s">
        <v>86</v>
      </c>
      <c r="K3460">
        <v>0</v>
      </c>
    </row>
    <row r="3461" spans="1:11" x14ac:dyDescent="0.25">
      <c r="A3461" t="s">
        <v>36</v>
      </c>
      <c r="B3461">
        <v>72041</v>
      </c>
      <c r="C3461" t="s">
        <v>8</v>
      </c>
      <c r="D3461">
        <v>171</v>
      </c>
      <c r="E3461" t="s">
        <v>53</v>
      </c>
      <c r="F3461" t="s">
        <v>67</v>
      </c>
      <c r="G3461" t="s">
        <v>4</v>
      </c>
      <c r="H3461" s="35" t="s">
        <v>62</v>
      </c>
      <c r="I3461" s="32" t="s">
        <v>72</v>
      </c>
      <c r="J3461" t="s">
        <v>86</v>
      </c>
      <c r="K3461">
        <v>0</v>
      </c>
    </row>
    <row r="3462" spans="1:11" x14ac:dyDescent="0.25">
      <c r="A3462" t="s">
        <v>37</v>
      </c>
      <c r="B3462">
        <v>73040</v>
      </c>
      <c r="C3462" t="s">
        <v>8</v>
      </c>
      <c r="D3462">
        <v>172</v>
      </c>
      <c r="E3462" t="s">
        <v>53</v>
      </c>
      <c r="F3462" t="s">
        <v>67</v>
      </c>
      <c r="G3462" t="s">
        <v>4</v>
      </c>
      <c r="H3462" s="35" t="s">
        <v>62</v>
      </c>
      <c r="I3462" s="32" t="s">
        <v>72</v>
      </c>
      <c r="J3462" t="s">
        <v>86</v>
      </c>
      <c r="K3462">
        <v>0</v>
      </c>
    </row>
    <row r="3463" spans="1:11" x14ac:dyDescent="0.25">
      <c r="A3463" t="s">
        <v>38</v>
      </c>
      <c r="B3463">
        <v>73001</v>
      </c>
      <c r="C3463" t="s">
        <v>8</v>
      </c>
      <c r="D3463">
        <v>194</v>
      </c>
      <c r="E3463" t="s">
        <v>53</v>
      </c>
      <c r="F3463" t="s">
        <v>67</v>
      </c>
      <c r="G3463" t="s">
        <v>4</v>
      </c>
      <c r="H3463" s="35" t="s">
        <v>62</v>
      </c>
      <c r="I3463" s="32" t="s">
        <v>72</v>
      </c>
      <c r="J3463" t="s">
        <v>86</v>
      </c>
      <c r="K3463">
        <v>0</v>
      </c>
    </row>
    <row r="3464" spans="1:11" x14ac:dyDescent="0.25">
      <c r="A3464" t="s">
        <v>39</v>
      </c>
      <c r="B3464">
        <v>71034</v>
      </c>
      <c r="C3464" t="s">
        <v>8</v>
      </c>
      <c r="D3464">
        <v>205</v>
      </c>
      <c r="E3464" t="s">
        <v>53</v>
      </c>
      <c r="F3464" t="s">
        <v>67</v>
      </c>
      <c r="G3464" t="s">
        <v>4</v>
      </c>
      <c r="H3464" s="35" t="s">
        <v>62</v>
      </c>
      <c r="I3464" s="32" t="s">
        <v>72</v>
      </c>
      <c r="J3464" t="s">
        <v>86</v>
      </c>
      <c r="K3464">
        <v>0</v>
      </c>
    </row>
    <row r="3465" spans="1:11" x14ac:dyDescent="0.25">
      <c r="A3465" t="s">
        <v>40</v>
      </c>
      <c r="B3465">
        <v>71024</v>
      </c>
      <c r="C3465" t="s">
        <v>8</v>
      </c>
      <c r="D3465">
        <v>218</v>
      </c>
      <c r="E3465" t="s">
        <v>53</v>
      </c>
      <c r="F3465" t="s">
        <v>67</v>
      </c>
      <c r="G3465" t="s">
        <v>4</v>
      </c>
      <c r="H3465" s="35" t="s">
        <v>62</v>
      </c>
      <c r="I3465" s="32" t="s">
        <v>72</v>
      </c>
      <c r="J3465" t="s">
        <v>86</v>
      </c>
      <c r="K3465">
        <v>0</v>
      </c>
    </row>
    <row r="3466" spans="1:11" x14ac:dyDescent="0.25">
      <c r="A3466" t="s">
        <v>41</v>
      </c>
      <c r="B3466">
        <v>71017</v>
      </c>
      <c r="C3466" t="s">
        <v>8</v>
      </c>
      <c r="D3466">
        <v>264</v>
      </c>
      <c r="E3466" t="s">
        <v>53</v>
      </c>
      <c r="F3466" t="s">
        <v>67</v>
      </c>
      <c r="G3466" t="s">
        <v>4</v>
      </c>
      <c r="H3466" s="35" t="s">
        <v>62</v>
      </c>
      <c r="I3466" s="32" t="s">
        <v>72</v>
      </c>
      <c r="J3466" t="s">
        <v>86</v>
      </c>
      <c r="K3466">
        <v>0</v>
      </c>
    </row>
    <row r="3467" spans="1:11" x14ac:dyDescent="0.25">
      <c r="A3467" t="s">
        <v>42</v>
      </c>
      <c r="B3467">
        <v>71067</v>
      </c>
      <c r="C3467" t="s">
        <v>8</v>
      </c>
      <c r="D3467">
        <v>267</v>
      </c>
      <c r="E3467" t="s">
        <v>53</v>
      </c>
      <c r="F3467" t="s">
        <v>67</v>
      </c>
      <c r="G3467" t="s">
        <v>4</v>
      </c>
      <c r="H3467" s="35" t="s">
        <v>62</v>
      </c>
      <c r="I3467" s="32" t="s">
        <v>72</v>
      </c>
      <c r="J3467" t="s">
        <v>86</v>
      </c>
      <c r="K3467">
        <v>0</v>
      </c>
    </row>
    <row r="3468" spans="1:11" x14ac:dyDescent="0.25">
      <c r="A3468" t="s">
        <v>43</v>
      </c>
      <c r="B3468">
        <v>72030</v>
      </c>
      <c r="C3468" t="s">
        <v>8</v>
      </c>
      <c r="D3468">
        <v>269</v>
      </c>
      <c r="E3468" t="s">
        <v>53</v>
      </c>
      <c r="F3468" t="s">
        <v>67</v>
      </c>
      <c r="G3468" t="s">
        <v>4</v>
      </c>
      <c r="H3468" s="35" t="s">
        <v>62</v>
      </c>
      <c r="I3468" s="32" t="s">
        <v>72</v>
      </c>
      <c r="J3468" t="s">
        <v>86</v>
      </c>
      <c r="K3468">
        <v>0</v>
      </c>
    </row>
    <row r="3469" spans="1:11" x14ac:dyDescent="0.25">
      <c r="A3469" t="s">
        <v>44</v>
      </c>
      <c r="B3469">
        <v>71004</v>
      </c>
      <c r="C3469" t="s">
        <v>8</v>
      </c>
      <c r="D3469">
        <v>270</v>
      </c>
      <c r="E3469" t="s">
        <v>53</v>
      </c>
      <c r="F3469" t="s">
        <v>67</v>
      </c>
      <c r="G3469" t="s">
        <v>4</v>
      </c>
      <c r="H3469" s="35" t="s">
        <v>62</v>
      </c>
      <c r="I3469" s="32" t="s">
        <v>72</v>
      </c>
      <c r="J3469" t="s">
        <v>86</v>
      </c>
      <c r="K3469">
        <v>0</v>
      </c>
    </row>
    <row r="3470" spans="1:11" x14ac:dyDescent="0.25">
      <c r="A3470" t="s">
        <v>45</v>
      </c>
      <c r="B3470">
        <v>71045</v>
      </c>
      <c r="C3470" t="s">
        <v>8</v>
      </c>
      <c r="D3470">
        <v>272</v>
      </c>
      <c r="E3470" t="s">
        <v>53</v>
      </c>
      <c r="F3470" t="s">
        <v>67</v>
      </c>
      <c r="G3470" t="s">
        <v>4</v>
      </c>
      <c r="H3470" s="35" t="s">
        <v>62</v>
      </c>
      <c r="I3470" s="32" t="s">
        <v>72</v>
      </c>
      <c r="J3470" t="s">
        <v>86</v>
      </c>
      <c r="K3470">
        <v>0</v>
      </c>
    </row>
    <row r="3471" spans="1:11" x14ac:dyDescent="0.25">
      <c r="A3471" t="s">
        <v>46</v>
      </c>
      <c r="B3471">
        <v>71002</v>
      </c>
      <c r="C3471" t="s">
        <v>8</v>
      </c>
      <c r="D3471">
        <v>275</v>
      </c>
      <c r="E3471" t="s">
        <v>53</v>
      </c>
      <c r="F3471" t="s">
        <v>67</v>
      </c>
      <c r="G3471" t="s">
        <v>4</v>
      </c>
      <c r="H3471" s="35" t="s">
        <v>62</v>
      </c>
      <c r="I3471" s="32" t="s">
        <v>72</v>
      </c>
      <c r="J3471" t="s">
        <v>86</v>
      </c>
      <c r="K3471">
        <v>0</v>
      </c>
    </row>
    <row r="3472" spans="1:11" x14ac:dyDescent="0.25">
      <c r="A3472" t="s">
        <v>47</v>
      </c>
      <c r="B3472">
        <v>72003</v>
      </c>
      <c r="C3472" t="s">
        <v>8</v>
      </c>
      <c r="D3472">
        <v>282</v>
      </c>
      <c r="E3472" t="s">
        <v>53</v>
      </c>
      <c r="F3472" t="s">
        <v>67</v>
      </c>
      <c r="G3472" t="s">
        <v>4</v>
      </c>
      <c r="H3472" s="35" t="s">
        <v>62</v>
      </c>
      <c r="I3472" s="32" t="s">
        <v>72</v>
      </c>
      <c r="J3472" t="s">
        <v>86</v>
      </c>
      <c r="K3472">
        <v>0</v>
      </c>
    </row>
    <row r="3473" spans="1:11" x14ac:dyDescent="0.25">
      <c r="A3473" t="s">
        <v>48</v>
      </c>
      <c r="B3473">
        <v>71057</v>
      </c>
      <c r="C3473" t="s">
        <v>8</v>
      </c>
      <c r="D3473">
        <v>283</v>
      </c>
      <c r="E3473" t="s">
        <v>53</v>
      </c>
      <c r="F3473" t="s">
        <v>67</v>
      </c>
      <c r="G3473" t="s">
        <v>4</v>
      </c>
      <c r="H3473" s="35" t="s">
        <v>62</v>
      </c>
      <c r="I3473" s="32" t="s">
        <v>72</v>
      </c>
      <c r="J3473" t="s">
        <v>86</v>
      </c>
      <c r="K3473">
        <v>0</v>
      </c>
    </row>
    <row r="3474" spans="1:11" x14ac:dyDescent="0.25">
      <c r="A3474" t="s">
        <v>49</v>
      </c>
      <c r="B3474">
        <v>71022</v>
      </c>
      <c r="C3474" t="s">
        <v>8</v>
      </c>
      <c r="D3474">
        <v>286</v>
      </c>
      <c r="E3474" t="s">
        <v>53</v>
      </c>
      <c r="F3474" t="s">
        <v>67</v>
      </c>
      <c r="G3474" t="s">
        <v>4</v>
      </c>
      <c r="H3474" s="35" t="s">
        <v>62</v>
      </c>
      <c r="I3474" s="32" t="s">
        <v>72</v>
      </c>
      <c r="J3474" t="s">
        <v>86</v>
      </c>
      <c r="K3474">
        <v>0</v>
      </c>
    </row>
    <row r="3475" spans="1:11" x14ac:dyDescent="0.25">
      <c r="A3475" t="s">
        <v>50</v>
      </c>
      <c r="B3475">
        <v>71016</v>
      </c>
      <c r="C3475" t="s">
        <v>8</v>
      </c>
      <c r="D3475">
        <v>289</v>
      </c>
      <c r="E3475" t="s">
        <v>53</v>
      </c>
      <c r="F3475" t="s">
        <v>67</v>
      </c>
      <c r="G3475" t="s">
        <v>4</v>
      </c>
      <c r="H3475" s="35" t="s">
        <v>62</v>
      </c>
      <c r="I3475" s="32" t="s">
        <v>72</v>
      </c>
      <c r="J3475" t="s">
        <v>86</v>
      </c>
      <c r="K3475">
        <v>0</v>
      </c>
    </row>
    <row r="3476" spans="1:11" x14ac:dyDescent="0.25">
      <c r="A3476" t="s">
        <v>51</v>
      </c>
      <c r="B3476">
        <v>73032</v>
      </c>
      <c r="C3476" t="s">
        <v>8</v>
      </c>
      <c r="D3476">
        <v>292</v>
      </c>
      <c r="E3476" t="s">
        <v>53</v>
      </c>
      <c r="F3476" t="s">
        <v>67</v>
      </c>
      <c r="G3476" t="s">
        <v>4</v>
      </c>
      <c r="H3476" s="35" t="s">
        <v>62</v>
      </c>
      <c r="I3476" s="32" t="s">
        <v>72</v>
      </c>
      <c r="J3476" t="s">
        <v>86</v>
      </c>
      <c r="K3476">
        <v>0</v>
      </c>
    </row>
    <row r="3477" spans="1:11" x14ac:dyDescent="0.25">
      <c r="A3477" t="s">
        <v>52</v>
      </c>
      <c r="B3477">
        <v>72029</v>
      </c>
      <c r="C3477" t="s">
        <v>8</v>
      </c>
      <c r="D3477">
        <v>293</v>
      </c>
      <c r="E3477" t="s">
        <v>53</v>
      </c>
      <c r="F3477" t="s">
        <v>67</v>
      </c>
      <c r="G3477" t="s">
        <v>4</v>
      </c>
      <c r="H3477" s="35" t="s">
        <v>62</v>
      </c>
      <c r="I3477" s="32" t="s">
        <v>72</v>
      </c>
      <c r="J3477" t="s">
        <v>86</v>
      </c>
      <c r="K3477">
        <v>0</v>
      </c>
    </row>
    <row r="3478" spans="1:11" x14ac:dyDescent="0.25">
      <c r="A3478" t="s">
        <v>7</v>
      </c>
      <c r="B3478">
        <v>73098</v>
      </c>
      <c r="C3478" t="s">
        <v>8</v>
      </c>
      <c r="D3478">
        <v>4</v>
      </c>
      <c r="E3478" t="s">
        <v>53</v>
      </c>
      <c r="F3478" t="s">
        <v>67</v>
      </c>
      <c r="G3478" t="s">
        <v>4</v>
      </c>
      <c r="H3478" s="35" t="s">
        <v>62</v>
      </c>
      <c r="I3478" s="32" t="s">
        <v>72</v>
      </c>
      <c r="J3478" t="s">
        <v>87</v>
      </c>
      <c r="K3478">
        <v>0</v>
      </c>
    </row>
    <row r="3479" spans="1:11" x14ac:dyDescent="0.25">
      <c r="A3479" t="s">
        <v>10</v>
      </c>
      <c r="B3479">
        <v>73109</v>
      </c>
      <c r="C3479" t="s">
        <v>8</v>
      </c>
      <c r="D3479">
        <v>8</v>
      </c>
      <c r="E3479" t="s">
        <v>53</v>
      </c>
      <c r="F3479" t="s">
        <v>67</v>
      </c>
      <c r="G3479" t="s">
        <v>4</v>
      </c>
      <c r="H3479" s="35" t="s">
        <v>62</v>
      </c>
      <c r="I3479" s="32" t="s">
        <v>72</v>
      </c>
      <c r="J3479" t="s">
        <v>87</v>
      </c>
      <c r="K3479">
        <v>0</v>
      </c>
    </row>
    <row r="3480" spans="1:11" x14ac:dyDescent="0.25">
      <c r="A3480" t="s">
        <v>11</v>
      </c>
      <c r="B3480">
        <v>73083</v>
      </c>
      <c r="C3480" t="s">
        <v>8</v>
      </c>
      <c r="D3480">
        <v>13</v>
      </c>
      <c r="E3480" t="s">
        <v>53</v>
      </c>
      <c r="F3480" t="s">
        <v>67</v>
      </c>
      <c r="G3480" t="s">
        <v>4</v>
      </c>
      <c r="H3480" s="35" t="s">
        <v>62</v>
      </c>
      <c r="I3480" s="32" t="s">
        <v>72</v>
      </c>
      <c r="J3480" t="s">
        <v>87</v>
      </c>
      <c r="K3480">
        <v>0</v>
      </c>
    </row>
    <row r="3481" spans="1:11" x14ac:dyDescent="0.25">
      <c r="A3481" t="s">
        <v>12</v>
      </c>
      <c r="B3481">
        <v>73042</v>
      </c>
      <c r="C3481" t="s">
        <v>8</v>
      </c>
      <c r="D3481">
        <v>32</v>
      </c>
      <c r="E3481" t="s">
        <v>53</v>
      </c>
      <c r="F3481" t="s">
        <v>67</v>
      </c>
      <c r="G3481" t="s">
        <v>4</v>
      </c>
      <c r="H3481" s="35" t="s">
        <v>62</v>
      </c>
      <c r="I3481" s="32" t="s">
        <v>72</v>
      </c>
      <c r="J3481" t="s">
        <v>87</v>
      </c>
      <c r="K3481">
        <v>0</v>
      </c>
    </row>
    <row r="3482" spans="1:11" x14ac:dyDescent="0.25">
      <c r="A3482" t="s">
        <v>13</v>
      </c>
      <c r="B3482">
        <v>73028</v>
      </c>
      <c r="C3482" t="s">
        <v>8</v>
      </c>
      <c r="D3482">
        <v>35</v>
      </c>
      <c r="E3482" t="s">
        <v>53</v>
      </c>
      <c r="F3482" t="s">
        <v>67</v>
      </c>
      <c r="G3482" t="s">
        <v>4</v>
      </c>
      <c r="H3482" s="35" t="s">
        <v>62</v>
      </c>
      <c r="I3482" s="32" t="s">
        <v>72</v>
      </c>
      <c r="J3482" t="s">
        <v>87</v>
      </c>
      <c r="K3482">
        <v>0</v>
      </c>
    </row>
    <row r="3483" spans="1:11" x14ac:dyDescent="0.25">
      <c r="A3483" t="s">
        <v>14</v>
      </c>
      <c r="B3483">
        <v>73066</v>
      </c>
      <c r="C3483" t="s">
        <v>8</v>
      </c>
      <c r="D3483">
        <v>45</v>
      </c>
      <c r="E3483" t="s">
        <v>53</v>
      </c>
      <c r="F3483" t="s">
        <v>67</v>
      </c>
      <c r="G3483" t="s">
        <v>4</v>
      </c>
      <c r="H3483" s="35" t="s">
        <v>62</v>
      </c>
      <c r="I3483" s="32" t="s">
        <v>72</v>
      </c>
      <c r="J3483" t="s">
        <v>87</v>
      </c>
      <c r="K3483">
        <v>0</v>
      </c>
    </row>
    <row r="3484" spans="1:11" x14ac:dyDescent="0.25">
      <c r="A3484" t="s">
        <v>15</v>
      </c>
      <c r="B3484">
        <v>72037</v>
      </c>
      <c r="C3484" t="s">
        <v>8</v>
      </c>
      <c r="D3484">
        <v>51</v>
      </c>
      <c r="E3484" t="s">
        <v>53</v>
      </c>
      <c r="F3484" t="s">
        <v>67</v>
      </c>
      <c r="G3484" t="s">
        <v>4</v>
      </c>
      <c r="H3484" s="35" t="s">
        <v>62</v>
      </c>
      <c r="I3484" s="32" t="s">
        <v>72</v>
      </c>
      <c r="J3484" t="s">
        <v>87</v>
      </c>
      <c r="K3484">
        <v>0</v>
      </c>
    </row>
    <row r="3485" spans="1:11" x14ac:dyDescent="0.25">
      <c r="A3485" t="s">
        <v>16</v>
      </c>
      <c r="B3485">
        <v>72021</v>
      </c>
      <c r="C3485" t="s">
        <v>8</v>
      </c>
      <c r="D3485">
        <v>58</v>
      </c>
      <c r="E3485" t="s">
        <v>53</v>
      </c>
      <c r="F3485" t="s">
        <v>67</v>
      </c>
      <c r="G3485" t="s">
        <v>4</v>
      </c>
      <c r="H3485" s="35" t="s">
        <v>62</v>
      </c>
      <c r="I3485" s="32" t="s">
        <v>72</v>
      </c>
      <c r="J3485" t="s">
        <v>87</v>
      </c>
      <c r="K3485">
        <v>0</v>
      </c>
    </row>
    <row r="3486" spans="1:11" x14ac:dyDescent="0.25">
      <c r="A3486" t="s">
        <v>17</v>
      </c>
      <c r="B3486">
        <v>72004</v>
      </c>
      <c r="C3486" t="s">
        <v>8</v>
      </c>
      <c r="D3486">
        <v>62</v>
      </c>
      <c r="E3486" t="s">
        <v>53</v>
      </c>
      <c r="F3486" t="s">
        <v>67</v>
      </c>
      <c r="G3486" t="s">
        <v>4</v>
      </c>
      <c r="H3486" s="35" t="s">
        <v>62</v>
      </c>
      <c r="I3486" s="32" t="s">
        <v>72</v>
      </c>
      <c r="J3486" t="s">
        <v>87</v>
      </c>
      <c r="K3486">
        <v>0</v>
      </c>
    </row>
    <row r="3487" spans="1:11" x14ac:dyDescent="0.25">
      <c r="A3487" t="s">
        <v>18</v>
      </c>
      <c r="B3487">
        <v>72038</v>
      </c>
      <c r="C3487" t="s">
        <v>8</v>
      </c>
      <c r="D3487">
        <v>65</v>
      </c>
      <c r="E3487" t="s">
        <v>53</v>
      </c>
      <c r="F3487" t="s">
        <v>67</v>
      </c>
      <c r="G3487" t="s">
        <v>4</v>
      </c>
      <c r="H3487" s="35" t="s">
        <v>62</v>
      </c>
      <c r="I3487" s="32" t="s">
        <v>72</v>
      </c>
      <c r="J3487" t="s">
        <v>87</v>
      </c>
      <c r="K3487">
        <v>0</v>
      </c>
    </row>
    <row r="3488" spans="1:11" x14ac:dyDescent="0.25">
      <c r="A3488" t="s">
        <v>19</v>
      </c>
      <c r="B3488">
        <v>71066</v>
      </c>
      <c r="C3488" t="s">
        <v>8</v>
      </c>
      <c r="D3488">
        <v>67</v>
      </c>
      <c r="E3488" t="s">
        <v>53</v>
      </c>
      <c r="F3488" t="s">
        <v>67</v>
      </c>
      <c r="G3488" t="s">
        <v>4</v>
      </c>
      <c r="H3488" s="35" t="s">
        <v>62</v>
      </c>
      <c r="I3488" s="32" t="s">
        <v>72</v>
      </c>
      <c r="J3488" t="s">
        <v>87</v>
      </c>
      <c r="K3488">
        <v>0</v>
      </c>
    </row>
    <row r="3489" spans="1:11" x14ac:dyDescent="0.25">
      <c r="A3489" t="s">
        <v>20</v>
      </c>
      <c r="B3489">
        <v>72020</v>
      </c>
      <c r="C3489" t="s">
        <v>8</v>
      </c>
      <c r="D3489">
        <v>74</v>
      </c>
      <c r="E3489" t="s">
        <v>53</v>
      </c>
      <c r="F3489" t="s">
        <v>67</v>
      </c>
      <c r="G3489" t="s">
        <v>4</v>
      </c>
      <c r="H3489" s="35" t="s">
        <v>62</v>
      </c>
      <c r="I3489" s="32" t="s">
        <v>72</v>
      </c>
      <c r="J3489" t="s">
        <v>87</v>
      </c>
      <c r="K3489">
        <v>0</v>
      </c>
    </row>
    <row r="3490" spans="1:11" x14ac:dyDescent="0.25">
      <c r="A3490" t="s">
        <v>21</v>
      </c>
      <c r="B3490">
        <v>72025</v>
      </c>
      <c r="C3490" t="s">
        <v>8</v>
      </c>
      <c r="D3490">
        <v>90</v>
      </c>
      <c r="E3490" t="s">
        <v>53</v>
      </c>
      <c r="F3490" t="s">
        <v>67</v>
      </c>
      <c r="G3490" t="s">
        <v>4</v>
      </c>
      <c r="H3490" s="35" t="s">
        <v>62</v>
      </c>
      <c r="I3490" s="32" t="s">
        <v>72</v>
      </c>
      <c r="J3490" t="s">
        <v>87</v>
      </c>
      <c r="K3490">
        <v>0</v>
      </c>
    </row>
    <row r="3491" spans="1:11" x14ac:dyDescent="0.25">
      <c r="A3491" t="s">
        <v>22</v>
      </c>
      <c r="B3491">
        <v>72040</v>
      </c>
      <c r="C3491" t="s">
        <v>8</v>
      </c>
      <c r="D3491">
        <v>93</v>
      </c>
      <c r="E3491" t="s">
        <v>53</v>
      </c>
      <c r="F3491" t="s">
        <v>67</v>
      </c>
      <c r="G3491" t="s">
        <v>4</v>
      </c>
      <c r="H3491" s="35" t="s">
        <v>62</v>
      </c>
      <c r="I3491" s="32" t="s">
        <v>72</v>
      </c>
      <c r="J3491" t="s">
        <v>87</v>
      </c>
      <c r="K3491">
        <v>0</v>
      </c>
    </row>
    <row r="3492" spans="1:11" x14ac:dyDescent="0.25">
      <c r="A3492" t="s">
        <v>23</v>
      </c>
      <c r="B3492">
        <v>72018</v>
      </c>
      <c r="C3492" t="s">
        <v>8</v>
      </c>
      <c r="D3492">
        <v>95</v>
      </c>
      <c r="E3492" t="s">
        <v>53</v>
      </c>
      <c r="F3492" t="s">
        <v>67</v>
      </c>
      <c r="G3492" t="s">
        <v>4</v>
      </c>
      <c r="H3492" s="35" t="s">
        <v>62</v>
      </c>
      <c r="I3492" s="32" t="s">
        <v>72</v>
      </c>
      <c r="J3492" t="s">
        <v>87</v>
      </c>
      <c r="K3492">
        <v>0</v>
      </c>
    </row>
    <row r="3493" spans="1:11" x14ac:dyDescent="0.25">
      <c r="A3493" t="s">
        <v>24</v>
      </c>
      <c r="B3493">
        <v>71053</v>
      </c>
      <c r="C3493" t="s">
        <v>8</v>
      </c>
      <c r="D3493">
        <v>97</v>
      </c>
      <c r="E3493" t="s">
        <v>53</v>
      </c>
      <c r="F3493" t="s">
        <v>67</v>
      </c>
      <c r="G3493" t="s">
        <v>4</v>
      </c>
      <c r="H3493" s="35" t="s">
        <v>62</v>
      </c>
      <c r="I3493" s="32" t="s">
        <v>72</v>
      </c>
      <c r="J3493" t="s">
        <v>87</v>
      </c>
      <c r="K3493">
        <v>0</v>
      </c>
    </row>
    <row r="3494" spans="1:11" x14ac:dyDescent="0.25">
      <c r="A3494" t="s">
        <v>25</v>
      </c>
      <c r="B3494">
        <v>72039</v>
      </c>
      <c r="C3494" t="s">
        <v>8</v>
      </c>
      <c r="D3494">
        <v>102</v>
      </c>
      <c r="E3494" t="s">
        <v>53</v>
      </c>
      <c r="F3494" t="s">
        <v>67</v>
      </c>
      <c r="G3494" t="s">
        <v>4</v>
      </c>
      <c r="H3494" s="35" t="s">
        <v>62</v>
      </c>
      <c r="I3494" s="32" t="s">
        <v>72</v>
      </c>
      <c r="J3494" t="s">
        <v>87</v>
      </c>
      <c r="K3494">
        <v>0</v>
      </c>
    </row>
    <row r="3495" spans="1:11" x14ac:dyDescent="0.25">
      <c r="A3495" t="s">
        <v>26</v>
      </c>
      <c r="B3495">
        <v>73006</v>
      </c>
      <c r="C3495" t="s">
        <v>8</v>
      </c>
      <c r="D3495">
        <v>107</v>
      </c>
      <c r="E3495" t="s">
        <v>53</v>
      </c>
      <c r="F3495" t="s">
        <v>67</v>
      </c>
      <c r="G3495" t="s">
        <v>4</v>
      </c>
      <c r="H3495" s="35" t="s">
        <v>62</v>
      </c>
      <c r="I3495" s="32" t="s">
        <v>72</v>
      </c>
      <c r="J3495" t="s">
        <v>87</v>
      </c>
      <c r="K3495">
        <v>0</v>
      </c>
    </row>
    <row r="3496" spans="1:11" x14ac:dyDescent="0.25">
      <c r="A3496" t="s">
        <v>27</v>
      </c>
      <c r="B3496">
        <v>71037</v>
      </c>
      <c r="C3496" t="s">
        <v>8</v>
      </c>
      <c r="D3496">
        <v>111</v>
      </c>
      <c r="E3496" t="s">
        <v>53</v>
      </c>
      <c r="F3496" t="s">
        <v>67</v>
      </c>
      <c r="G3496" t="s">
        <v>4</v>
      </c>
      <c r="H3496" s="35" t="s">
        <v>62</v>
      </c>
      <c r="I3496" s="32" t="s">
        <v>72</v>
      </c>
      <c r="J3496" t="s">
        <v>87</v>
      </c>
      <c r="K3496">
        <v>0</v>
      </c>
    </row>
    <row r="3497" spans="1:11" x14ac:dyDescent="0.25">
      <c r="A3497" t="s">
        <v>28</v>
      </c>
      <c r="B3497">
        <v>71011</v>
      </c>
      <c r="C3497" t="s">
        <v>8</v>
      </c>
      <c r="D3497">
        <v>112</v>
      </c>
      <c r="E3497" t="s">
        <v>53</v>
      </c>
      <c r="F3497" t="s">
        <v>67</v>
      </c>
      <c r="G3497" t="s">
        <v>4</v>
      </c>
      <c r="H3497" s="35" t="s">
        <v>62</v>
      </c>
      <c r="I3497" s="32" t="s">
        <v>72</v>
      </c>
      <c r="J3497" t="s">
        <v>87</v>
      </c>
      <c r="K3497">
        <v>0</v>
      </c>
    </row>
    <row r="3498" spans="1:11" x14ac:dyDescent="0.25">
      <c r="A3498" t="s">
        <v>29</v>
      </c>
      <c r="B3498">
        <v>71020</v>
      </c>
      <c r="C3498" t="s">
        <v>8</v>
      </c>
      <c r="D3498">
        <v>117</v>
      </c>
      <c r="E3498" t="s">
        <v>53</v>
      </c>
      <c r="F3498" t="s">
        <v>67</v>
      </c>
      <c r="G3498" t="s">
        <v>4</v>
      </c>
      <c r="H3498" s="35" t="s">
        <v>62</v>
      </c>
      <c r="I3498" s="32" t="s">
        <v>72</v>
      </c>
      <c r="J3498" t="s">
        <v>87</v>
      </c>
      <c r="K3498">
        <v>0</v>
      </c>
    </row>
    <row r="3499" spans="1:11" x14ac:dyDescent="0.25">
      <c r="A3499" t="s">
        <v>30</v>
      </c>
      <c r="B3499">
        <v>73022</v>
      </c>
      <c r="C3499" t="s">
        <v>8</v>
      </c>
      <c r="D3499">
        <v>120</v>
      </c>
      <c r="E3499" t="s">
        <v>53</v>
      </c>
      <c r="F3499" t="s">
        <v>67</v>
      </c>
      <c r="G3499" t="s">
        <v>4</v>
      </c>
      <c r="H3499" s="35" t="s">
        <v>62</v>
      </c>
      <c r="I3499" s="32" t="s">
        <v>72</v>
      </c>
      <c r="J3499" t="s">
        <v>87</v>
      </c>
      <c r="K3499">
        <v>0</v>
      </c>
    </row>
    <row r="3500" spans="1:11" x14ac:dyDescent="0.25">
      <c r="A3500" t="s">
        <v>31</v>
      </c>
      <c r="B3500">
        <v>71047</v>
      </c>
      <c r="C3500" t="s">
        <v>8</v>
      </c>
      <c r="D3500">
        <v>122</v>
      </c>
      <c r="E3500" t="s">
        <v>53</v>
      </c>
      <c r="F3500" t="s">
        <v>67</v>
      </c>
      <c r="G3500" t="s">
        <v>4</v>
      </c>
      <c r="H3500" s="35" t="s">
        <v>62</v>
      </c>
      <c r="I3500" s="32" t="s">
        <v>72</v>
      </c>
      <c r="J3500" t="s">
        <v>87</v>
      </c>
      <c r="K3500">
        <v>0</v>
      </c>
    </row>
    <row r="3501" spans="1:11" x14ac:dyDescent="0.25">
      <c r="A3501" t="s">
        <v>32</v>
      </c>
      <c r="B3501">
        <v>73107</v>
      </c>
      <c r="C3501" t="s">
        <v>8</v>
      </c>
      <c r="D3501">
        <v>129</v>
      </c>
      <c r="E3501" t="s">
        <v>53</v>
      </c>
      <c r="F3501" t="s">
        <v>67</v>
      </c>
      <c r="G3501" t="s">
        <v>4</v>
      </c>
      <c r="H3501" s="35" t="s">
        <v>62</v>
      </c>
      <c r="I3501" s="32" t="s">
        <v>72</v>
      </c>
      <c r="J3501" t="s">
        <v>87</v>
      </c>
      <c r="K3501">
        <v>0</v>
      </c>
    </row>
    <row r="3502" spans="1:11" x14ac:dyDescent="0.25">
      <c r="A3502" t="s">
        <v>33</v>
      </c>
      <c r="B3502">
        <v>71070</v>
      </c>
      <c r="C3502" t="s">
        <v>8</v>
      </c>
      <c r="D3502">
        <v>141</v>
      </c>
      <c r="E3502" t="s">
        <v>53</v>
      </c>
      <c r="F3502" t="s">
        <v>67</v>
      </c>
      <c r="G3502" t="s">
        <v>4</v>
      </c>
      <c r="H3502" s="35" t="s">
        <v>62</v>
      </c>
      <c r="I3502" s="32" t="s">
        <v>72</v>
      </c>
      <c r="J3502" t="s">
        <v>87</v>
      </c>
      <c r="K3502">
        <v>0</v>
      </c>
    </row>
    <row r="3503" spans="1:11" x14ac:dyDescent="0.25">
      <c r="A3503" t="s">
        <v>34</v>
      </c>
      <c r="B3503">
        <v>73009</v>
      </c>
      <c r="C3503" t="s">
        <v>8</v>
      </c>
      <c r="D3503">
        <v>157</v>
      </c>
      <c r="E3503" t="s">
        <v>53</v>
      </c>
      <c r="F3503" t="s">
        <v>67</v>
      </c>
      <c r="G3503" t="s">
        <v>4</v>
      </c>
      <c r="H3503" s="35" t="s">
        <v>62</v>
      </c>
      <c r="I3503" s="32" t="s">
        <v>72</v>
      </c>
      <c r="J3503" t="s">
        <v>87</v>
      </c>
      <c r="K3503">
        <v>0</v>
      </c>
    </row>
    <row r="3504" spans="1:11" x14ac:dyDescent="0.25">
      <c r="A3504" t="s">
        <v>35</v>
      </c>
      <c r="B3504">
        <v>71069</v>
      </c>
      <c r="C3504" t="s">
        <v>8</v>
      </c>
      <c r="D3504">
        <v>166</v>
      </c>
      <c r="E3504" t="s">
        <v>53</v>
      </c>
      <c r="F3504" t="s">
        <v>67</v>
      </c>
      <c r="G3504" t="s">
        <v>4</v>
      </c>
      <c r="H3504" s="35" t="s">
        <v>62</v>
      </c>
      <c r="I3504" s="32" t="s">
        <v>72</v>
      </c>
      <c r="J3504" t="s">
        <v>87</v>
      </c>
      <c r="K3504">
        <v>0</v>
      </c>
    </row>
    <row r="3505" spans="1:11" x14ac:dyDescent="0.25">
      <c r="A3505" t="s">
        <v>36</v>
      </c>
      <c r="B3505">
        <v>72041</v>
      </c>
      <c r="C3505" t="s">
        <v>8</v>
      </c>
      <c r="D3505">
        <v>171</v>
      </c>
      <c r="E3505" t="s">
        <v>53</v>
      </c>
      <c r="F3505" t="s">
        <v>67</v>
      </c>
      <c r="G3505" t="s">
        <v>4</v>
      </c>
      <c r="H3505" s="35" t="s">
        <v>62</v>
      </c>
      <c r="I3505" s="32" t="s">
        <v>72</v>
      </c>
      <c r="J3505" t="s">
        <v>87</v>
      </c>
      <c r="K3505">
        <v>0</v>
      </c>
    </row>
    <row r="3506" spans="1:11" x14ac:dyDescent="0.25">
      <c r="A3506" t="s">
        <v>37</v>
      </c>
      <c r="B3506">
        <v>73040</v>
      </c>
      <c r="C3506" t="s">
        <v>8</v>
      </c>
      <c r="D3506">
        <v>172</v>
      </c>
      <c r="E3506" t="s">
        <v>53</v>
      </c>
      <c r="F3506" t="s">
        <v>67</v>
      </c>
      <c r="G3506" t="s">
        <v>4</v>
      </c>
      <c r="H3506" s="35" t="s">
        <v>62</v>
      </c>
      <c r="I3506" s="32" t="s">
        <v>72</v>
      </c>
      <c r="J3506" t="s">
        <v>87</v>
      </c>
      <c r="K3506">
        <v>0</v>
      </c>
    </row>
    <row r="3507" spans="1:11" x14ac:dyDescent="0.25">
      <c r="A3507" t="s">
        <v>38</v>
      </c>
      <c r="B3507">
        <v>73001</v>
      </c>
      <c r="C3507" t="s">
        <v>8</v>
      </c>
      <c r="D3507">
        <v>194</v>
      </c>
      <c r="E3507" t="s">
        <v>53</v>
      </c>
      <c r="F3507" t="s">
        <v>67</v>
      </c>
      <c r="G3507" t="s">
        <v>4</v>
      </c>
      <c r="H3507" s="35" t="s">
        <v>62</v>
      </c>
      <c r="I3507" s="32" t="s">
        <v>72</v>
      </c>
      <c r="J3507" t="s">
        <v>87</v>
      </c>
      <c r="K3507">
        <v>0</v>
      </c>
    </row>
    <row r="3508" spans="1:11" x14ac:dyDescent="0.25">
      <c r="A3508" t="s">
        <v>39</v>
      </c>
      <c r="B3508">
        <v>71034</v>
      </c>
      <c r="C3508" t="s">
        <v>8</v>
      </c>
      <c r="D3508">
        <v>205</v>
      </c>
      <c r="E3508" t="s">
        <v>53</v>
      </c>
      <c r="F3508" t="s">
        <v>67</v>
      </c>
      <c r="G3508" t="s">
        <v>4</v>
      </c>
      <c r="H3508" s="35" t="s">
        <v>62</v>
      </c>
      <c r="I3508" s="32" t="s">
        <v>72</v>
      </c>
      <c r="J3508" t="s">
        <v>87</v>
      </c>
      <c r="K3508">
        <v>0</v>
      </c>
    </row>
    <row r="3509" spans="1:11" x14ac:dyDescent="0.25">
      <c r="A3509" t="s">
        <v>40</v>
      </c>
      <c r="B3509">
        <v>71024</v>
      </c>
      <c r="C3509" t="s">
        <v>8</v>
      </c>
      <c r="D3509">
        <v>218</v>
      </c>
      <c r="E3509" t="s">
        <v>53</v>
      </c>
      <c r="F3509" t="s">
        <v>67</v>
      </c>
      <c r="G3509" t="s">
        <v>4</v>
      </c>
      <c r="H3509" s="35" t="s">
        <v>62</v>
      </c>
      <c r="I3509" s="32" t="s">
        <v>72</v>
      </c>
      <c r="J3509" t="s">
        <v>87</v>
      </c>
      <c r="K3509">
        <v>0</v>
      </c>
    </row>
    <row r="3510" spans="1:11" x14ac:dyDescent="0.25">
      <c r="A3510" t="s">
        <v>41</v>
      </c>
      <c r="B3510">
        <v>71017</v>
      </c>
      <c r="C3510" t="s">
        <v>8</v>
      </c>
      <c r="D3510">
        <v>264</v>
      </c>
      <c r="E3510" t="s">
        <v>53</v>
      </c>
      <c r="F3510" t="s">
        <v>67</v>
      </c>
      <c r="G3510" t="s">
        <v>4</v>
      </c>
      <c r="H3510" s="35" t="s">
        <v>62</v>
      </c>
      <c r="I3510" s="32" t="s">
        <v>72</v>
      </c>
      <c r="J3510" t="s">
        <v>87</v>
      </c>
      <c r="K3510">
        <v>0</v>
      </c>
    </row>
    <row r="3511" spans="1:11" x14ac:dyDescent="0.25">
      <c r="A3511" t="s">
        <v>42</v>
      </c>
      <c r="B3511">
        <v>71067</v>
      </c>
      <c r="C3511" t="s">
        <v>8</v>
      </c>
      <c r="D3511">
        <v>267</v>
      </c>
      <c r="E3511" t="s">
        <v>53</v>
      </c>
      <c r="F3511" t="s">
        <v>67</v>
      </c>
      <c r="G3511" t="s">
        <v>4</v>
      </c>
      <c r="H3511" s="35" t="s">
        <v>62</v>
      </c>
      <c r="I3511" s="32" t="s">
        <v>72</v>
      </c>
      <c r="J3511" t="s">
        <v>87</v>
      </c>
      <c r="K3511">
        <v>0</v>
      </c>
    </row>
    <row r="3512" spans="1:11" x14ac:dyDescent="0.25">
      <c r="A3512" t="s">
        <v>43</v>
      </c>
      <c r="B3512">
        <v>72030</v>
      </c>
      <c r="C3512" t="s">
        <v>8</v>
      </c>
      <c r="D3512">
        <v>269</v>
      </c>
      <c r="E3512" t="s">
        <v>53</v>
      </c>
      <c r="F3512" t="s">
        <v>67</v>
      </c>
      <c r="G3512" t="s">
        <v>4</v>
      </c>
      <c r="H3512" s="35" t="s">
        <v>62</v>
      </c>
      <c r="I3512" s="32" t="s">
        <v>72</v>
      </c>
      <c r="J3512" t="s">
        <v>87</v>
      </c>
      <c r="K3512">
        <v>0</v>
      </c>
    </row>
    <row r="3513" spans="1:11" x14ac:dyDescent="0.25">
      <c r="A3513" t="s">
        <v>44</v>
      </c>
      <c r="B3513">
        <v>71004</v>
      </c>
      <c r="C3513" t="s">
        <v>8</v>
      </c>
      <c r="D3513">
        <v>270</v>
      </c>
      <c r="E3513" t="s">
        <v>53</v>
      </c>
      <c r="F3513" t="s">
        <v>67</v>
      </c>
      <c r="G3513" t="s">
        <v>4</v>
      </c>
      <c r="H3513" s="35" t="s">
        <v>62</v>
      </c>
      <c r="I3513" s="32" t="s">
        <v>72</v>
      </c>
      <c r="J3513" t="s">
        <v>87</v>
      </c>
      <c r="K3513">
        <v>0</v>
      </c>
    </row>
    <row r="3514" spans="1:11" x14ac:dyDescent="0.25">
      <c r="A3514" t="s">
        <v>45</v>
      </c>
      <c r="B3514">
        <v>71045</v>
      </c>
      <c r="C3514" t="s">
        <v>8</v>
      </c>
      <c r="D3514">
        <v>272</v>
      </c>
      <c r="E3514" t="s">
        <v>53</v>
      </c>
      <c r="F3514" t="s">
        <v>67</v>
      </c>
      <c r="G3514" t="s">
        <v>4</v>
      </c>
      <c r="H3514" s="35" t="s">
        <v>62</v>
      </c>
      <c r="I3514" s="32" t="s">
        <v>72</v>
      </c>
      <c r="J3514" t="s">
        <v>87</v>
      </c>
      <c r="K3514">
        <v>0</v>
      </c>
    </row>
    <row r="3515" spans="1:11" x14ac:dyDescent="0.25">
      <c r="A3515" t="s">
        <v>46</v>
      </c>
      <c r="B3515">
        <v>71002</v>
      </c>
      <c r="C3515" t="s">
        <v>8</v>
      </c>
      <c r="D3515">
        <v>275</v>
      </c>
      <c r="E3515" t="s">
        <v>53</v>
      </c>
      <c r="F3515" t="s">
        <v>67</v>
      </c>
      <c r="G3515" t="s">
        <v>4</v>
      </c>
      <c r="H3515" s="35" t="s">
        <v>62</v>
      </c>
      <c r="I3515" s="32" t="s">
        <v>72</v>
      </c>
      <c r="J3515" t="s">
        <v>87</v>
      </c>
      <c r="K3515">
        <v>0</v>
      </c>
    </row>
    <row r="3516" spans="1:11" x14ac:dyDescent="0.25">
      <c r="A3516" t="s">
        <v>47</v>
      </c>
      <c r="B3516">
        <v>72003</v>
      </c>
      <c r="C3516" t="s">
        <v>8</v>
      </c>
      <c r="D3516">
        <v>282</v>
      </c>
      <c r="E3516" t="s">
        <v>53</v>
      </c>
      <c r="F3516" t="s">
        <v>67</v>
      </c>
      <c r="G3516" t="s">
        <v>4</v>
      </c>
      <c r="H3516" s="35" t="s">
        <v>62</v>
      </c>
      <c r="I3516" s="32" t="s">
        <v>72</v>
      </c>
      <c r="J3516" t="s">
        <v>87</v>
      </c>
      <c r="K3516">
        <v>0</v>
      </c>
    </row>
    <row r="3517" spans="1:11" x14ac:dyDescent="0.25">
      <c r="A3517" t="s">
        <v>48</v>
      </c>
      <c r="B3517">
        <v>71057</v>
      </c>
      <c r="C3517" t="s">
        <v>8</v>
      </c>
      <c r="D3517">
        <v>283</v>
      </c>
      <c r="E3517" t="s">
        <v>53</v>
      </c>
      <c r="F3517" t="s">
        <v>67</v>
      </c>
      <c r="G3517" t="s">
        <v>4</v>
      </c>
      <c r="H3517" s="35" t="s">
        <v>62</v>
      </c>
      <c r="I3517" s="32" t="s">
        <v>72</v>
      </c>
      <c r="J3517" t="s">
        <v>87</v>
      </c>
      <c r="K3517">
        <v>0</v>
      </c>
    </row>
    <row r="3518" spans="1:11" x14ac:dyDescent="0.25">
      <c r="A3518" t="s">
        <v>49</v>
      </c>
      <c r="B3518">
        <v>71022</v>
      </c>
      <c r="C3518" t="s">
        <v>8</v>
      </c>
      <c r="D3518">
        <v>286</v>
      </c>
      <c r="E3518" t="s">
        <v>53</v>
      </c>
      <c r="F3518" t="s">
        <v>67</v>
      </c>
      <c r="G3518" t="s">
        <v>4</v>
      </c>
      <c r="H3518" s="35" t="s">
        <v>62</v>
      </c>
      <c r="I3518" s="32" t="s">
        <v>72</v>
      </c>
      <c r="J3518" t="s">
        <v>87</v>
      </c>
      <c r="K3518">
        <v>0</v>
      </c>
    </row>
    <row r="3519" spans="1:11" x14ac:dyDescent="0.25">
      <c r="A3519" t="s">
        <v>50</v>
      </c>
      <c r="B3519">
        <v>71016</v>
      </c>
      <c r="C3519" t="s">
        <v>8</v>
      </c>
      <c r="D3519">
        <v>289</v>
      </c>
      <c r="E3519" t="s">
        <v>53</v>
      </c>
      <c r="F3519" t="s">
        <v>67</v>
      </c>
      <c r="G3519" t="s">
        <v>4</v>
      </c>
      <c r="H3519" s="35" t="s">
        <v>62</v>
      </c>
      <c r="I3519" s="32" t="s">
        <v>72</v>
      </c>
      <c r="J3519" t="s">
        <v>87</v>
      </c>
      <c r="K3519">
        <v>0</v>
      </c>
    </row>
    <row r="3520" spans="1:11" x14ac:dyDescent="0.25">
      <c r="A3520" t="s">
        <v>51</v>
      </c>
      <c r="B3520">
        <v>73032</v>
      </c>
      <c r="C3520" t="s">
        <v>8</v>
      </c>
      <c r="D3520">
        <v>292</v>
      </c>
      <c r="E3520" t="s">
        <v>53</v>
      </c>
      <c r="F3520" t="s">
        <v>67</v>
      </c>
      <c r="G3520" t="s">
        <v>4</v>
      </c>
      <c r="H3520" s="35" t="s">
        <v>62</v>
      </c>
      <c r="I3520" s="32" t="s">
        <v>72</v>
      </c>
      <c r="J3520" t="s">
        <v>87</v>
      </c>
      <c r="K3520">
        <v>0</v>
      </c>
    </row>
    <row r="3521" spans="1:11" x14ac:dyDescent="0.25">
      <c r="A3521" t="s">
        <v>52</v>
      </c>
      <c r="B3521">
        <v>72029</v>
      </c>
      <c r="C3521" t="s">
        <v>8</v>
      </c>
      <c r="D3521">
        <v>293</v>
      </c>
      <c r="E3521" t="s">
        <v>53</v>
      </c>
      <c r="F3521" t="s">
        <v>67</v>
      </c>
      <c r="G3521" t="s">
        <v>4</v>
      </c>
      <c r="H3521" s="35" t="s">
        <v>62</v>
      </c>
      <c r="I3521" s="32" t="s">
        <v>72</v>
      </c>
      <c r="J3521" t="s">
        <v>87</v>
      </c>
      <c r="K3521">
        <v>0</v>
      </c>
    </row>
    <row r="3522" spans="1:11" x14ac:dyDescent="0.25">
      <c r="A3522" t="s">
        <v>7</v>
      </c>
      <c r="B3522">
        <v>73098</v>
      </c>
      <c r="C3522" t="s">
        <v>8</v>
      </c>
      <c r="D3522">
        <v>4</v>
      </c>
      <c r="E3522" t="s">
        <v>9</v>
      </c>
      <c r="F3522" t="s">
        <v>67</v>
      </c>
      <c r="G3522" t="s">
        <v>4</v>
      </c>
      <c r="H3522" s="35" t="s">
        <v>62</v>
      </c>
      <c r="I3522" s="32" t="s">
        <v>72</v>
      </c>
      <c r="J3522" t="s">
        <v>86</v>
      </c>
      <c r="K3522">
        <v>0</v>
      </c>
    </row>
    <row r="3523" spans="1:11" x14ac:dyDescent="0.25">
      <c r="A3523" t="s">
        <v>10</v>
      </c>
      <c r="B3523">
        <v>73109</v>
      </c>
      <c r="C3523" t="s">
        <v>8</v>
      </c>
      <c r="D3523">
        <v>8</v>
      </c>
      <c r="E3523" t="s">
        <v>9</v>
      </c>
      <c r="F3523" t="s">
        <v>67</v>
      </c>
      <c r="G3523" t="s">
        <v>4</v>
      </c>
      <c r="H3523" s="35" t="s">
        <v>62</v>
      </c>
      <c r="I3523" s="32" t="s">
        <v>72</v>
      </c>
      <c r="J3523" t="s">
        <v>86</v>
      </c>
      <c r="K3523">
        <v>0</v>
      </c>
    </row>
    <row r="3524" spans="1:11" x14ac:dyDescent="0.25">
      <c r="A3524" t="s">
        <v>11</v>
      </c>
      <c r="B3524">
        <v>73083</v>
      </c>
      <c r="C3524" t="s">
        <v>8</v>
      </c>
      <c r="D3524">
        <v>13</v>
      </c>
      <c r="E3524" t="s">
        <v>9</v>
      </c>
      <c r="F3524" t="s">
        <v>67</v>
      </c>
      <c r="G3524" t="s">
        <v>4</v>
      </c>
      <c r="H3524" s="35" t="s">
        <v>62</v>
      </c>
      <c r="I3524" s="32" t="s">
        <v>72</v>
      </c>
      <c r="J3524" t="s">
        <v>86</v>
      </c>
      <c r="K3524">
        <v>0</v>
      </c>
    </row>
    <row r="3525" spans="1:11" x14ac:dyDescent="0.25">
      <c r="A3525" t="s">
        <v>12</v>
      </c>
      <c r="B3525">
        <v>73042</v>
      </c>
      <c r="C3525" t="s">
        <v>8</v>
      </c>
      <c r="D3525">
        <v>32</v>
      </c>
      <c r="E3525" t="s">
        <v>9</v>
      </c>
      <c r="F3525" t="s">
        <v>67</v>
      </c>
      <c r="G3525" t="s">
        <v>4</v>
      </c>
      <c r="H3525" s="35" t="s">
        <v>62</v>
      </c>
      <c r="I3525" s="32" t="s">
        <v>72</v>
      </c>
      <c r="J3525" t="s">
        <v>86</v>
      </c>
      <c r="K3525">
        <v>0</v>
      </c>
    </row>
    <row r="3526" spans="1:11" x14ac:dyDescent="0.25">
      <c r="A3526" t="s">
        <v>13</v>
      </c>
      <c r="B3526">
        <v>73028</v>
      </c>
      <c r="C3526" t="s">
        <v>8</v>
      </c>
      <c r="D3526">
        <v>35</v>
      </c>
      <c r="E3526" t="s">
        <v>9</v>
      </c>
      <c r="F3526" t="s">
        <v>67</v>
      </c>
      <c r="G3526" t="s">
        <v>4</v>
      </c>
      <c r="H3526" s="35" t="s">
        <v>62</v>
      </c>
      <c r="I3526" s="32" t="s">
        <v>72</v>
      </c>
      <c r="J3526" t="s">
        <v>86</v>
      </c>
      <c r="K3526">
        <v>0</v>
      </c>
    </row>
    <row r="3527" spans="1:11" x14ac:dyDescent="0.25">
      <c r="A3527" t="s">
        <v>14</v>
      </c>
      <c r="B3527">
        <v>73066</v>
      </c>
      <c r="C3527" t="s">
        <v>8</v>
      </c>
      <c r="D3527">
        <v>45</v>
      </c>
      <c r="E3527" t="s">
        <v>9</v>
      </c>
      <c r="F3527" t="s">
        <v>67</v>
      </c>
      <c r="G3527" t="s">
        <v>4</v>
      </c>
      <c r="H3527" s="35" t="s">
        <v>62</v>
      </c>
      <c r="I3527" s="32" t="s">
        <v>72</v>
      </c>
      <c r="J3527" t="s">
        <v>86</v>
      </c>
      <c r="K3527">
        <v>0</v>
      </c>
    </row>
    <row r="3528" spans="1:11" x14ac:dyDescent="0.25">
      <c r="A3528" t="s">
        <v>15</v>
      </c>
      <c r="B3528">
        <v>72037</v>
      </c>
      <c r="C3528" t="s">
        <v>8</v>
      </c>
      <c r="D3528">
        <v>51</v>
      </c>
      <c r="E3528" t="s">
        <v>9</v>
      </c>
      <c r="F3528" t="s">
        <v>67</v>
      </c>
      <c r="G3528" t="s">
        <v>4</v>
      </c>
      <c r="H3528" s="35" t="s">
        <v>62</v>
      </c>
      <c r="I3528" s="32" t="s">
        <v>72</v>
      </c>
      <c r="J3528" t="s">
        <v>86</v>
      </c>
      <c r="K3528">
        <v>0</v>
      </c>
    </row>
    <row r="3529" spans="1:11" x14ac:dyDescent="0.25">
      <c r="A3529" t="s">
        <v>16</v>
      </c>
      <c r="B3529">
        <v>72021</v>
      </c>
      <c r="C3529" t="s">
        <v>8</v>
      </c>
      <c r="D3529">
        <v>58</v>
      </c>
      <c r="E3529" t="s">
        <v>9</v>
      </c>
      <c r="F3529" t="s">
        <v>67</v>
      </c>
      <c r="G3529" t="s">
        <v>4</v>
      </c>
      <c r="H3529" s="35" t="s">
        <v>62</v>
      </c>
      <c r="I3529" s="32" t="s">
        <v>72</v>
      </c>
      <c r="J3529" t="s">
        <v>86</v>
      </c>
      <c r="K3529">
        <v>0</v>
      </c>
    </row>
    <row r="3530" spans="1:11" x14ac:dyDescent="0.25">
      <c r="A3530" t="s">
        <v>17</v>
      </c>
      <c r="B3530">
        <v>72004</v>
      </c>
      <c r="C3530" t="s">
        <v>8</v>
      </c>
      <c r="D3530">
        <v>62</v>
      </c>
      <c r="E3530" t="s">
        <v>9</v>
      </c>
      <c r="F3530" t="s">
        <v>67</v>
      </c>
      <c r="G3530" t="s">
        <v>4</v>
      </c>
      <c r="H3530" s="35" t="s">
        <v>62</v>
      </c>
      <c r="I3530" s="32" t="s">
        <v>72</v>
      </c>
      <c r="J3530" t="s">
        <v>86</v>
      </c>
      <c r="K3530">
        <v>0</v>
      </c>
    </row>
    <row r="3531" spans="1:11" x14ac:dyDescent="0.25">
      <c r="A3531" t="s">
        <v>18</v>
      </c>
      <c r="B3531">
        <v>72038</v>
      </c>
      <c r="C3531" t="s">
        <v>8</v>
      </c>
      <c r="D3531">
        <v>65</v>
      </c>
      <c r="E3531" t="s">
        <v>9</v>
      </c>
      <c r="F3531" t="s">
        <v>67</v>
      </c>
      <c r="G3531" t="s">
        <v>4</v>
      </c>
      <c r="H3531" s="35" t="s">
        <v>62</v>
      </c>
      <c r="I3531" s="32" t="s">
        <v>72</v>
      </c>
      <c r="J3531" t="s">
        <v>86</v>
      </c>
      <c r="K3531">
        <v>0</v>
      </c>
    </row>
    <row r="3532" spans="1:11" x14ac:dyDescent="0.25">
      <c r="A3532" t="s">
        <v>19</v>
      </c>
      <c r="B3532">
        <v>71066</v>
      </c>
      <c r="C3532" t="s">
        <v>8</v>
      </c>
      <c r="D3532">
        <v>67</v>
      </c>
      <c r="E3532" t="s">
        <v>9</v>
      </c>
      <c r="F3532" t="s">
        <v>67</v>
      </c>
      <c r="G3532" t="s">
        <v>4</v>
      </c>
      <c r="H3532" s="35" t="s">
        <v>62</v>
      </c>
      <c r="I3532" s="32" t="s">
        <v>72</v>
      </c>
      <c r="J3532" t="s">
        <v>86</v>
      </c>
      <c r="K3532">
        <v>0</v>
      </c>
    </row>
    <row r="3533" spans="1:11" x14ac:dyDescent="0.25">
      <c r="A3533" t="s">
        <v>20</v>
      </c>
      <c r="B3533">
        <v>72020</v>
      </c>
      <c r="C3533" t="s">
        <v>8</v>
      </c>
      <c r="D3533">
        <v>74</v>
      </c>
      <c r="E3533" t="s">
        <v>9</v>
      </c>
      <c r="F3533" t="s">
        <v>67</v>
      </c>
      <c r="G3533" t="s">
        <v>4</v>
      </c>
      <c r="H3533" s="35" t="s">
        <v>62</v>
      </c>
      <c r="I3533" s="32" t="s">
        <v>72</v>
      </c>
      <c r="J3533" t="s">
        <v>86</v>
      </c>
      <c r="K3533">
        <v>0</v>
      </c>
    </row>
    <row r="3534" spans="1:11" x14ac:dyDescent="0.25">
      <c r="A3534" t="s">
        <v>21</v>
      </c>
      <c r="B3534">
        <v>72025</v>
      </c>
      <c r="C3534" t="s">
        <v>8</v>
      </c>
      <c r="D3534">
        <v>90</v>
      </c>
      <c r="E3534" t="s">
        <v>9</v>
      </c>
      <c r="F3534" t="s">
        <v>67</v>
      </c>
      <c r="G3534" t="s">
        <v>4</v>
      </c>
      <c r="H3534" s="35" t="s">
        <v>62</v>
      </c>
      <c r="I3534" s="32" t="s">
        <v>72</v>
      </c>
      <c r="J3534" t="s">
        <v>86</v>
      </c>
      <c r="K3534">
        <v>0</v>
      </c>
    </row>
    <row r="3535" spans="1:11" x14ac:dyDescent="0.25">
      <c r="A3535" t="s">
        <v>22</v>
      </c>
      <c r="B3535">
        <v>72040</v>
      </c>
      <c r="C3535" t="s">
        <v>8</v>
      </c>
      <c r="D3535">
        <v>93</v>
      </c>
      <c r="E3535" t="s">
        <v>9</v>
      </c>
      <c r="F3535" t="s">
        <v>67</v>
      </c>
      <c r="G3535" t="s">
        <v>4</v>
      </c>
      <c r="H3535" s="35" t="s">
        <v>62</v>
      </c>
      <c r="I3535" s="32" t="s">
        <v>72</v>
      </c>
      <c r="J3535" t="s">
        <v>86</v>
      </c>
      <c r="K3535">
        <v>0</v>
      </c>
    </row>
    <row r="3536" spans="1:11" x14ac:dyDescent="0.25">
      <c r="A3536" t="s">
        <v>23</v>
      </c>
      <c r="B3536">
        <v>72018</v>
      </c>
      <c r="C3536" t="s">
        <v>8</v>
      </c>
      <c r="D3536">
        <v>95</v>
      </c>
      <c r="E3536" t="s">
        <v>9</v>
      </c>
      <c r="F3536" t="s">
        <v>67</v>
      </c>
      <c r="G3536" t="s">
        <v>4</v>
      </c>
      <c r="H3536" s="35" t="s">
        <v>62</v>
      </c>
      <c r="I3536" s="32" t="s">
        <v>72</v>
      </c>
      <c r="J3536" t="s">
        <v>86</v>
      </c>
      <c r="K3536">
        <v>0</v>
      </c>
    </row>
    <row r="3537" spans="1:11" x14ac:dyDescent="0.25">
      <c r="A3537" t="s">
        <v>24</v>
      </c>
      <c r="B3537">
        <v>71053</v>
      </c>
      <c r="C3537" t="s">
        <v>8</v>
      </c>
      <c r="D3537">
        <v>97</v>
      </c>
      <c r="E3537" t="s">
        <v>9</v>
      </c>
      <c r="F3537" t="s">
        <v>67</v>
      </c>
      <c r="G3537" t="s">
        <v>4</v>
      </c>
      <c r="H3537" s="35" t="s">
        <v>62</v>
      </c>
      <c r="I3537" s="32" t="s">
        <v>72</v>
      </c>
      <c r="J3537" t="s">
        <v>86</v>
      </c>
      <c r="K3537">
        <v>0</v>
      </c>
    </row>
    <row r="3538" spans="1:11" x14ac:dyDescent="0.25">
      <c r="A3538" t="s">
        <v>25</v>
      </c>
      <c r="B3538">
        <v>72039</v>
      </c>
      <c r="C3538" t="s">
        <v>8</v>
      </c>
      <c r="D3538">
        <v>102</v>
      </c>
      <c r="E3538" t="s">
        <v>9</v>
      </c>
      <c r="F3538" t="s">
        <v>67</v>
      </c>
      <c r="G3538" t="s">
        <v>4</v>
      </c>
      <c r="H3538" s="35" t="s">
        <v>62</v>
      </c>
      <c r="I3538" s="32" t="s">
        <v>72</v>
      </c>
      <c r="J3538" t="s">
        <v>86</v>
      </c>
      <c r="K3538">
        <v>0</v>
      </c>
    </row>
    <row r="3539" spans="1:11" x14ac:dyDescent="0.25">
      <c r="A3539" t="s">
        <v>26</v>
      </c>
      <c r="B3539">
        <v>73006</v>
      </c>
      <c r="C3539" t="s">
        <v>8</v>
      </c>
      <c r="D3539">
        <v>107</v>
      </c>
      <c r="E3539" t="s">
        <v>9</v>
      </c>
      <c r="F3539" t="s">
        <v>67</v>
      </c>
      <c r="G3539" t="s">
        <v>4</v>
      </c>
      <c r="H3539" s="35" t="s">
        <v>62</v>
      </c>
      <c r="I3539" s="32" t="s">
        <v>72</v>
      </c>
      <c r="J3539" t="s">
        <v>86</v>
      </c>
      <c r="K3539">
        <v>0</v>
      </c>
    </row>
    <row r="3540" spans="1:11" x14ac:dyDescent="0.25">
      <c r="A3540" t="s">
        <v>27</v>
      </c>
      <c r="B3540">
        <v>71037</v>
      </c>
      <c r="C3540" t="s">
        <v>8</v>
      </c>
      <c r="D3540">
        <v>111</v>
      </c>
      <c r="E3540" t="s">
        <v>9</v>
      </c>
      <c r="F3540" t="s">
        <v>67</v>
      </c>
      <c r="G3540" t="s">
        <v>4</v>
      </c>
      <c r="H3540" s="35" t="s">
        <v>62</v>
      </c>
      <c r="I3540" s="32" t="s">
        <v>72</v>
      </c>
      <c r="J3540" t="s">
        <v>86</v>
      </c>
      <c r="K3540">
        <v>0</v>
      </c>
    </row>
    <row r="3541" spans="1:11" x14ac:dyDescent="0.25">
      <c r="A3541" t="s">
        <v>28</v>
      </c>
      <c r="B3541">
        <v>71011</v>
      </c>
      <c r="C3541" t="s">
        <v>8</v>
      </c>
      <c r="D3541">
        <v>112</v>
      </c>
      <c r="E3541" t="s">
        <v>9</v>
      </c>
      <c r="F3541" t="s">
        <v>67</v>
      </c>
      <c r="G3541" t="s">
        <v>4</v>
      </c>
      <c r="H3541" s="35" t="s">
        <v>62</v>
      </c>
      <c r="I3541" s="32" t="s">
        <v>72</v>
      </c>
      <c r="J3541" t="s">
        <v>86</v>
      </c>
      <c r="K3541">
        <v>0</v>
      </c>
    </row>
    <row r="3542" spans="1:11" x14ac:dyDescent="0.25">
      <c r="A3542" t="s">
        <v>29</v>
      </c>
      <c r="B3542">
        <v>71020</v>
      </c>
      <c r="C3542" t="s">
        <v>8</v>
      </c>
      <c r="D3542">
        <v>117</v>
      </c>
      <c r="E3542" t="s">
        <v>9</v>
      </c>
      <c r="F3542" t="s">
        <v>67</v>
      </c>
      <c r="G3542" t="s">
        <v>4</v>
      </c>
      <c r="H3542" s="35" t="s">
        <v>62</v>
      </c>
      <c r="I3542" s="32" t="s">
        <v>72</v>
      </c>
      <c r="J3542" t="s">
        <v>86</v>
      </c>
      <c r="K3542">
        <v>0</v>
      </c>
    </row>
    <row r="3543" spans="1:11" x14ac:dyDescent="0.25">
      <c r="A3543" t="s">
        <v>30</v>
      </c>
      <c r="B3543">
        <v>73022</v>
      </c>
      <c r="C3543" t="s">
        <v>8</v>
      </c>
      <c r="D3543">
        <v>120</v>
      </c>
      <c r="E3543" t="s">
        <v>9</v>
      </c>
      <c r="F3543" t="s">
        <v>67</v>
      </c>
      <c r="G3543" t="s">
        <v>4</v>
      </c>
      <c r="H3543" s="35" t="s">
        <v>62</v>
      </c>
      <c r="I3543" s="32" t="s">
        <v>72</v>
      </c>
      <c r="J3543" t="s">
        <v>86</v>
      </c>
      <c r="K3543">
        <v>0</v>
      </c>
    </row>
    <row r="3544" spans="1:11" x14ac:dyDescent="0.25">
      <c r="A3544" t="s">
        <v>31</v>
      </c>
      <c r="B3544">
        <v>71047</v>
      </c>
      <c r="C3544" t="s">
        <v>8</v>
      </c>
      <c r="D3544">
        <v>122</v>
      </c>
      <c r="E3544" t="s">
        <v>9</v>
      </c>
      <c r="F3544" t="s">
        <v>67</v>
      </c>
      <c r="G3544" t="s">
        <v>4</v>
      </c>
      <c r="H3544" s="35" t="s">
        <v>62</v>
      </c>
      <c r="I3544" s="32" t="s">
        <v>72</v>
      </c>
      <c r="J3544" t="s">
        <v>86</v>
      </c>
      <c r="K3544">
        <v>0</v>
      </c>
    </row>
    <row r="3545" spans="1:11" x14ac:dyDescent="0.25">
      <c r="A3545" t="s">
        <v>32</v>
      </c>
      <c r="B3545">
        <v>73107</v>
      </c>
      <c r="C3545" t="s">
        <v>8</v>
      </c>
      <c r="D3545">
        <v>129</v>
      </c>
      <c r="E3545" t="s">
        <v>9</v>
      </c>
      <c r="F3545" t="s">
        <v>67</v>
      </c>
      <c r="G3545" t="s">
        <v>4</v>
      </c>
      <c r="H3545" s="35" t="s">
        <v>62</v>
      </c>
      <c r="I3545" s="32" t="s">
        <v>72</v>
      </c>
      <c r="J3545" t="s">
        <v>86</v>
      </c>
      <c r="K3545">
        <v>0</v>
      </c>
    </row>
    <row r="3546" spans="1:11" x14ac:dyDescent="0.25">
      <c r="A3546" t="s">
        <v>33</v>
      </c>
      <c r="B3546">
        <v>71070</v>
      </c>
      <c r="C3546" t="s">
        <v>8</v>
      </c>
      <c r="D3546">
        <v>141</v>
      </c>
      <c r="E3546" t="s">
        <v>9</v>
      </c>
      <c r="F3546" t="s">
        <v>67</v>
      </c>
      <c r="G3546" t="s">
        <v>4</v>
      </c>
      <c r="H3546" s="35" t="s">
        <v>62</v>
      </c>
      <c r="I3546" s="32" t="s">
        <v>72</v>
      </c>
      <c r="J3546" t="s">
        <v>86</v>
      </c>
      <c r="K3546">
        <v>0</v>
      </c>
    </row>
    <row r="3547" spans="1:11" x14ac:dyDescent="0.25">
      <c r="A3547" t="s">
        <v>34</v>
      </c>
      <c r="B3547">
        <v>73009</v>
      </c>
      <c r="C3547" t="s">
        <v>8</v>
      </c>
      <c r="D3547">
        <v>157</v>
      </c>
      <c r="E3547" t="s">
        <v>9</v>
      </c>
      <c r="F3547" t="s">
        <v>67</v>
      </c>
      <c r="G3547" t="s">
        <v>4</v>
      </c>
      <c r="H3547" s="35" t="s">
        <v>62</v>
      </c>
      <c r="I3547" s="32" t="s">
        <v>72</v>
      </c>
      <c r="J3547" t="s">
        <v>86</v>
      </c>
      <c r="K3547">
        <v>0</v>
      </c>
    </row>
    <row r="3548" spans="1:11" x14ac:dyDescent="0.25">
      <c r="A3548" t="s">
        <v>35</v>
      </c>
      <c r="B3548">
        <v>71069</v>
      </c>
      <c r="C3548" t="s">
        <v>8</v>
      </c>
      <c r="D3548">
        <v>166</v>
      </c>
      <c r="E3548" t="s">
        <v>9</v>
      </c>
      <c r="F3548" t="s">
        <v>67</v>
      </c>
      <c r="G3548" t="s">
        <v>4</v>
      </c>
      <c r="H3548" s="35" t="s">
        <v>62</v>
      </c>
      <c r="I3548" s="32" t="s">
        <v>72</v>
      </c>
      <c r="J3548" t="s">
        <v>86</v>
      </c>
      <c r="K3548">
        <v>0</v>
      </c>
    </row>
    <row r="3549" spans="1:11" x14ac:dyDescent="0.25">
      <c r="A3549" t="s">
        <v>36</v>
      </c>
      <c r="B3549">
        <v>72041</v>
      </c>
      <c r="C3549" t="s">
        <v>8</v>
      </c>
      <c r="D3549">
        <v>171</v>
      </c>
      <c r="E3549" t="s">
        <v>9</v>
      </c>
      <c r="F3549" t="s">
        <v>67</v>
      </c>
      <c r="G3549" t="s">
        <v>4</v>
      </c>
      <c r="H3549" s="35" t="s">
        <v>62</v>
      </c>
      <c r="I3549" s="32" t="s">
        <v>72</v>
      </c>
      <c r="J3549" t="s">
        <v>86</v>
      </c>
      <c r="K3549">
        <v>0</v>
      </c>
    </row>
    <row r="3550" spans="1:11" x14ac:dyDescent="0.25">
      <c r="A3550" t="s">
        <v>37</v>
      </c>
      <c r="B3550">
        <v>73040</v>
      </c>
      <c r="C3550" t="s">
        <v>8</v>
      </c>
      <c r="D3550">
        <v>172</v>
      </c>
      <c r="E3550" t="s">
        <v>9</v>
      </c>
      <c r="F3550" t="s">
        <v>67</v>
      </c>
      <c r="G3550" t="s">
        <v>4</v>
      </c>
      <c r="H3550" s="35" t="s">
        <v>62</v>
      </c>
      <c r="I3550" s="32" t="s">
        <v>72</v>
      </c>
      <c r="J3550" t="s">
        <v>86</v>
      </c>
      <c r="K3550">
        <v>0</v>
      </c>
    </row>
    <row r="3551" spans="1:11" x14ac:dyDescent="0.25">
      <c r="A3551" t="s">
        <v>38</v>
      </c>
      <c r="B3551">
        <v>73001</v>
      </c>
      <c r="C3551" t="s">
        <v>8</v>
      </c>
      <c r="D3551">
        <v>194</v>
      </c>
      <c r="E3551" t="s">
        <v>9</v>
      </c>
      <c r="F3551" t="s">
        <v>67</v>
      </c>
      <c r="G3551" t="s">
        <v>4</v>
      </c>
      <c r="H3551" s="35" t="s">
        <v>62</v>
      </c>
      <c r="I3551" s="32" t="s">
        <v>72</v>
      </c>
      <c r="J3551" t="s">
        <v>86</v>
      </c>
      <c r="K3551">
        <v>0</v>
      </c>
    </row>
    <row r="3552" spans="1:11" x14ac:dyDescent="0.25">
      <c r="A3552" t="s">
        <v>39</v>
      </c>
      <c r="B3552">
        <v>71034</v>
      </c>
      <c r="C3552" t="s">
        <v>8</v>
      </c>
      <c r="D3552">
        <v>205</v>
      </c>
      <c r="E3552" t="s">
        <v>9</v>
      </c>
      <c r="F3552" t="s">
        <v>67</v>
      </c>
      <c r="G3552" t="s">
        <v>4</v>
      </c>
      <c r="H3552" s="35" t="s">
        <v>62</v>
      </c>
      <c r="I3552" s="32" t="s">
        <v>72</v>
      </c>
      <c r="J3552" t="s">
        <v>86</v>
      </c>
      <c r="K3552">
        <v>0</v>
      </c>
    </row>
    <row r="3553" spans="1:11" x14ac:dyDescent="0.25">
      <c r="A3553" t="s">
        <v>40</v>
      </c>
      <c r="B3553">
        <v>71024</v>
      </c>
      <c r="C3553" t="s">
        <v>8</v>
      </c>
      <c r="D3553">
        <v>218</v>
      </c>
      <c r="E3553" t="s">
        <v>9</v>
      </c>
      <c r="F3553" t="s">
        <v>67</v>
      </c>
      <c r="G3553" t="s">
        <v>4</v>
      </c>
      <c r="H3553" s="35" t="s">
        <v>62</v>
      </c>
      <c r="I3553" s="32" t="s">
        <v>72</v>
      </c>
      <c r="J3553" t="s">
        <v>86</v>
      </c>
      <c r="K3553">
        <v>0</v>
      </c>
    </row>
    <row r="3554" spans="1:11" x14ac:dyDescent="0.25">
      <c r="A3554" t="s">
        <v>41</v>
      </c>
      <c r="B3554">
        <v>71017</v>
      </c>
      <c r="C3554" t="s">
        <v>8</v>
      </c>
      <c r="D3554">
        <v>264</v>
      </c>
      <c r="E3554" t="s">
        <v>9</v>
      </c>
      <c r="F3554" t="s">
        <v>67</v>
      </c>
      <c r="G3554" t="s">
        <v>4</v>
      </c>
      <c r="H3554" s="35" t="s">
        <v>62</v>
      </c>
      <c r="I3554" s="32" t="s">
        <v>72</v>
      </c>
      <c r="J3554" t="s">
        <v>86</v>
      </c>
      <c r="K3554">
        <v>0</v>
      </c>
    </row>
    <row r="3555" spans="1:11" x14ac:dyDescent="0.25">
      <c r="A3555" t="s">
        <v>42</v>
      </c>
      <c r="B3555">
        <v>71067</v>
      </c>
      <c r="C3555" t="s">
        <v>8</v>
      </c>
      <c r="D3555">
        <v>267</v>
      </c>
      <c r="E3555" t="s">
        <v>9</v>
      </c>
      <c r="F3555" t="s">
        <v>67</v>
      </c>
      <c r="G3555" t="s">
        <v>4</v>
      </c>
      <c r="H3555" s="35" t="s">
        <v>62</v>
      </c>
      <c r="I3555" s="32" t="s">
        <v>72</v>
      </c>
      <c r="J3555" t="s">
        <v>86</v>
      </c>
      <c r="K3555">
        <v>0</v>
      </c>
    </row>
    <row r="3556" spans="1:11" x14ac:dyDescent="0.25">
      <c r="A3556" t="s">
        <v>43</v>
      </c>
      <c r="B3556">
        <v>72030</v>
      </c>
      <c r="C3556" t="s">
        <v>8</v>
      </c>
      <c r="D3556">
        <v>269</v>
      </c>
      <c r="E3556" t="s">
        <v>9</v>
      </c>
      <c r="F3556" t="s">
        <v>67</v>
      </c>
      <c r="G3556" t="s">
        <v>4</v>
      </c>
      <c r="H3556" s="35" t="s">
        <v>62</v>
      </c>
      <c r="I3556" s="32" t="s">
        <v>72</v>
      </c>
      <c r="J3556" t="s">
        <v>86</v>
      </c>
      <c r="K3556">
        <v>0</v>
      </c>
    </row>
    <row r="3557" spans="1:11" x14ac:dyDescent="0.25">
      <c r="A3557" t="s">
        <v>44</v>
      </c>
      <c r="B3557">
        <v>71004</v>
      </c>
      <c r="C3557" t="s">
        <v>8</v>
      </c>
      <c r="D3557">
        <v>270</v>
      </c>
      <c r="E3557" t="s">
        <v>9</v>
      </c>
      <c r="F3557" t="s">
        <v>67</v>
      </c>
      <c r="G3557" t="s">
        <v>4</v>
      </c>
      <c r="H3557" s="35" t="s">
        <v>62</v>
      </c>
      <c r="I3557" s="32" t="s">
        <v>72</v>
      </c>
      <c r="J3557" t="s">
        <v>86</v>
      </c>
      <c r="K3557">
        <v>0</v>
      </c>
    </row>
    <row r="3558" spans="1:11" x14ac:dyDescent="0.25">
      <c r="A3558" t="s">
        <v>45</v>
      </c>
      <c r="B3558">
        <v>71045</v>
      </c>
      <c r="C3558" t="s">
        <v>8</v>
      </c>
      <c r="D3558">
        <v>272</v>
      </c>
      <c r="E3558" t="s">
        <v>9</v>
      </c>
      <c r="F3558" t="s">
        <v>67</v>
      </c>
      <c r="G3558" t="s">
        <v>4</v>
      </c>
      <c r="H3558" s="35" t="s">
        <v>62</v>
      </c>
      <c r="I3558" s="32" t="s">
        <v>72</v>
      </c>
      <c r="J3558" t="s">
        <v>86</v>
      </c>
      <c r="K3558">
        <v>0</v>
      </c>
    </row>
    <row r="3559" spans="1:11" x14ac:dyDescent="0.25">
      <c r="A3559" t="s">
        <v>46</v>
      </c>
      <c r="B3559">
        <v>71002</v>
      </c>
      <c r="C3559" t="s">
        <v>8</v>
      </c>
      <c r="D3559">
        <v>275</v>
      </c>
      <c r="E3559" t="s">
        <v>9</v>
      </c>
      <c r="F3559" t="s">
        <v>67</v>
      </c>
      <c r="G3559" t="s">
        <v>4</v>
      </c>
      <c r="H3559" s="35" t="s">
        <v>62</v>
      </c>
      <c r="I3559" s="32" t="s">
        <v>72</v>
      </c>
      <c r="J3559" t="s">
        <v>86</v>
      </c>
      <c r="K3559">
        <v>0</v>
      </c>
    </row>
    <row r="3560" spans="1:11" x14ac:dyDescent="0.25">
      <c r="A3560" t="s">
        <v>47</v>
      </c>
      <c r="B3560">
        <v>72003</v>
      </c>
      <c r="C3560" t="s">
        <v>8</v>
      </c>
      <c r="D3560">
        <v>282</v>
      </c>
      <c r="E3560" t="s">
        <v>9</v>
      </c>
      <c r="F3560" t="s">
        <v>67</v>
      </c>
      <c r="G3560" t="s">
        <v>4</v>
      </c>
      <c r="H3560" s="35" t="s">
        <v>62</v>
      </c>
      <c r="I3560" s="32" t="s">
        <v>72</v>
      </c>
      <c r="J3560" t="s">
        <v>86</v>
      </c>
      <c r="K3560">
        <v>0</v>
      </c>
    </row>
    <row r="3561" spans="1:11" x14ac:dyDescent="0.25">
      <c r="A3561" t="s">
        <v>48</v>
      </c>
      <c r="B3561">
        <v>71057</v>
      </c>
      <c r="C3561" t="s">
        <v>8</v>
      </c>
      <c r="D3561">
        <v>283</v>
      </c>
      <c r="E3561" t="s">
        <v>9</v>
      </c>
      <c r="F3561" t="s">
        <v>67</v>
      </c>
      <c r="G3561" t="s">
        <v>4</v>
      </c>
      <c r="H3561" s="35" t="s">
        <v>62</v>
      </c>
      <c r="I3561" s="32" t="s">
        <v>72</v>
      </c>
      <c r="J3561" t="s">
        <v>86</v>
      </c>
      <c r="K3561">
        <v>0</v>
      </c>
    </row>
    <row r="3562" spans="1:11" x14ac:dyDescent="0.25">
      <c r="A3562" t="s">
        <v>49</v>
      </c>
      <c r="B3562">
        <v>71022</v>
      </c>
      <c r="C3562" t="s">
        <v>8</v>
      </c>
      <c r="D3562">
        <v>286</v>
      </c>
      <c r="E3562" t="s">
        <v>9</v>
      </c>
      <c r="F3562" t="s">
        <v>67</v>
      </c>
      <c r="G3562" t="s">
        <v>4</v>
      </c>
      <c r="H3562" s="35" t="s">
        <v>62</v>
      </c>
      <c r="I3562" s="32" t="s">
        <v>72</v>
      </c>
      <c r="J3562" t="s">
        <v>86</v>
      </c>
      <c r="K3562">
        <v>0</v>
      </c>
    </row>
    <row r="3563" spans="1:11" x14ac:dyDescent="0.25">
      <c r="A3563" t="s">
        <v>50</v>
      </c>
      <c r="B3563">
        <v>71016</v>
      </c>
      <c r="C3563" t="s">
        <v>8</v>
      </c>
      <c r="D3563">
        <v>289</v>
      </c>
      <c r="E3563" t="s">
        <v>9</v>
      </c>
      <c r="F3563" t="s">
        <v>67</v>
      </c>
      <c r="G3563" t="s">
        <v>4</v>
      </c>
      <c r="H3563" s="35" t="s">
        <v>62</v>
      </c>
      <c r="I3563" s="32" t="s">
        <v>72</v>
      </c>
      <c r="J3563" t="s">
        <v>86</v>
      </c>
      <c r="K3563">
        <v>0</v>
      </c>
    </row>
    <row r="3564" spans="1:11" x14ac:dyDescent="0.25">
      <c r="A3564" t="s">
        <v>51</v>
      </c>
      <c r="B3564">
        <v>73032</v>
      </c>
      <c r="C3564" t="s">
        <v>8</v>
      </c>
      <c r="D3564">
        <v>292</v>
      </c>
      <c r="E3564" t="s">
        <v>9</v>
      </c>
      <c r="F3564" t="s">
        <v>67</v>
      </c>
      <c r="G3564" t="s">
        <v>4</v>
      </c>
      <c r="H3564" s="35" t="s">
        <v>62</v>
      </c>
      <c r="I3564" s="32" t="s">
        <v>72</v>
      </c>
      <c r="J3564" t="s">
        <v>86</v>
      </c>
      <c r="K3564">
        <v>0</v>
      </c>
    </row>
    <row r="3565" spans="1:11" x14ac:dyDescent="0.25">
      <c r="A3565" t="s">
        <v>52</v>
      </c>
      <c r="B3565">
        <v>72029</v>
      </c>
      <c r="C3565" t="s">
        <v>8</v>
      </c>
      <c r="D3565">
        <v>293</v>
      </c>
      <c r="E3565" t="s">
        <v>9</v>
      </c>
      <c r="F3565" t="s">
        <v>67</v>
      </c>
      <c r="G3565" t="s">
        <v>4</v>
      </c>
      <c r="H3565" s="35" t="s">
        <v>62</v>
      </c>
      <c r="I3565" s="32" t="s">
        <v>72</v>
      </c>
      <c r="J3565" t="s">
        <v>86</v>
      </c>
      <c r="K3565">
        <v>0</v>
      </c>
    </row>
    <row r="3566" spans="1:11" x14ac:dyDescent="0.25">
      <c r="A3566" t="s">
        <v>7</v>
      </c>
      <c r="B3566">
        <v>73098</v>
      </c>
      <c r="C3566" t="s">
        <v>8</v>
      </c>
      <c r="D3566">
        <v>4</v>
      </c>
      <c r="E3566" t="s">
        <v>9</v>
      </c>
      <c r="F3566" t="s">
        <v>67</v>
      </c>
      <c r="G3566" t="s">
        <v>4</v>
      </c>
      <c r="H3566" s="35" t="s">
        <v>62</v>
      </c>
      <c r="I3566" s="32" t="s">
        <v>72</v>
      </c>
      <c r="J3566" t="s">
        <v>87</v>
      </c>
      <c r="K3566">
        <v>0</v>
      </c>
    </row>
    <row r="3567" spans="1:11" x14ac:dyDescent="0.25">
      <c r="A3567" t="s">
        <v>10</v>
      </c>
      <c r="B3567">
        <v>73109</v>
      </c>
      <c r="C3567" t="s">
        <v>8</v>
      </c>
      <c r="D3567">
        <v>8</v>
      </c>
      <c r="E3567" t="s">
        <v>9</v>
      </c>
      <c r="F3567" t="s">
        <v>67</v>
      </c>
      <c r="G3567" t="s">
        <v>4</v>
      </c>
      <c r="H3567" s="35" t="s">
        <v>62</v>
      </c>
      <c r="I3567" s="32" t="s">
        <v>72</v>
      </c>
      <c r="J3567" t="s">
        <v>87</v>
      </c>
      <c r="K3567">
        <v>0</v>
      </c>
    </row>
    <row r="3568" spans="1:11" x14ac:dyDescent="0.25">
      <c r="A3568" t="s">
        <v>11</v>
      </c>
      <c r="B3568">
        <v>73083</v>
      </c>
      <c r="C3568" t="s">
        <v>8</v>
      </c>
      <c r="D3568">
        <v>13</v>
      </c>
      <c r="E3568" t="s">
        <v>9</v>
      </c>
      <c r="F3568" t="s">
        <v>67</v>
      </c>
      <c r="G3568" t="s">
        <v>4</v>
      </c>
      <c r="H3568" s="35" t="s">
        <v>62</v>
      </c>
      <c r="I3568" s="32" t="s">
        <v>72</v>
      </c>
      <c r="J3568" t="s">
        <v>87</v>
      </c>
      <c r="K3568">
        <v>0</v>
      </c>
    </row>
    <row r="3569" spans="1:11" x14ac:dyDescent="0.25">
      <c r="A3569" t="s">
        <v>12</v>
      </c>
      <c r="B3569">
        <v>73042</v>
      </c>
      <c r="C3569" t="s">
        <v>8</v>
      </c>
      <c r="D3569">
        <v>32</v>
      </c>
      <c r="E3569" t="s">
        <v>9</v>
      </c>
      <c r="F3569" t="s">
        <v>67</v>
      </c>
      <c r="G3569" t="s">
        <v>4</v>
      </c>
      <c r="H3569" s="35" t="s">
        <v>62</v>
      </c>
      <c r="I3569" s="32" t="s">
        <v>72</v>
      </c>
      <c r="J3569" t="s">
        <v>87</v>
      </c>
      <c r="K3569">
        <v>0</v>
      </c>
    </row>
    <row r="3570" spans="1:11" x14ac:dyDescent="0.25">
      <c r="A3570" t="s">
        <v>13</v>
      </c>
      <c r="B3570">
        <v>73028</v>
      </c>
      <c r="C3570" t="s">
        <v>8</v>
      </c>
      <c r="D3570">
        <v>35</v>
      </c>
      <c r="E3570" t="s">
        <v>9</v>
      </c>
      <c r="F3570" t="s">
        <v>67</v>
      </c>
      <c r="G3570" t="s">
        <v>4</v>
      </c>
      <c r="H3570" s="35" t="s">
        <v>62</v>
      </c>
      <c r="I3570" s="32" t="s">
        <v>72</v>
      </c>
      <c r="J3570" t="s">
        <v>87</v>
      </c>
      <c r="K3570">
        <v>0</v>
      </c>
    </row>
    <row r="3571" spans="1:11" x14ac:dyDescent="0.25">
      <c r="A3571" t="s">
        <v>14</v>
      </c>
      <c r="B3571">
        <v>73066</v>
      </c>
      <c r="C3571" t="s">
        <v>8</v>
      </c>
      <c r="D3571">
        <v>45</v>
      </c>
      <c r="E3571" t="s">
        <v>9</v>
      </c>
      <c r="F3571" t="s">
        <v>67</v>
      </c>
      <c r="G3571" t="s">
        <v>4</v>
      </c>
      <c r="H3571" s="35" t="s">
        <v>62</v>
      </c>
      <c r="I3571" s="32" t="s">
        <v>72</v>
      </c>
      <c r="J3571" t="s">
        <v>87</v>
      </c>
      <c r="K3571">
        <v>0</v>
      </c>
    </row>
    <row r="3572" spans="1:11" x14ac:dyDescent="0.25">
      <c r="A3572" t="s">
        <v>15</v>
      </c>
      <c r="B3572">
        <v>72037</v>
      </c>
      <c r="C3572" t="s">
        <v>8</v>
      </c>
      <c r="D3572">
        <v>51</v>
      </c>
      <c r="E3572" t="s">
        <v>9</v>
      </c>
      <c r="F3572" t="s">
        <v>67</v>
      </c>
      <c r="G3572" t="s">
        <v>4</v>
      </c>
      <c r="H3572" s="35" t="s">
        <v>62</v>
      </c>
      <c r="I3572" s="32" t="s">
        <v>72</v>
      </c>
      <c r="J3572" t="s">
        <v>87</v>
      </c>
      <c r="K3572">
        <v>0</v>
      </c>
    </row>
    <row r="3573" spans="1:11" x14ac:dyDescent="0.25">
      <c r="A3573" t="s">
        <v>16</v>
      </c>
      <c r="B3573">
        <v>72021</v>
      </c>
      <c r="C3573" t="s">
        <v>8</v>
      </c>
      <c r="D3573">
        <v>58</v>
      </c>
      <c r="E3573" t="s">
        <v>9</v>
      </c>
      <c r="F3573" t="s">
        <v>67</v>
      </c>
      <c r="G3573" t="s">
        <v>4</v>
      </c>
      <c r="H3573" s="35" t="s">
        <v>62</v>
      </c>
      <c r="I3573" s="32" t="s">
        <v>72</v>
      </c>
      <c r="J3573" t="s">
        <v>87</v>
      </c>
      <c r="K3573">
        <v>0</v>
      </c>
    </row>
    <row r="3574" spans="1:11" x14ac:dyDescent="0.25">
      <c r="A3574" t="s">
        <v>17</v>
      </c>
      <c r="B3574">
        <v>72004</v>
      </c>
      <c r="C3574" t="s">
        <v>8</v>
      </c>
      <c r="D3574">
        <v>62</v>
      </c>
      <c r="E3574" t="s">
        <v>9</v>
      </c>
      <c r="F3574" t="s">
        <v>67</v>
      </c>
      <c r="G3574" t="s">
        <v>4</v>
      </c>
      <c r="H3574" s="35" t="s">
        <v>62</v>
      </c>
      <c r="I3574" s="32" t="s">
        <v>72</v>
      </c>
      <c r="J3574" t="s">
        <v>87</v>
      </c>
      <c r="K3574">
        <v>0</v>
      </c>
    </row>
    <row r="3575" spans="1:11" x14ac:dyDescent="0.25">
      <c r="A3575" t="s">
        <v>18</v>
      </c>
      <c r="B3575">
        <v>72038</v>
      </c>
      <c r="C3575" t="s">
        <v>8</v>
      </c>
      <c r="D3575">
        <v>65</v>
      </c>
      <c r="E3575" t="s">
        <v>9</v>
      </c>
      <c r="F3575" t="s">
        <v>67</v>
      </c>
      <c r="G3575" t="s">
        <v>4</v>
      </c>
      <c r="H3575" s="35" t="s">
        <v>62</v>
      </c>
      <c r="I3575" s="32" t="s">
        <v>72</v>
      </c>
      <c r="J3575" t="s">
        <v>87</v>
      </c>
      <c r="K3575">
        <v>0</v>
      </c>
    </row>
    <row r="3576" spans="1:11" x14ac:dyDescent="0.25">
      <c r="A3576" t="s">
        <v>19</v>
      </c>
      <c r="B3576">
        <v>71066</v>
      </c>
      <c r="C3576" t="s">
        <v>8</v>
      </c>
      <c r="D3576">
        <v>67</v>
      </c>
      <c r="E3576" t="s">
        <v>9</v>
      </c>
      <c r="F3576" t="s">
        <v>67</v>
      </c>
      <c r="G3576" t="s">
        <v>4</v>
      </c>
      <c r="H3576" s="35" t="s">
        <v>62</v>
      </c>
      <c r="I3576" s="32" t="s">
        <v>72</v>
      </c>
      <c r="J3576" t="s">
        <v>87</v>
      </c>
      <c r="K3576">
        <v>0</v>
      </c>
    </row>
    <row r="3577" spans="1:11" x14ac:dyDescent="0.25">
      <c r="A3577" t="s">
        <v>20</v>
      </c>
      <c r="B3577">
        <v>72020</v>
      </c>
      <c r="C3577" t="s">
        <v>8</v>
      </c>
      <c r="D3577">
        <v>74</v>
      </c>
      <c r="E3577" t="s">
        <v>9</v>
      </c>
      <c r="F3577" t="s">
        <v>67</v>
      </c>
      <c r="G3577" t="s">
        <v>4</v>
      </c>
      <c r="H3577" s="35" t="s">
        <v>62</v>
      </c>
      <c r="I3577" s="32" t="s">
        <v>72</v>
      </c>
      <c r="J3577" t="s">
        <v>87</v>
      </c>
      <c r="K3577">
        <v>0</v>
      </c>
    </row>
    <row r="3578" spans="1:11" x14ac:dyDescent="0.25">
      <c r="A3578" t="s">
        <v>21</v>
      </c>
      <c r="B3578">
        <v>72025</v>
      </c>
      <c r="C3578" t="s">
        <v>8</v>
      </c>
      <c r="D3578">
        <v>90</v>
      </c>
      <c r="E3578" t="s">
        <v>9</v>
      </c>
      <c r="F3578" t="s">
        <v>67</v>
      </c>
      <c r="G3578" t="s">
        <v>4</v>
      </c>
      <c r="H3578" s="35" t="s">
        <v>62</v>
      </c>
      <c r="I3578" s="32" t="s">
        <v>72</v>
      </c>
      <c r="J3578" t="s">
        <v>87</v>
      </c>
      <c r="K3578">
        <v>0</v>
      </c>
    </row>
    <row r="3579" spans="1:11" x14ac:dyDescent="0.25">
      <c r="A3579" t="s">
        <v>22</v>
      </c>
      <c r="B3579">
        <v>72040</v>
      </c>
      <c r="C3579" t="s">
        <v>8</v>
      </c>
      <c r="D3579">
        <v>93</v>
      </c>
      <c r="E3579" t="s">
        <v>9</v>
      </c>
      <c r="F3579" t="s">
        <v>67</v>
      </c>
      <c r="G3579" t="s">
        <v>4</v>
      </c>
      <c r="H3579" s="35" t="s">
        <v>62</v>
      </c>
      <c r="I3579" s="32" t="s">
        <v>72</v>
      </c>
      <c r="J3579" t="s">
        <v>87</v>
      </c>
      <c r="K3579">
        <v>0</v>
      </c>
    </row>
    <row r="3580" spans="1:11" x14ac:dyDescent="0.25">
      <c r="A3580" t="s">
        <v>23</v>
      </c>
      <c r="B3580">
        <v>72018</v>
      </c>
      <c r="C3580" t="s">
        <v>8</v>
      </c>
      <c r="D3580">
        <v>95</v>
      </c>
      <c r="E3580" t="s">
        <v>9</v>
      </c>
      <c r="F3580" t="s">
        <v>67</v>
      </c>
      <c r="G3580" t="s">
        <v>4</v>
      </c>
      <c r="H3580" s="35" t="s">
        <v>62</v>
      </c>
      <c r="I3580" s="32" t="s">
        <v>72</v>
      </c>
      <c r="J3580" t="s">
        <v>87</v>
      </c>
      <c r="K3580">
        <v>0</v>
      </c>
    </row>
    <row r="3581" spans="1:11" x14ac:dyDescent="0.25">
      <c r="A3581" t="s">
        <v>24</v>
      </c>
      <c r="B3581">
        <v>71053</v>
      </c>
      <c r="C3581" t="s">
        <v>8</v>
      </c>
      <c r="D3581">
        <v>97</v>
      </c>
      <c r="E3581" t="s">
        <v>9</v>
      </c>
      <c r="F3581" t="s">
        <v>67</v>
      </c>
      <c r="G3581" t="s">
        <v>4</v>
      </c>
      <c r="H3581" s="35" t="s">
        <v>62</v>
      </c>
      <c r="I3581" s="32" t="s">
        <v>72</v>
      </c>
      <c r="J3581" t="s">
        <v>87</v>
      </c>
      <c r="K3581">
        <v>0</v>
      </c>
    </row>
    <row r="3582" spans="1:11" x14ac:dyDescent="0.25">
      <c r="A3582" t="s">
        <v>25</v>
      </c>
      <c r="B3582">
        <v>72039</v>
      </c>
      <c r="C3582" t="s">
        <v>8</v>
      </c>
      <c r="D3582">
        <v>102</v>
      </c>
      <c r="E3582" t="s">
        <v>9</v>
      </c>
      <c r="F3582" t="s">
        <v>67</v>
      </c>
      <c r="G3582" t="s">
        <v>4</v>
      </c>
      <c r="H3582" s="35" t="s">
        <v>62</v>
      </c>
      <c r="I3582" s="32" t="s">
        <v>72</v>
      </c>
      <c r="J3582" t="s">
        <v>87</v>
      </c>
      <c r="K3582">
        <v>0</v>
      </c>
    </row>
    <row r="3583" spans="1:11" x14ac:dyDescent="0.25">
      <c r="A3583" t="s">
        <v>26</v>
      </c>
      <c r="B3583">
        <v>73006</v>
      </c>
      <c r="C3583" t="s">
        <v>8</v>
      </c>
      <c r="D3583">
        <v>107</v>
      </c>
      <c r="E3583" t="s">
        <v>9</v>
      </c>
      <c r="F3583" t="s">
        <v>67</v>
      </c>
      <c r="G3583" t="s">
        <v>4</v>
      </c>
      <c r="H3583" s="35" t="s">
        <v>62</v>
      </c>
      <c r="I3583" s="32" t="s">
        <v>72</v>
      </c>
      <c r="J3583" t="s">
        <v>87</v>
      </c>
      <c r="K3583">
        <v>0</v>
      </c>
    </row>
    <row r="3584" spans="1:11" x14ac:dyDescent="0.25">
      <c r="A3584" t="s">
        <v>27</v>
      </c>
      <c r="B3584">
        <v>71037</v>
      </c>
      <c r="C3584" t="s">
        <v>8</v>
      </c>
      <c r="D3584">
        <v>111</v>
      </c>
      <c r="E3584" t="s">
        <v>9</v>
      </c>
      <c r="F3584" t="s">
        <v>67</v>
      </c>
      <c r="G3584" t="s">
        <v>4</v>
      </c>
      <c r="H3584" s="35" t="s">
        <v>62</v>
      </c>
      <c r="I3584" s="32" t="s">
        <v>72</v>
      </c>
      <c r="J3584" t="s">
        <v>87</v>
      </c>
      <c r="K3584">
        <v>0</v>
      </c>
    </row>
    <row r="3585" spans="1:11" x14ac:dyDescent="0.25">
      <c r="A3585" t="s">
        <v>28</v>
      </c>
      <c r="B3585">
        <v>71011</v>
      </c>
      <c r="C3585" t="s">
        <v>8</v>
      </c>
      <c r="D3585">
        <v>112</v>
      </c>
      <c r="E3585" t="s">
        <v>9</v>
      </c>
      <c r="F3585" t="s">
        <v>67</v>
      </c>
      <c r="G3585" t="s">
        <v>4</v>
      </c>
      <c r="H3585" s="35" t="s">
        <v>62</v>
      </c>
      <c r="I3585" s="32" t="s">
        <v>72</v>
      </c>
      <c r="J3585" t="s">
        <v>87</v>
      </c>
      <c r="K3585">
        <v>0</v>
      </c>
    </row>
    <row r="3586" spans="1:11" x14ac:dyDescent="0.25">
      <c r="A3586" t="s">
        <v>29</v>
      </c>
      <c r="B3586">
        <v>71020</v>
      </c>
      <c r="C3586" t="s">
        <v>8</v>
      </c>
      <c r="D3586">
        <v>117</v>
      </c>
      <c r="E3586" t="s">
        <v>9</v>
      </c>
      <c r="F3586" t="s">
        <v>67</v>
      </c>
      <c r="G3586" t="s">
        <v>4</v>
      </c>
      <c r="H3586" s="35" t="s">
        <v>62</v>
      </c>
      <c r="I3586" s="32" t="s">
        <v>72</v>
      </c>
      <c r="J3586" t="s">
        <v>87</v>
      </c>
      <c r="K3586">
        <v>0</v>
      </c>
    </row>
    <row r="3587" spans="1:11" x14ac:dyDescent="0.25">
      <c r="A3587" t="s">
        <v>30</v>
      </c>
      <c r="B3587">
        <v>73022</v>
      </c>
      <c r="C3587" t="s">
        <v>8</v>
      </c>
      <c r="D3587">
        <v>120</v>
      </c>
      <c r="E3587" t="s">
        <v>9</v>
      </c>
      <c r="F3587" t="s">
        <v>67</v>
      </c>
      <c r="G3587" t="s">
        <v>4</v>
      </c>
      <c r="H3587" s="35" t="s">
        <v>62</v>
      </c>
      <c r="I3587" s="32" t="s">
        <v>72</v>
      </c>
      <c r="J3587" t="s">
        <v>87</v>
      </c>
      <c r="K3587">
        <v>0</v>
      </c>
    </row>
    <row r="3588" spans="1:11" x14ac:dyDescent="0.25">
      <c r="A3588" t="s">
        <v>31</v>
      </c>
      <c r="B3588">
        <v>71047</v>
      </c>
      <c r="C3588" t="s">
        <v>8</v>
      </c>
      <c r="D3588">
        <v>122</v>
      </c>
      <c r="E3588" t="s">
        <v>9</v>
      </c>
      <c r="F3588" t="s">
        <v>67</v>
      </c>
      <c r="G3588" t="s">
        <v>4</v>
      </c>
      <c r="H3588" s="35" t="s">
        <v>62</v>
      </c>
      <c r="I3588" s="32" t="s">
        <v>72</v>
      </c>
      <c r="J3588" t="s">
        <v>87</v>
      </c>
      <c r="K3588">
        <v>0</v>
      </c>
    </row>
    <row r="3589" spans="1:11" x14ac:dyDescent="0.25">
      <c r="A3589" t="s">
        <v>32</v>
      </c>
      <c r="B3589">
        <v>73107</v>
      </c>
      <c r="C3589" t="s">
        <v>8</v>
      </c>
      <c r="D3589">
        <v>129</v>
      </c>
      <c r="E3589" t="s">
        <v>9</v>
      </c>
      <c r="F3589" t="s">
        <v>67</v>
      </c>
      <c r="G3589" t="s">
        <v>4</v>
      </c>
      <c r="H3589" s="35" t="s">
        <v>62</v>
      </c>
      <c r="I3589" s="32" t="s">
        <v>72</v>
      </c>
      <c r="J3589" t="s">
        <v>87</v>
      </c>
      <c r="K3589">
        <v>0</v>
      </c>
    </row>
    <row r="3590" spans="1:11" x14ac:dyDescent="0.25">
      <c r="A3590" t="s">
        <v>33</v>
      </c>
      <c r="B3590">
        <v>71070</v>
      </c>
      <c r="C3590" t="s">
        <v>8</v>
      </c>
      <c r="D3590">
        <v>141</v>
      </c>
      <c r="E3590" t="s">
        <v>9</v>
      </c>
      <c r="F3590" t="s">
        <v>67</v>
      </c>
      <c r="G3590" t="s">
        <v>4</v>
      </c>
      <c r="H3590" s="35" t="s">
        <v>62</v>
      </c>
      <c r="I3590" s="32" t="s">
        <v>72</v>
      </c>
      <c r="J3590" t="s">
        <v>87</v>
      </c>
      <c r="K3590">
        <v>0</v>
      </c>
    </row>
    <row r="3591" spans="1:11" x14ac:dyDescent="0.25">
      <c r="A3591" t="s">
        <v>34</v>
      </c>
      <c r="B3591">
        <v>73009</v>
      </c>
      <c r="C3591" t="s">
        <v>8</v>
      </c>
      <c r="D3591">
        <v>157</v>
      </c>
      <c r="E3591" t="s">
        <v>9</v>
      </c>
      <c r="F3591" t="s">
        <v>67</v>
      </c>
      <c r="G3591" t="s">
        <v>4</v>
      </c>
      <c r="H3591" s="35" t="s">
        <v>62</v>
      </c>
      <c r="I3591" s="32" t="s">
        <v>72</v>
      </c>
      <c r="J3591" t="s">
        <v>87</v>
      </c>
      <c r="K3591">
        <v>0</v>
      </c>
    </row>
    <row r="3592" spans="1:11" x14ac:dyDescent="0.25">
      <c r="A3592" t="s">
        <v>35</v>
      </c>
      <c r="B3592">
        <v>71069</v>
      </c>
      <c r="C3592" t="s">
        <v>8</v>
      </c>
      <c r="D3592">
        <v>166</v>
      </c>
      <c r="E3592" t="s">
        <v>9</v>
      </c>
      <c r="F3592" t="s">
        <v>67</v>
      </c>
      <c r="G3592" t="s">
        <v>4</v>
      </c>
      <c r="H3592" s="35" t="s">
        <v>62</v>
      </c>
      <c r="I3592" s="32" t="s">
        <v>72</v>
      </c>
      <c r="J3592" t="s">
        <v>87</v>
      </c>
      <c r="K3592">
        <v>0</v>
      </c>
    </row>
    <row r="3593" spans="1:11" x14ac:dyDescent="0.25">
      <c r="A3593" t="s">
        <v>36</v>
      </c>
      <c r="B3593">
        <v>72041</v>
      </c>
      <c r="C3593" t="s">
        <v>8</v>
      </c>
      <c r="D3593">
        <v>171</v>
      </c>
      <c r="E3593" t="s">
        <v>9</v>
      </c>
      <c r="F3593" t="s">
        <v>67</v>
      </c>
      <c r="G3593" t="s">
        <v>4</v>
      </c>
      <c r="H3593" s="35" t="s">
        <v>62</v>
      </c>
      <c r="I3593" s="32" t="s">
        <v>72</v>
      </c>
      <c r="J3593" t="s">
        <v>87</v>
      </c>
      <c r="K3593">
        <v>0</v>
      </c>
    </row>
    <row r="3594" spans="1:11" x14ac:dyDescent="0.25">
      <c r="A3594" t="s">
        <v>37</v>
      </c>
      <c r="B3594">
        <v>73040</v>
      </c>
      <c r="C3594" t="s">
        <v>8</v>
      </c>
      <c r="D3594">
        <v>172</v>
      </c>
      <c r="E3594" t="s">
        <v>9</v>
      </c>
      <c r="F3594" t="s">
        <v>67</v>
      </c>
      <c r="G3594" t="s">
        <v>4</v>
      </c>
      <c r="H3594" s="35" t="s">
        <v>62</v>
      </c>
      <c r="I3594" s="32" t="s">
        <v>72</v>
      </c>
      <c r="J3594" t="s">
        <v>87</v>
      </c>
      <c r="K3594">
        <v>0</v>
      </c>
    </row>
    <row r="3595" spans="1:11" x14ac:dyDescent="0.25">
      <c r="A3595" t="s">
        <v>38</v>
      </c>
      <c r="B3595">
        <v>73001</v>
      </c>
      <c r="C3595" t="s">
        <v>8</v>
      </c>
      <c r="D3595">
        <v>194</v>
      </c>
      <c r="E3595" t="s">
        <v>9</v>
      </c>
      <c r="F3595" t="s">
        <v>67</v>
      </c>
      <c r="G3595" t="s">
        <v>4</v>
      </c>
      <c r="H3595" s="35" t="s">
        <v>62</v>
      </c>
      <c r="I3595" s="32" t="s">
        <v>72</v>
      </c>
      <c r="J3595" t="s">
        <v>87</v>
      </c>
      <c r="K3595">
        <v>0</v>
      </c>
    </row>
    <row r="3596" spans="1:11" x14ac:dyDescent="0.25">
      <c r="A3596" t="s">
        <v>39</v>
      </c>
      <c r="B3596">
        <v>71034</v>
      </c>
      <c r="C3596" t="s">
        <v>8</v>
      </c>
      <c r="D3596">
        <v>205</v>
      </c>
      <c r="E3596" t="s">
        <v>9</v>
      </c>
      <c r="F3596" t="s">
        <v>67</v>
      </c>
      <c r="G3596" t="s">
        <v>4</v>
      </c>
      <c r="H3596" s="35" t="s">
        <v>62</v>
      </c>
      <c r="I3596" s="32" t="s">
        <v>72</v>
      </c>
      <c r="J3596" t="s">
        <v>87</v>
      </c>
      <c r="K3596">
        <v>0</v>
      </c>
    </row>
    <row r="3597" spans="1:11" x14ac:dyDescent="0.25">
      <c r="A3597" t="s">
        <v>40</v>
      </c>
      <c r="B3597">
        <v>71024</v>
      </c>
      <c r="C3597" t="s">
        <v>8</v>
      </c>
      <c r="D3597">
        <v>218</v>
      </c>
      <c r="E3597" t="s">
        <v>9</v>
      </c>
      <c r="F3597" t="s">
        <v>67</v>
      </c>
      <c r="G3597" t="s">
        <v>4</v>
      </c>
      <c r="H3597" s="35" t="s">
        <v>62</v>
      </c>
      <c r="I3597" s="32" t="s">
        <v>72</v>
      </c>
      <c r="J3597" t="s">
        <v>87</v>
      </c>
      <c r="K3597">
        <v>0</v>
      </c>
    </row>
    <row r="3598" spans="1:11" x14ac:dyDescent="0.25">
      <c r="A3598" t="s">
        <v>41</v>
      </c>
      <c r="B3598">
        <v>71017</v>
      </c>
      <c r="C3598" t="s">
        <v>8</v>
      </c>
      <c r="D3598">
        <v>264</v>
      </c>
      <c r="E3598" t="s">
        <v>9</v>
      </c>
      <c r="F3598" t="s">
        <v>67</v>
      </c>
      <c r="G3598" t="s">
        <v>4</v>
      </c>
      <c r="H3598" s="35" t="s">
        <v>62</v>
      </c>
      <c r="I3598" s="32" t="s">
        <v>72</v>
      </c>
      <c r="J3598" t="s">
        <v>87</v>
      </c>
      <c r="K3598">
        <v>0</v>
      </c>
    </row>
    <row r="3599" spans="1:11" x14ac:dyDescent="0.25">
      <c r="A3599" t="s">
        <v>42</v>
      </c>
      <c r="B3599">
        <v>71067</v>
      </c>
      <c r="C3599" t="s">
        <v>8</v>
      </c>
      <c r="D3599">
        <v>267</v>
      </c>
      <c r="E3599" t="s">
        <v>9</v>
      </c>
      <c r="F3599" t="s">
        <v>67</v>
      </c>
      <c r="G3599" t="s">
        <v>4</v>
      </c>
      <c r="H3599" s="35" t="s">
        <v>62</v>
      </c>
      <c r="I3599" s="32" t="s">
        <v>72</v>
      </c>
      <c r="J3599" t="s">
        <v>87</v>
      </c>
      <c r="K3599">
        <v>0</v>
      </c>
    </row>
    <row r="3600" spans="1:11" x14ac:dyDescent="0.25">
      <c r="A3600" t="s">
        <v>43</v>
      </c>
      <c r="B3600">
        <v>72030</v>
      </c>
      <c r="C3600" t="s">
        <v>8</v>
      </c>
      <c r="D3600">
        <v>269</v>
      </c>
      <c r="E3600" t="s">
        <v>9</v>
      </c>
      <c r="F3600" t="s">
        <v>67</v>
      </c>
      <c r="G3600" t="s">
        <v>4</v>
      </c>
      <c r="H3600" s="35" t="s">
        <v>62</v>
      </c>
      <c r="I3600" s="32" t="s">
        <v>72</v>
      </c>
      <c r="J3600" t="s">
        <v>87</v>
      </c>
      <c r="K3600">
        <v>0</v>
      </c>
    </row>
    <row r="3601" spans="1:11" x14ac:dyDescent="0.25">
      <c r="A3601" t="s">
        <v>44</v>
      </c>
      <c r="B3601">
        <v>71004</v>
      </c>
      <c r="C3601" t="s">
        <v>8</v>
      </c>
      <c r="D3601">
        <v>270</v>
      </c>
      <c r="E3601" t="s">
        <v>9</v>
      </c>
      <c r="F3601" t="s">
        <v>67</v>
      </c>
      <c r="G3601" t="s">
        <v>4</v>
      </c>
      <c r="H3601" s="35" t="s">
        <v>62</v>
      </c>
      <c r="I3601" s="32" t="s">
        <v>72</v>
      </c>
      <c r="J3601" t="s">
        <v>87</v>
      </c>
      <c r="K3601">
        <v>0</v>
      </c>
    </row>
    <row r="3602" spans="1:11" x14ac:dyDescent="0.25">
      <c r="A3602" t="s">
        <v>45</v>
      </c>
      <c r="B3602">
        <v>71045</v>
      </c>
      <c r="C3602" t="s">
        <v>8</v>
      </c>
      <c r="D3602">
        <v>272</v>
      </c>
      <c r="E3602" t="s">
        <v>9</v>
      </c>
      <c r="F3602" t="s">
        <v>67</v>
      </c>
      <c r="G3602" t="s">
        <v>4</v>
      </c>
      <c r="H3602" s="35" t="s">
        <v>62</v>
      </c>
      <c r="I3602" s="32" t="s">
        <v>72</v>
      </c>
      <c r="J3602" t="s">
        <v>87</v>
      </c>
      <c r="K3602">
        <v>0</v>
      </c>
    </row>
    <row r="3603" spans="1:11" x14ac:dyDescent="0.25">
      <c r="A3603" t="s">
        <v>46</v>
      </c>
      <c r="B3603">
        <v>71002</v>
      </c>
      <c r="C3603" t="s">
        <v>8</v>
      </c>
      <c r="D3603">
        <v>275</v>
      </c>
      <c r="E3603" t="s">
        <v>9</v>
      </c>
      <c r="F3603" t="s">
        <v>67</v>
      </c>
      <c r="G3603" t="s">
        <v>4</v>
      </c>
      <c r="H3603" s="35" t="s">
        <v>62</v>
      </c>
      <c r="I3603" s="32" t="s">
        <v>72</v>
      </c>
      <c r="J3603" t="s">
        <v>87</v>
      </c>
      <c r="K3603">
        <v>0</v>
      </c>
    </row>
    <row r="3604" spans="1:11" x14ac:dyDescent="0.25">
      <c r="A3604" t="s">
        <v>47</v>
      </c>
      <c r="B3604">
        <v>72003</v>
      </c>
      <c r="C3604" t="s">
        <v>8</v>
      </c>
      <c r="D3604">
        <v>282</v>
      </c>
      <c r="E3604" t="s">
        <v>9</v>
      </c>
      <c r="F3604" t="s">
        <v>67</v>
      </c>
      <c r="G3604" t="s">
        <v>4</v>
      </c>
      <c r="H3604" s="35" t="s">
        <v>62</v>
      </c>
      <c r="I3604" s="32" t="s">
        <v>72</v>
      </c>
      <c r="J3604" t="s">
        <v>87</v>
      </c>
      <c r="K3604">
        <v>0</v>
      </c>
    </row>
    <row r="3605" spans="1:11" x14ac:dyDescent="0.25">
      <c r="A3605" t="s">
        <v>48</v>
      </c>
      <c r="B3605">
        <v>71057</v>
      </c>
      <c r="C3605" t="s">
        <v>8</v>
      </c>
      <c r="D3605">
        <v>283</v>
      </c>
      <c r="E3605" t="s">
        <v>9</v>
      </c>
      <c r="F3605" t="s">
        <v>67</v>
      </c>
      <c r="G3605" t="s">
        <v>4</v>
      </c>
      <c r="H3605" s="35" t="s">
        <v>62</v>
      </c>
      <c r="I3605" s="32" t="s">
        <v>72</v>
      </c>
      <c r="J3605" t="s">
        <v>87</v>
      </c>
      <c r="K3605">
        <v>0</v>
      </c>
    </row>
    <row r="3606" spans="1:11" x14ac:dyDescent="0.25">
      <c r="A3606" t="s">
        <v>49</v>
      </c>
      <c r="B3606">
        <v>71022</v>
      </c>
      <c r="C3606" t="s">
        <v>8</v>
      </c>
      <c r="D3606">
        <v>286</v>
      </c>
      <c r="E3606" t="s">
        <v>9</v>
      </c>
      <c r="F3606" t="s">
        <v>67</v>
      </c>
      <c r="G3606" t="s">
        <v>4</v>
      </c>
      <c r="H3606" s="35" t="s">
        <v>62</v>
      </c>
      <c r="I3606" s="32" t="s">
        <v>72</v>
      </c>
      <c r="J3606" t="s">
        <v>87</v>
      </c>
      <c r="K3606">
        <v>0</v>
      </c>
    </row>
    <row r="3607" spans="1:11" x14ac:dyDescent="0.25">
      <c r="A3607" t="s">
        <v>50</v>
      </c>
      <c r="B3607">
        <v>71016</v>
      </c>
      <c r="C3607" t="s">
        <v>8</v>
      </c>
      <c r="D3607">
        <v>289</v>
      </c>
      <c r="E3607" t="s">
        <v>9</v>
      </c>
      <c r="F3607" t="s">
        <v>67</v>
      </c>
      <c r="G3607" t="s">
        <v>4</v>
      </c>
      <c r="H3607" s="35" t="s">
        <v>62</v>
      </c>
      <c r="I3607" s="32" t="s">
        <v>72</v>
      </c>
      <c r="J3607" t="s">
        <v>87</v>
      </c>
      <c r="K3607">
        <v>0</v>
      </c>
    </row>
    <row r="3608" spans="1:11" x14ac:dyDescent="0.25">
      <c r="A3608" t="s">
        <v>51</v>
      </c>
      <c r="B3608">
        <v>73032</v>
      </c>
      <c r="C3608" t="s">
        <v>8</v>
      </c>
      <c r="D3608">
        <v>292</v>
      </c>
      <c r="E3608" t="s">
        <v>9</v>
      </c>
      <c r="F3608" t="s">
        <v>67</v>
      </c>
      <c r="G3608" t="s">
        <v>4</v>
      </c>
      <c r="H3608" s="35" t="s">
        <v>62</v>
      </c>
      <c r="I3608" s="32" t="s">
        <v>72</v>
      </c>
      <c r="J3608" t="s">
        <v>87</v>
      </c>
      <c r="K3608">
        <v>0</v>
      </c>
    </row>
    <row r="3609" spans="1:11" x14ac:dyDescent="0.25">
      <c r="A3609" t="s">
        <v>52</v>
      </c>
      <c r="B3609">
        <v>72029</v>
      </c>
      <c r="C3609" t="s">
        <v>8</v>
      </c>
      <c r="D3609">
        <v>293</v>
      </c>
      <c r="E3609" t="s">
        <v>9</v>
      </c>
      <c r="F3609" t="s">
        <v>67</v>
      </c>
      <c r="G3609" t="s">
        <v>4</v>
      </c>
      <c r="H3609" s="35" t="s">
        <v>62</v>
      </c>
      <c r="I3609" s="32" t="s">
        <v>72</v>
      </c>
      <c r="J3609" t="s">
        <v>87</v>
      </c>
      <c r="K3609">
        <v>0</v>
      </c>
    </row>
    <row r="3610" spans="1:11" x14ac:dyDescent="0.25">
      <c r="A3610" t="s">
        <v>7</v>
      </c>
      <c r="B3610">
        <v>73098</v>
      </c>
      <c r="C3610" t="s">
        <v>8</v>
      </c>
      <c r="D3610">
        <v>4</v>
      </c>
      <c r="E3610" t="s">
        <v>9</v>
      </c>
      <c r="F3610" t="s">
        <v>67</v>
      </c>
      <c r="G3610" t="s">
        <v>4</v>
      </c>
      <c r="H3610" s="35" t="s">
        <v>62</v>
      </c>
      <c r="I3610" s="32" t="s">
        <v>72</v>
      </c>
      <c r="J3610" t="s">
        <v>88</v>
      </c>
      <c r="K3610">
        <v>0</v>
      </c>
    </row>
    <row r="3611" spans="1:11" x14ac:dyDescent="0.25">
      <c r="A3611" t="s">
        <v>10</v>
      </c>
      <c r="B3611">
        <v>73109</v>
      </c>
      <c r="C3611" t="s">
        <v>8</v>
      </c>
      <c r="D3611">
        <v>8</v>
      </c>
      <c r="E3611" t="s">
        <v>9</v>
      </c>
      <c r="F3611" t="s">
        <v>67</v>
      </c>
      <c r="G3611" t="s">
        <v>4</v>
      </c>
      <c r="H3611" s="35" t="s">
        <v>62</v>
      </c>
      <c r="I3611" s="32" t="s">
        <v>72</v>
      </c>
      <c r="J3611" t="s">
        <v>88</v>
      </c>
      <c r="K3611">
        <v>0</v>
      </c>
    </row>
    <row r="3612" spans="1:11" x14ac:dyDescent="0.25">
      <c r="A3612" t="s">
        <v>11</v>
      </c>
      <c r="B3612">
        <v>73083</v>
      </c>
      <c r="C3612" t="s">
        <v>8</v>
      </c>
      <c r="D3612">
        <v>13</v>
      </c>
      <c r="E3612" t="s">
        <v>9</v>
      </c>
      <c r="F3612" t="s">
        <v>67</v>
      </c>
      <c r="G3612" t="s">
        <v>4</v>
      </c>
      <c r="H3612" s="35" t="s">
        <v>62</v>
      </c>
      <c r="I3612" s="32" t="s">
        <v>72</v>
      </c>
      <c r="J3612" t="s">
        <v>88</v>
      </c>
      <c r="K3612">
        <v>0</v>
      </c>
    </row>
    <row r="3613" spans="1:11" x14ac:dyDescent="0.25">
      <c r="A3613" t="s">
        <v>12</v>
      </c>
      <c r="B3613">
        <v>73042</v>
      </c>
      <c r="C3613" t="s">
        <v>8</v>
      </c>
      <c r="D3613">
        <v>32</v>
      </c>
      <c r="E3613" t="s">
        <v>9</v>
      </c>
      <c r="F3613" t="s">
        <v>67</v>
      </c>
      <c r="G3613" t="s">
        <v>4</v>
      </c>
      <c r="H3613" s="35" t="s">
        <v>62</v>
      </c>
      <c r="I3613" s="32" t="s">
        <v>72</v>
      </c>
      <c r="J3613" t="s">
        <v>88</v>
      </c>
      <c r="K3613">
        <v>0</v>
      </c>
    </row>
    <row r="3614" spans="1:11" x14ac:dyDescent="0.25">
      <c r="A3614" t="s">
        <v>13</v>
      </c>
      <c r="B3614">
        <v>73028</v>
      </c>
      <c r="C3614" t="s">
        <v>8</v>
      </c>
      <c r="D3614">
        <v>35</v>
      </c>
      <c r="E3614" t="s">
        <v>9</v>
      </c>
      <c r="F3614" t="s">
        <v>67</v>
      </c>
      <c r="G3614" t="s">
        <v>4</v>
      </c>
      <c r="H3614" s="35" t="s">
        <v>62</v>
      </c>
      <c r="I3614" s="32" t="s">
        <v>72</v>
      </c>
      <c r="J3614" t="s">
        <v>88</v>
      </c>
      <c r="K3614">
        <v>0</v>
      </c>
    </row>
    <row r="3615" spans="1:11" x14ac:dyDescent="0.25">
      <c r="A3615" t="s">
        <v>14</v>
      </c>
      <c r="B3615">
        <v>73066</v>
      </c>
      <c r="C3615" t="s">
        <v>8</v>
      </c>
      <c r="D3615">
        <v>45</v>
      </c>
      <c r="E3615" t="s">
        <v>9</v>
      </c>
      <c r="F3615" t="s">
        <v>67</v>
      </c>
      <c r="G3615" t="s">
        <v>4</v>
      </c>
      <c r="H3615" s="35" t="s">
        <v>62</v>
      </c>
      <c r="I3615" s="32" t="s">
        <v>72</v>
      </c>
      <c r="J3615" t="s">
        <v>88</v>
      </c>
      <c r="K3615">
        <v>0</v>
      </c>
    </row>
    <row r="3616" spans="1:11" x14ac:dyDescent="0.25">
      <c r="A3616" t="s">
        <v>15</v>
      </c>
      <c r="B3616">
        <v>72037</v>
      </c>
      <c r="C3616" t="s">
        <v>8</v>
      </c>
      <c r="D3616">
        <v>51</v>
      </c>
      <c r="E3616" t="s">
        <v>9</v>
      </c>
      <c r="F3616" t="s">
        <v>67</v>
      </c>
      <c r="G3616" t="s">
        <v>4</v>
      </c>
      <c r="H3616" s="35" t="s">
        <v>62</v>
      </c>
      <c r="I3616" s="32" t="s">
        <v>72</v>
      </c>
      <c r="J3616" t="s">
        <v>88</v>
      </c>
      <c r="K3616">
        <v>0</v>
      </c>
    </row>
    <row r="3617" spans="1:11" x14ac:dyDescent="0.25">
      <c r="A3617" t="s">
        <v>16</v>
      </c>
      <c r="B3617">
        <v>72021</v>
      </c>
      <c r="C3617" t="s">
        <v>8</v>
      </c>
      <c r="D3617">
        <v>58</v>
      </c>
      <c r="E3617" t="s">
        <v>9</v>
      </c>
      <c r="F3617" t="s">
        <v>67</v>
      </c>
      <c r="G3617" t="s">
        <v>4</v>
      </c>
      <c r="H3617" s="35" t="s">
        <v>62</v>
      </c>
      <c r="I3617" s="32" t="s">
        <v>72</v>
      </c>
      <c r="J3617" t="s">
        <v>88</v>
      </c>
      <c r="K3617">
        <v>0</v>
      </c>
    </row>
    <row r="3618" spans="1:11" x14ac:dyDescent="0.25">
      <c r="A3618" t="s">
        <v>17</v>
      </c>
      <c r="B3618">
        <v>72004</v>
      </c>
      <c r="C3618" t="s">
        <v>8</v>
      </c>
      <c r="D3618">
        <v>62</v>
      </c>
      <c r="E3618" t="s">
        <v>9</v>
      </c>
      <c r="F3618" t="s">
        <v>67</v>
      </c>
      <c r="G3618" t="s">
        <v>4</v>
      </c>
      <c r="H3618" s="35" t="s">
        <v>62</v>
      </c>
      <c r="I3618" s="32" t="s">
        <v>72</v>
      </c>
      <c r="J3618" t="s">
        <v>88</v>
      </c>
      <c r="K3618">
        <v>0</v>
      </c>
    </row>
    <row r="3619" spans="1:11" x14ac:dyDescent="0.25">
      <c r="A3619" t="s">
        <v>18</v>
      </c>
      <c r="B3619">
        <v>72038</v>
      </c>
      <c r="C3619" t="s">
        <v>8</v>
      </c>
      <c r="D3619">
        <v>65</v>
      </c>
      <c r="E3619" t="s">
        <v>9</v>
      </c>
      <c r="F3619" t="s">
        <v>67</v>
      </c>
      <c r="G3619" t="s">
        <v>4</v>
      </c>
      <c r="H3619" s="35" t="s">
        <v>62</v>
      </c>
      <c r="I3619" s="32" t="s">
        <v>72</v>
      </c>
      <c r="J3619" t="s">
        <v>88</v>
      </c>
      <c r="K3619">
        <v>0</v>
      </c>
    </row>
    <row r="3620" spans="1:11" x14ac:dyDescent="0.25">
      <c r="A3620" t="s">
        <v>19</v>
      </c>
      <c r="B3620">
        <v>71066</v>
      </c>
      <c r="C3620" t="s">
        <v>8</v>
      </c>
      <c r="D3620">
        <v>67</v>
      </c>
      <c r="E3620" t="s">
        <v>9</v>
      </c>
      <c r="F3620" t="s">
        <v>67</v>
      </c>
      <c r="G3620" t="s">
        <v>4</v>
      </c>
      <c r="H3620" s="35" t="s">
        <v>62</v>
      </c>
      <c r="I3620" s="32" t="s">
        <v>72</v>
      </c>
      <c r="J3620" t="s">
        <v>88</v>
      </c>
      <c r="K3620">
        <v>0</v>
      </c>
    </row>
    <row r="3621" spans="1:11" x14ac:dyDescent="0.25">
      <c r="A3621" t="s">
        <v>20</v>
      </c>
      <c r="B3621">
        <v>72020</v>
      </c>
      <c r="C3621" t="s">
        <v>8</v>
      </c>
      <c r="D3621">
        <v>74</v>
      </c>
      <c r="E3621" t="s">
        <v>9</v>
      </c>
      <c r="F3621" t="s">
        <v>67</v>
      </c>
      <c r="G3621" t="s">
        <v>4</v>
      </c>
      <c r="H3621" s="35" t="s">
        <v>62</v>
      </c>
      <c r="I3621" s="32" t="s">
        <v>72</v>
      </c>
      <c r="J3621" t="s">
        <v>88</v>
      </c>
      <c r="K3621">
        <v>0</v>
      </c>
    </row>
    <row r="3622" spans="1:11" x14ac:dyDescent="0.25">
      <c r="A3622" t="s">
        <v>21</v>
      </c>
      <c r="B3622">
        <v>72025</v>
      </c>
      <c r="C3622" t="s">
        <v>8</v>
      </c>
      <c r="D3622">
        <v>90</v>
      </c>
      <c r="E3622" t="s">
        <v>9</v>
      </c>
      <c r="F3622" t="s">
        <v>67</v>
      </c>
      <c r="G3622" t="s">
        <v>4</v>
      </c>
      <c r="H3622" s="35" t="s">
        <v>62</v>
      </c>
      <c r="I3622" s="32" t="s">
        <v>72</v>
      </c>
      <c r="J3622" t="s">
        <v>88</v>
      </c>
      <c r="K3622">
        <v>0</v>
      </c>
    </row>
    <row r="3623" spans="1:11" x14ac:dyDescent="0.25">
      <c r="A3623" t="s">
        <v>22</v>
      </c>
      <c r="B3623">
        <v>72040</v>
      </c>
      <c r="C3623" t="s">
        <v>8</v>
      </c>
      <c r="D3623">
        <v>93</v>
      </c>
      <c r="E3623" t="s">
        <v>9</v>
      </c>
      <c r="F3623" t="s">
        <v>67</v>
      </c>
      <c r="G3623" t="s">
        <v>4</v>
      </c>
      <c r="H3623" s="35" t="s">
        <v>62</v>
      </c>
      <c r="I3623" s="32" t="s">
        <v>72</v>
      </c>
      <c r="J3623" t="s">
        <v>88</v>
      </c>
      <c r="K3623">
        <v>0</v>
      </c>
    </row>
    <row r="3624" spans="1:11" x14ac:dyDescent="0.25">
      <c r="A3624" t="s">
        <v>23</v>
      </c>
      <c r="B3624">
        <v>72018</v>
      </c>
      <c r="C3624" t="s">
        <v>8</v>
      </c>
      <c r="D3624">
        <v>95</v>
      </c>
      <c r="E3624" t="s">
        <v>9</v>
      </c>
      <c r="F3624" t="s">
        <v>67</v>
      </c>
      <c r="G3624" t="s">
        <v>4</v>
      </c>
      <c r="H3624" s="35" t="s">
        <v>62</v>
      </c>
      <c r="I3624" s="32" t="s">
        <v>72</v>
      </c>
      <c r="J3624" t="s">
        <v>88</v>
      </c>
      <c r="K3624">
        <v>0</v>
      </c>
    </row>
    <row r="3625" spans="1:11" x14ac:dyDescent="0.25">
      <c r="A3625" t="s">
        <v>24</v>
      </c>
      <c r="B3625">
        <v>71053</v>
      </c>
      <c r="C3625" t="s">
        <v>8</v>
      </c>
      <c r="D3625">
        <v>97</v>
      </c>
      <c r="E3625" t="s">
        <v>9</v>
      </c>
      <c r="F3625" t="s">
        <v>67</v>
      </c>
      <c r="G3625" t="s">
        <v>4</v>
      </c>
      <c r="H3625" s="35" t="s">
        <v>62</v>
      </c>
      <c r="I3625" s="32" t="s">
        <v>72</v>
      </c>
      <c r="J3625" t="s">
        <v>88</v>
      </c>
      <c r="K3625">
        <v>0</v>
      </c>
    </row>
    <row r="3626" spans="1:11" x14ac:dyDescent="0.25">
      <c r="A3626" t="s">
        <v>25</v>
      </c>
      <c r="B3626">
        <v>72039</v>
      </c>
      <c r="C3626" t="s">
        <v>8</v>
      </c>
      <c r="D3626">
        <v>102</v>
      </c>
      <c r="E3626" t="s">
        <v>9</v>
      </c>
      <c r="F3626" t="s">
        <v>67</v>
      </c>
      <c r="G3626" t="s">
        <v>4</v>
      </c>
      <c r="H3626" s="35" t="s">
        <v>62</v>
      </c>
      <c r="I3626" s="32" t="s">
        <v>72</v>
      </c>
      <c r="J3626" t="s">
        <v>88</v>
      </c>
      <c r="K3626">
        <v>0</v>
      </c>
    </row>
    <row r="3627" spans="1:11" x14ac:dyDescent="0.25">
      <c r="A3627" t="s">
        <v>26</v>
      </c>
      <c r="B3627">
        <v>73006</v>
      </c>
      <c r="C3627" t="s">
        <v>8</v>
      </c>
      <c r="D3627">
        <v>107</v>
      </c>
      <c r="E3627" t="s">
        <v>9</v>
      </c>
      <c r="F3627" t="s">
        <v>67</v>
      </c>
      <c r="G3627" t="s">
        <v>4</v>
      </c>
      <c r="H3627" s="35" t="s">
        <v>62</v>
      </c>
      <c r="I3627" s="32" t="s">
        <v>72</v>
      </c>
      <c r="J3627" t="s">
        <v>88</v>
      </c>
      <c r="K3627">
        <v>0</v>
      </c>
    </row>
    <row r="3628" spans="1:11" x14ac:dyDescent="0.25">
      <c r="A3628" t="s">
        <v>27</v>
      </c>
      <c r="B3628">
        <v>71037</v>
      </c>
      <c r="C3628" t="s">
        <v>8</v>
      </c>
      <c r="D3628">
        <v>111</v>
      </c>
      <c r="E3628" t="s">
        <v>9</v>
      </c>
      <c r="F3628" t="s">
        <v>67</v>
      </c>
      <c r="G3628" t="s">
        <v>4</v>
      </c>
      <c r="H3628" s="35" t="s">
        <v>62</v>
      </c>
      <c r="I3628" s="32" t="s">
        <v>72</v>
      </c>
      <c r="J3628" t="s">
        <v>88</v>
      </c>
      <c r="K3628">
        <v>0</v>
      </c>
    </row>
    <row r="3629" spans="1:11" x14ac:dyDescent="0.25">
      <c r="A3629" t="s">
        <v>28</v>
      </c>
      <c r="B3629">
        <v>71011</v>
      </c>
      <c r="C3629" t="s">
        <v>8</v>
      </c>
      <c r="D3629">
        <v>112</v>
      </c>
      <c r="E3629" t="s">
        <v>9</v>
      </c>
      <c r="F3629" t="s">
        <v>67</v>
      </c>
      <c r="G3629" t="s">
        <v>4</v>
      </c>
      <c r="H3629" s="35" t="s">
        <v>62</v>
      </c>
      <c r="I3629" s="32" t="s">
        <v>72</v>
      </c>
      <c r="J3629" t="s">
        <v>88</v>
      </c>
      <c r="K3629">
        <v>0</v>
      </c>
    </row>
    <row r="3630" spans="1:11" x14ac:dyDescent="0.25">
      <c r="A3630" t="s">
        <v>29</v>
      </c>
      <c r="B3630">
        <v>71020</v>
      </c>
      <c r="C3630" t="s">
        <v>8</v>
      </c>
      <c r="D3630">
        <v>117</v>
      </c>
      <c r="E3630" t="s">
        <v>9</v>
      </c>
      <c r="F3630" t="s">
        <v>67</v>
      </c>
      <c r="G3630" t="s">
        <v>4</v>
      </c>
      <c r="H3630" s="35" t="s">
        <v>62</v>
      </c>
      <c r="I3630" s="32" t="s">
        <v>72</v>
      </c>
      <c r="J3630" t="s">
        <v>88</v>
      </c>
      <c r="K3630">
        <v>0</v>
      </c>
    </row>
    <row r="3631" spans="1:11" x14ac:dyDescent="0.25">
      <c r="A3631" t="s">
        <v>30</v>
      </c>
      <c r="B3631">
        <v>73022</v>
      </c>
      <c r="C3631" t="s">
        <v>8</v>
      </c>
      <c r="D3631">
        <v>120</v>
      </c>
      <c r="E3631" t="s">
        <v>9</v>
      </c>
      <c r="F3631" t="s">
        <v>67</v>
      </c>
      <c r="G3631" t="s">
        <v>4</v>
      </c>
      <c r="H3631" s="35" t="s">
        <v>62</v>
      </c>
      <c r="I3631" s="32" t="s">
        <v>72</v>
      </c>
      <c r="J3631" t="s">
        <v>88</v>
      </c>
      <c r="K3631">
        <v>0</v>
      </c>
    </row>
    <row r="3632" spans="1:11" x14ac:dyDescent="0.25">
      <c r="A3632" t="s">
        <v>31</v>
      </c>
      <c r="B3632">
        <v>71047</v>
      </c>
      <c r="C3632" t="s">
        <v>8</v>
      </c>
      <c r="D3632">
        <v>122</v>
      </c>
      <c r="E3632" t="s">
        <v>9</v>
      </c>
      <c r="F3632" t="s">
        <v>67</v>
      </c>
      <c r="G3632" t="s">
        <v>4</v>
      </c>
      <c r="H3632" s="35" t="s">
        <v>62</v>
      </c>
      <c r="I3632" s="32" t="s">
        <v>72</v>
      </c>
      <c r="J3632" t="s">
        <v>88</v>
      </c>
      <c r="K3632">
        <v>0</v>
      </c>
    </row>
    <row r="3633" spans="1:11" x14ac:dyDescent="0.25">
      <c r="A3633" t="s">
        <v>32</v>
      </c>
      <c r="B3633">
        <v>73107</v>
      </c>
      <c r="C3633" t="s">
        <v>8</v>
      </c>
      <c r="D3633">
        <v>129</v>
      </c>
      <c r="E3633" t="s">
        <v>9</v>
      </c>
      <c r="F3633" t="s">
        <v>67</v>
      </c>
      <c r="G3633" t="s">
        <v>4</v>
      </c>
      <c r="H3633" s="35" t="s">
        <v>62</v>
      </c>
      <c r="I3633" s="32" t="s">
        <v>72</v>
      </c>
      <c r="J3633" t="s">
        <v>88</v>
      </c>
      <c r="K3633">
        <v>0</v>
      </c>
    </row>
    <row r="3634" spans="1:11" x14ac:dyDescent="0.25">
      <c r="A3634" t="s">
        <v>33</v>
      </c>
      <c r="B3634">
        <v>71070</v>
      </c>
      <c r="C3634" t="s">
        <v>8</v>
      </c>
      <c r="D3634">
        <v>141</v>
      </c>
      <c r="E3634" t="s">
        <v>9</v>
      </c>
      <c r="F3634" t="s">
        <v>67</v>
      </c>
      <c r="G3634" t="s">
        <v>4</v>
      </c>
      <c r="H3634" s="35" t="s">
        <v>62</v>
      </c>
      <c r="I3634" s="32" t="s">
        <v>72</v>
      </c>
      <c r="J3634" t="s">
        <v>88</v>
      </c>
      <c r="K3634">
        <v>0</v>
      </c>
    </row>
    <row r="3635" spans="1:11" x14ac:dyDescent="0.25">
      <c r="A3635" t="s">
        <v>34</v>
      </c>
      <c r="B3635">
        <v>73009</v>
      </c>
      <c r="C3635" t="s">
        <v>8</v>
      </c>
      <c r="D3635">
        <v>157</v>
      </c>
      <c r="E3635" t="s">
        <v>9</v>
      </c>
      <c r="F3635" t="s">
        <v>67</v>
      </c>
      <c r="G3635" t="s">
        <v>4</v>
      </c>
      <c r="H3635" s="35" t="s">
        <v>62</v>
      </c>
      <c r="I3635" s="32" t="s">
        <v>72</v>
      </c>
      <c r="J3635" t="s">
        <v>88</v>
      </c>
      <c r="K3635">
        <v>0</v>
      </c>
    </row>
    <row r="3636" spans="1:11" x14ac:dyDescent="0.25">
      <c r="A3636" t="s">
        <v>35</v>
      </c>
      <c r="B3636">
        <v>71069</v>
      </c>
      <c r="C3636" t="s">
        <v>8</v>
      </c>
      <c r="D3636">
        <v>166</v>
      </c>
      <c r="E3636" t="s">
        <v>9</v>
      </c>
      <c r="F3636" t="s">
        <v>67</v>
      </c>
      <c r="G3636" t="s">
        <v>4</v>
      </c>
      <c r="H3636" s="35" t="s">
        <v>62</v>
      </c>
      <c r="I3636" s="32" t="s">
        <v>72</v>
      </c>
      <c r="J3636" t="s">
        <v>88</v>
      </c>
      <c r="K3636">
        <v>0</v>
      </c>
    </row>
    <row r="3637" spans="1:11" x14ac:dyDescent="0.25">
      <c r="A3637" t="s">
        <v>36</v>
      </c>
      <c r="B3637">
        <v>72041</v>
      </c>
      <c r="C3637" t="s">
        <v>8</v>
      </c>
      <c r="D3637">
        <v>171</v>
      </c>
      <c r="E3637" t="s">
        <v>9</v>
      </c>
      <c r="F3637" t="s">
        <v>67</v>
      </c>
      <c r="G3637" t="s">
        <v>4</v>
      </c>
      <c r="H3637" s="35" t="s">
        <v>62</v>
      </c>
      <c r="I3637" s="32" t="s">
        <v>72</v>
      </c>
      <c r="J3637" t="s">
        <v>88</v>
      </c>
      <c r="K3637">
        <v>0</v>
      </c>
    </row>
    <row r="3638" spans="1:11" x14ac:dyDescent="0.25">
      <c r="A3638" t="s">
        <v>37</v>
      </c>
      <c r="B3638">
        <v>73040</v>
      </c>
      <c r="C3638" t="s">
        <v>8</v>
      </c>
      <c r="D3638">
        <v>172</v>
      </c>
      <c r="E3638" t="s">
        <v>9</v>
      </c>
      <c r="F3638" t="s">
        <v>67</v>
      </c>
      <c r="G3638" t="s">
        <v>4</v>
      </c>
      <c r="H3638" s="35" t="s">
        <v>62</v>
      </c>
      <c r="I3638" s="32" t="s">
        <v>72</v>
      </c>
      <c r="J3638" t="s">
        <v>88</v>
      </c>
      <c r="K3638">
        <v>0</v>
      </c>
    </row>
    <row r="3639" spans="1:11" x14ac:dyDescent="0.25">
      <c r="A3639" t="s">
        <v>38</v>
      </c>
      <c r="B3639">
        <v>73001</v>
      </c>
      <c r="C3639" t="s">
        <v>8</v>
      </c>
      <c r="D3639">
        <v>194</v>
      </c>
      <c r="E3639" t="s">
        <v>9</v>
      </c>
      <c r="F3639" t="s">
        <v>67</v>
      </c>
      <c r="G3639" t="s">
        <v>4</v>
      </c>
      <c r="H3639" s="35" t="s">
        <v>62</v>
      </c>
      <c r="I3639" s="32" t="s">
        <v>72</v>
      </c>
      <c r="J3639" t="s">
        <v>88</v>
      </c>
      <c r="K3639">
        <v>0</v>
      </c>
    </row>
    <row r="3640" spans="1:11" x14ac:dyDescent="0.25">
      <c r="A3640" t="s">
        <v>39</v>
      </c>
      <c r="B3640">
        <v>71034</v>
      </c>
      <c r="C3640" t="s">
        <v>8</v>
      </c>
      <c r="D3640">
        <v>205</v>
      </c>
      <c r="E3640" t="s">
        <v>9</v>
      </c>
      <c r="F3640" t="s">
        <v>67</v>
      </c>
      <c r="G3640" t="s">
        <v>4</v>
      </c>
      <c r="H3640" s="35" t="s">
        <v>62</v>
      </c>
      <c r="I3640" s="32" t="s">
        <v>72</v>
      </c>
      <c r="J3640" t="s">
        <v>88</v>
      </c>
      <c r="K3640">
        <v>0</v>
      </c>
    </row>
    <row r="3641" spans="1:11" x14ac:dyDescent="0.25">
      <c r="A3641" t="s">
        <v>40</v>
      </c>
      <c r="B3641">
        <v>71024</v>
      </c>
      <c r="C3641" t="s">
        <v>8</v>
      </c>
      <c r="D3641">
        <v>218</v>
      </c>
      <c r="E3641" t="s">
        <v>9</v>
      </c>
      <c r="F3641" t="s">
        <v>67</v>
      </c>
      <c r="G3641" t="s">
        <v>4</v>
      </c>
      <c r="H3641" s="35" t="s">
        <v>62</v>
      </c>
      <c r="I3641" s="32" t="s">
        <v>72</v>
      </c>
      <c r="J3641" t="s">
        <v>88</v>
      </c>
      <c r="K3641">
        <v>0</v>
      </c>
    </row>
    <row r="3642" spans="1:11" x14ac:dyDescent="0.25">
      <c r="A3642" t="s">
        <v>41</v>
      </c>
      <c r="B3642">
        <v>71017</v>
      </c>
      <c r="C3642" t="s">
        <v>8</v>
      </c>
      <c r="D3642">
        <v>264</v>
      </c>
      <c r="E3642" t="s">
        <v>9</v>
      </c>
      <c r="F3642" t="s">
        <v>67</v>
      </c>
      <c r="G3642" t="s">
        <v>4</v>
      </c>
      <c r="H3642" s="35" t="s">
        <v>62</v>
      </c>
      <c r="I3642" s="32" t="s">
        <v>72</v>
      </c>
      <c r="J3642" t="s">
        <v>88</v>
      </c>
      <c r="K3642">
        <v>0</v>
      </c>
    </row>
    <row r="3643" spans="1:11" x14ac:dyDescent="0.25">
      <c r="A3643" t="s">
        <v>42</v>
      </c>
      <c r="B3643">
        <v>71067</v>
      </c>
      <c r="C3643" t="s">
        <v>8</v>
      </c>
      <c r="D3643">
        <v>267</v>
      </c>
      <c r="E3643" t="s">
        <v>9</v>
      </c>
      <c r="F3643" t="s">
        <v>67</v>
      </c>
      <c r="G3643" t="s">
        <v>4</v>
      </c>
      <c r="H3643" s="35" t="s">
        <v>62</v>
      </c>
      <c r="I3643" s="32" t="s">
        <v>72</v>
      </c>
      <c r="J3643" t="s">
        <v>88</v>
      </c>
      <c r="K3643">
        <v>0</v>
      </c>
    </row>
    <row r="3644" spans="1:11" x14ac:dyDescent="0.25">
      <c r="A3644" t="s">
        <v>43</v>
      </c>
      <c r="B3644">
        <v>72030</v>
      </c>
      <c r="C3644" t="s">
        <v>8</v>
      </c>
      <c r="D3644">
        <v>269</v>
      </c>
      <c r="E3644" t="s">
        <v>9</v>
      </c>
      <c r="F3644" t="s">
        <v>67</v>
      </c>
      <c r="G3644" t="s">
        <v>4</v>
      </c>
      <c r="H3644" s="35" t="s">
        <v>62</v>
      </c>
      <c r="I3644" s="32" t="s">
        <v>72</v>
      </c>
      <c r="J3644" t="s">
        <v>88</v>
      </c>
      <c r="K3644">
        <v>0</v>
      </c>
    </row>
    <row r="3645" spans="1:11" x14ac:dyDescent="0.25">
      <c r="A3645" t="s">
        <v>44</v>
      </c>
      <c r="B3645">
        <v>71004</v>
      </c>
      <c r="C3645" t="s">
        <v>8</v>
      </c>
      <c r="D3645">
        <v>270</v>
      </c>
      <c r="E3645" t="s">
        <v>9</v>
      </c>
      <c r="F3645" t="s">
        <v>67</v>
      </c>
      <c r="G3645" t="s">
        <v>4</v>
      </c>
      <c r="H3645" s="35" t="s">
        <v>62</v>
      </c>
      <c r="I3645" s="32" t="s">
        <v>72</v>
      </c>
      <c r="J3645" t="s">
        <v>88</v>
      </c>
      <c r="K3645">
        <v>0</v>
      </c>
    </row>
    <row r="3646" spans="1:11" x14ac:dyDescent="0.25">
      <c r="A3646" t="s">
        <v>45</v>
      </c>
      <c r="B3646">
        <v>71045</v>
      </c>
      <c r="C3646" t="s">
        <v>8</v>
      </c>
      <c r="D3646">
        <v>272</v>
      </c>
      <c r="E3646" t="s">
        <v>9</v>
      </c>
      <c r="F3646" t="s">
        <v>67</v>
      </c>
      <c r="G3646" t="s">
        <v>4</v>
      </c>
      <c r="H3646" s="35" t="s">
        <v>62</v>
      </c>
      <c r="I3646" s="32" t="s">
        <v>72</v>
      </c>
      <c r="J3646" t="s">
        <v>88</v>
      </c>
      <c r="K3646">
        <v>0</v>
      </c>
    </row>
    <row r="3647" spans="1:11" x14ac:dyDescent="0.25">
      <c r="A3647" t="s">
        <v>46</v>
      </c>
      <c r="B3647">
        <v>71002</v>
      </c>
      <c r="C3647" t="s">
        <v>8</v>
      </c>
      <c r="D3647">
        <v>275</v>
      </c>
      <c r="E3647" t="s">
        <v>9</v>
      </c>
      <c r="F3647" t="s">
        <v>67</v>
      </c>
      <c r="G3647" t="s">
        <v>4</v>
      </c>
      <c r="H3647" s="35" t="s">
        <v>62</v>
      </c>
      <c r="I3647" s="32" t="s">
        <v>72</v>
      </c>
      <c r="J3647" t="s">
        <v>88</v>
      </c>
      <c r="K3647">
        <v>0</v>
      </c>
    </row>
    <row r="3648" spans="1:11" x14ac:dyDescent="0.25">
      <c r="A3648" t="s">
        <v>47</v>
      </c>
      <c r="B3648">
        <v>72003</v>
      </c>
      <c r="C3648" t="s">
        <v>8</v>
      </c>
      <c r="D3648">
        <v>282</v>
      </c>
      <c r="E3648" t="s">
        <v>9</v>
      </c>
      <c r="F3648" t="s">
        <v>67</v>
      </c>
      <c r="G3648" t="s">
        <v>4</v>
      </c>
      <c r="H3648" s="35" t="s">
        <v>62</v>
      </c>
      <c r="I3648" s="32" t="s">
        <v>72</v>
      </c>
      <c r="J3648" t="s">
        <v>88</v>
      </c>
      <c r="K3648">
        <v>0</v>
      </c>
    </row>
    <row r="3649" spans="1:11" x14ac:dyDescent="0.25">
      <c r="A3649" t="s">
        <v>48</v>
      </c>
      <c r="B3649">
        <v>71057</v>
      </c>
      <c r="C3649" t="s">
        <v>8</v>
      </c>
      <c r="D3649">
        <v>283</v>
      </c>
      <c r="E3649" t="s">
        <v>9</v>
      </c>
      <c r="F3649" t="s">
        <v>67</v>
      </c>
      <c r="G3649" t="s">
        <v>4</v>
      </c>
      <c r="H3649" s="35" t="s">
        <v>62</v>
      </c>
      <c r="I3649" s="32" t="s">
        <v>72</v>
      </c>
      <c r="J3649" t="s">
        <v>88</v>
      </c>
      <c r="K3649">
        <v>0</v>
      </c>
    </row>
    <row r="3650" spans="1:11" x14ac:dyDescent="0.25">
      <c r="A3650" t="s">
        <v>49</v>
      </c>
      <c r="B3650">
        <v>71022</v>
      </c>
      <c r="C3650" t="s">
        <v>8</v>
      </c>
      <c r="D3650">
        <v>286</v>
      </c>
      <c r="E3650" t="s">
        <v>9</v>
      </c>
      <c r="F3650" t="s">
        <v>67</v>
      </c>
      <c r="G3650" t="s">
        <v>4</v>
      </c>
      <c r="H3650" s="35" t="s">
        <v>62</v>
      </c>
      <c r="I3650" s="32" t="s">
        <v>72</v>
      </c>
      <c r="J3650" t="s">
        <v>88</v>
      </c>
      <c r="K3650">
        <v>0</v>
      </c>
    </row>
    <row r="3651" spans="1:11" x14ac:dyDescent="0.25">
      <c r="A3651" t="s">
        <v>50</v>
      </c>
      <c r="B3651">
        <v>71016</v>
      </c>
      <c r="C3651" t="s">
        <v>8</v>
      </c>
      <c r="D3651">
        <v>289</v>
      </c>
      <c r="E3651" t="s">
        <v>9</v>
      </c>
      <c r="F3651" t="s">
        <v>67</v>
      </c>
      <c r="G3651" t="s">
        <v>4</v>
      </c>
      <c r="H3651" s="35" t="s">
        <v>62</v>
      </c>
      <c r="I3651" s="32" t="s">
        <v>72</v>
      </c>
      <c r="J3651" t="s">
        <v>88</v>
      </c>
      <c r="K3651">
        <v>0</v>
      </c>
    </row>
    <row r="3652" spans="1:11" x14ac:dyDescent="0.25">
      <c r="A3652" t="s">
        <v>51</v>
      </c>
      <c r="B3652">
        <v>73032</v>
      </c>
      <c r="C3652" t="s">
        <v>8</v>
      </c>
      <c r="D3652">
        <v>292</v>
      </c>
      <c r="E3652" t="s">
        <v>9</v>
      </c>
      <c r="F3652" t="s">
        <v>67</v>
      </c>
      <c r="G3652" t="s">
        <v>4</v>
      </c>
      <c r="H3652" s="35" t="s">
        <v>62</v>
      </c>
      <c r="I3652" s="32" t="s">
        <v>72</v>
      </c>
      <c r="J3652" t="s">
        <v>88</v>
      </c>
      <c r="K3652">
        <v>0</v>
      </c>
    </row>
    <row r="3653" spans="1:11" x14ac:dyDescent="0.25">
      <c r="A3653" t="s">
        <v>52</v>
      </c>
      <c r="B3653">
        <v>72029</v>
      </c>
      <c r="C3653" t="s">
        <v>8</v>
      </c>
      <c r="D3653">
        <v>293</v>
      </c>
      <c r="E3653" t="s">
        <v>9</v>
      </c>
      <c r="F3653" t="s">
        <v>67</v>
      </c>
      <c r="G3653" t="s">
        <v>4</v>
      </c>
      <c r="H3653" s="35" t="s">
        <v>62</v>
      </c>
      <c r="I3653" s="32" t="s">
        <v>72</v>
      </c>
      <c r="J3653" t="s">
        <v>88</v>
      </c>
      <c r="K3653">
        <v>0</v>
      </c>
    </row>
    <row r="3654" spans="1:11" x14ac:dyDescent="0.25">
      <c r="A3654" t="s">
        <v>7</v>
      </c>
      <c r="B3654">
        <v>73098</v>
      </c>
      <c r="C3654" t="s">
        <v>8</v>
      </c>
      <c r="D3654">
        <v>4</v>
      </c>
      <c r="E3654" t="s">
        <v>53</v>
      </c>
      <c r="F3654" t="s">
        <v>67</v>
      </c>
      <c r="G3654" t="s">
        <v>4</v>
      </c>
      <c r="H3654" s="35" t="s">
        <v>62</v>
      </c>
      <c r="I3654" s="32" t="s">
        <v>72</v>
      </c>
      <c r="J3654" t="s">
        <v>88</v>
      </c>
      <c r="K3654">
        <v>0</v>
      </c>
    </row>
    <row r="3655" spans="1:11" x14ac:dyDescent="0.25">
      <c r="A3655" t="s">
        <v>10</v>
      </c>
      <c r="B3655">
        <v>73109</v>
      </c>
      <c r="C3655" t="s">
        <v>8</v>
      </c>
      <c r="D3655">
        <v>8</v>
      </c>
      <c r="E3655" t="s">
        <v>53</v>
      </c>
      <c r="F3655" t="s">
        <v>67</v>
      </c>
      <c r="G3655" t="s">
        <v>4</v>
      </c>
      <c r="H3655" s="35" t="s">
        <v>62</v>
      </c>
      <c r="I3655" s="32" t="s">
        <v>72</v>
      </c>
      <c r="J3655" t="s">
        <v>88</v>
      </c>
      <c r="K3655">
        <v>0</v>
      </c>
    </row>
    <row r="3656" spans="1:11" x14ac:dyDescent="0.25">
      <c r="A3656" t="s">
        <v>11</v>
      </c>
      <c r="B3656">
        <v>73083</v>
      </c>
      <c r="C3656" t="s">
        <v>8</v>
      </c>
      <c r="D3656">
        <v>13</v>
      </c>
      <c r="E3656" t="s">
        <v>53</v>
      </c>
      <c r="F3656" t="s">
        <v>67</v>
      </c>
      <c r="G3656" t="s">
        <v>4</v>
      </c>
      <c r="H3656" s="35" t="s">
        <v>62</v>
      </c>
      <c r="I3656" s="32" t="s">
        <v>72</v>
      </c>
      <c r="J3656" t="s">
        <v>88</v>
      </c>
      <c r="K3656">
        <v>0</v>
      </c>
    </row>
    <row r="3657" spans="1:11" x14ac:dyDescent="0.25">
      <c r="A3657" t="s">
        <v>12</v>
      </c>
      <c r="B3657">
        <v>73042</v>
      </c>
      <c r="C3657" t="s">
        <v>8</v>
      </c>
      <c r="D3657">
        <v>32</v>
      </c>
      <c r="E3657" t="s">
        <v>53</v>
      </c>
      <c r="F3657" t="s">
        <v>67</v>
      </c>
      <c r="G3657" t="s">
        <v>4</v>
      </c>
      <c r="H3657" s="35" t="s">
        <v>62</v>
      </c>
      <c r="I3657" s="32" t="s">
        <v>72</v>
      </c>
      <c r="J3657" t="s">
        <v>88</v>
      </c>
      <c r="K3657">
        <v>0</v>
      </c>
    </row>
    <row r="3658" spans="1:11" x14ac:dyDescent="0.25">
      <c r="A3658" t="s">
        <v>13</v>
      </c>
      <c r="B3658">
        <v>73028</v>
      </c>
      <c r="C3658" t="s">
        <v>8</v>
      </c>
      <c r="D3658">
        <v>35</v>
      </c>
      <c r="E3658" t="s">
        <v>53</v>
      </c>
      <c r="F3658" t="s">
        <v>67</v>
      </c>
      <c r="G3658" t="s">
        <v>4</v>
      </c>
      <c r="H3658" s="35" t="s">
        <v>62</v>
      </c>
      <c r="I3658" s="32" t="s">
        <v>72</v>
      </c>
      <c r="J3658" t="s">
        <v>88</v>
      </c>
      <c r="K3658">
        <v>0</v>
      </c>
    </row>
    <row r="3659" spans="1:11" x14ac:dyDescent="0.25">
      <c r="A3659" t="s">
        <v>14</v>
      </c>
      <c r="B3659">
        <v>73066</v>
      </c>
      <c r="C3659" t="s">
        <v>8</v>
      </c>
      <c r="D3659">
        <v>45</v>
      </c>
      <c r="E3659" t="s">
        <v>53</v>
      </c>
      <c r="F3659" t="s">
        <v>67</v>
      </c>
      <c r="G3659" t="s">
        <v>4</v>
      </c>
      <c r="H3659" s="35" t="s">
        <v>62</v>
      </c>
      <c r="I3659" s="32" t="s">
        <v>72</v>
      </c>
      <c r="J3659" t="s">
        <v>88</v>
      </c>
      <c r="K3659">
        <v>0</v>
      </c>
    </row>
    <row r="3660" spans="1:11" x14ac:dyDescent="0.25">
      <c r="A3660" t="s">
        <v>15</v>
      </c>
      <c r="B3660">
        <v>72037</v>
      </c>
      <c r="C3660" t="s">
        <v>8</v>
      </c>
      <c r="D3660">
        <v>51</v>
      </c>
      <c r="E3660" t="s">
        <v>53</v>
      </c>
      <c r="F3660" t="s">
        <v>67</v>
      </c>
      <c r="G3660" t="s">
        <v>4</v>
      </c>
      <c r="H3660" s="35" t="s">
        <v>62</v>
      </c>
      <c r="I3660" s="32" t="s">
        <v>72</v>
      </c>
      <c r="J3660" t="s">
        <v>88</v>
      </c>
      <c r="K3660">
        <v>0</v>
      </c>
    </row>
    <row r="3661" spans="1:11" x14ac:dyDescent="0.25">
      <c r="A3661" t="s">
        <v>16</v>
      </c>
      <c r="B3661">
        <v>72021</v>
      </c>
      <c r="C3661" t="s">
        <v>8</v>
      </c>
      <c r="D3661">
        <v>58</v>
      </c>
      <c r="E3661" t="s">
        <v>53</v>
      </c>
      <c r="F3661" t="s">
        <v>67</v>
      </c>
      <c r="G3661" t="s">
        <v>4</v>
      </c>
      <c r="H3661" s="35" t="s">
        <v>62</v>
      </c>
      <c r="I3661" s="32" t="s">
        <v>72</v>
      </c>
      <c r="J3661" t="s">
        <v>88</v>
      </c>
      <c r="K3661">
        <v>0</v>
      </c>
    </row>
    <row r="3662" spans="1:11" x14ac:dyDescent="0.25">
      <c r="A3662" t="s">
        <v>17</v>
      </c>
      <c r="B3662">
        <v>72004</v>
      </c>
      <c r="C3662" t="s">
        <v>8</v>
      </c>
      <c r="D3662">
        <v>62</v>
      </c>
      <c r="E3662" t="s">
        <v>53</v>
      </c>
      <c r="F3662" t="s">
        <v>67</v>
      </c>
      <c r="G3662" t="s">
        <v>4</v>
      </c>
      <c r="H3662" s="35" t="s">
        <v>62</v>
      </c>
      <c r="I3662" s="32" t="s">
        <v>72</v>
      </c>
      <c r="J3662" t="s">
        <v>88</v>
      </c>
      <c r="K3662">
        <v>0</v>
      </c>
    </row>
    <row r="3663" spans="1:11" x14ac:dyDescent="0.25">
      <c r="A3663" t="s">
        <v>18</v>
      </c>
      <c r="B3663">
        <v>72038</v>
      </c>
      <c r="C3663" t="s">
        <v>8</v>
      </c>
      <c r="D3663">
        <v>65</v>
      </c>
      <c r="E3663" t="s">
        <v>53</v>
      </c>
      <c r="F3663" t="s">
        <v>67</v>
      </c>
      <c r="G3663" t="s">
        <v>4</v>
      </c>
      <c r="H3663" s="35" t="s">
        <v>62</v>
      </c>
      <c r="I3663" s="32" t="s">
        <v>72</v>
      </c>
      <c r="J3663" t="s">
        <v>88</v>
      </c>
      <c r="K3663">
        <v>0</v>
      </c>
    </row>
    <row r="3664" spans="1:11" x14ac:dyDescent="0.25">
      <c r="A3664" t="s">
        <v>19</v>
      </c>
      <c r="B3664">
        <v>71066</v>
      </c>
      <c r="C3664" t="s">
        <v>8</v>
      </c>
      <c r="D3664">
        <v>67</v>
      </c>
      <c r="E3664" t="s">
        <v>53</v>
      </c>
      <c r="F3664" t="s">
        <v>67</v>
      </c>
      <c r="G3664" t="s">
        <v>4</v>
      </c>
      <c r="H3664" s="35" t="s">
        <v>62</v>
      </c>
      <c r="I3664" s="32" t="s">
        <v>72</v>
      </c>
      <c r="J3664" t="s">
        <v>88</v>
      </c>
      <c r="K3664">
        <v>0</v>
      </c>
    </row>
    <row r="3665" spans="1:11" x14ac:dyDescent="0.25">
      <c r="A3665" t="s">
        <v>20</v>
      </c>
      <c r="B3665">
        <v>72020</v>
      </c>
      <c r="C3665" t="s">
        <v>8</v>
      </c>
      <c r="D3665">
        <v>74</v>
      </c>
      <c r="E3665" t="s">
        <v>53</v>
      </c>
      <c r="F3665" t="s">
        <v>67</v>
      </c>
      <c r="G3665" t="s">
        <v>4</v>
      </c>
      <c r="H3665" s="35" t="s">
        <v>62</v>
      </c>
      <c r="I3665" s="32" t="s">
        <v>72</v>
      </c>
      <c r="J3665" t="s">
        <v>88</v>
      </c>
      <c r="K3665">
        <v>0</v>
      </c>
    </row>
    <row r="3666" spans="1:11" x14ac:dyDescent="0.25">
      <c r="A3666" t="s">
        <v>21</v>
      </c>
      <c r="B3666">
        <v>72025</v>
      </c>
      <c r="C3666" t="s">
        <v>8</v>
      </c>
      <c r="D3666">
        <v>90</v>
      </c>
      <c r="E3666" t="s">
        <v>53</v>
      </c>
      <c r="F3666" t="s">
        <v>67</v>
      </c>
      <c r="G3666" t="s">
        <v>4</v>
      </c>
      <c r="H3666" s="35" t="s">
        <v>62</v>
      </c>
      <c r="I3666" s="32" t="s">
        <v>72</v>
      </c>
      <c r="J3666" t="s">
        <v>88</v>
      </c>
      <c r="K3666">
        <v>0</v>
      </c>
    </row>
    <row r="3667" spans="1:11" x14ac:dyDescent="0.25">
      <c r="A3667" t="s">
        <v>22</v>
      </c>
      <c r="B3667">
        <v>72040</v>
      </c>
      <c r="C3667" t="s">
        <v>8</v>
      </c>
      <c r="D3667">
        <v>93</v>
      </c>
      <c r="E3667" t="s">
        <v>53</v>
      </c>
      <c r="F3667" t="s">
        <v>67</v>
      </c>
      <c r="G3667" t="s">
        <v>4</v>
      </c>
      <c r="H3667" s="35" t="s">
        <v>62</v>
      </c>
      <c r="I3667" s="32" t="s">
        <v>72</v>
      </c>
      <c r="J3667" t="s">
        <v>88</v>
      </c>
      <c r="K3667">
        <v>0</v>
      </c>
    </row>
    <row r="3668" spans="1:11" x14ac:dyDescent="0.25">
      <c r="A3668" t="s">
        <v>23</v>
      </c>
      <c r="B3668">
        <v>72018</v>
      </c>
      <c r="C3668" t="s">
        <v>8</v>
      </c>
      <c r="D3668">
        <v>95</v>
      </c>
      <c r="E3668" t="s">
        <v>53</v>
      </c>
      <c r="F3668" t="s">
        <v>67</v>
      </c>
      <c r="G3668" t="s">
        <v>4</v>
      </c>
      <c r="H3668" s="35" t="s">
        <v>62</v>
      </c>
      <c r="I3668" s="32" t="s">
        <v>72</v>
      </c>
      <c r="J3668" t="s">
        <v>88</v>
      </c>
      <c r="K3668">
        <v>0</v>
      </c>
    </row>
    <row r="3669" spans="1:11" x14ac:dyDescent="0.25">
      <c r="A3669" t="s">
        <v>24</v>
      </c>
      <c r="B3669">
        <v>71053</v>
      </c>
      <c r="C3669" t="s">
        <v>8</v>
      </c>
      <c r="D3669">
        <v>97</v>
      </c>
      <c r="E3669" t="s">
        <v>53</v>
      </c>
      <c r="F3669" t="s">
        <v>67</v>
      </c>
      <c r="G3669" t="s">
        <v>4</v>
      </c>
      <c r="H3669" s="35" t="s">
        <v>62</v>
      </c>
      <c r="I3669" s="32" t="s">
        <v>72</v>
      </c>
      <c r="J3669" t="s">
        <v>88</v>
      </c>
      <c r="K3669">
        <v>0</v>
      </c>
    </row>
    <row r="3670" spans="1:11" x14ac:dyDescent="0.25">
      <c r="A3670" t="s">
        <v>25</v>
      </c>
      <c r="B3670">
        <v>72039</v>
      </c>
      <c r="C3670" t="s">
        <v>8</v>
      </c>
      <c r="D3670">
        <v>102</v>
      </c>
      <c r="E3670" t="s">
        <v>53</v>
      </c>
      <c r="F3670" t="s">
        <v>67</v>
      </c>
      <c r="G3670" t="s">
        <v>4</v>
      </c>
      <c r="H3670" s="35" t="s">
        <v>62</v>
      </c>
      <c r="I3670" s="32" t="s">
        <v>72</v>
      </c>
      <c r="J3670" t="s">
        <v>88</v>
      </c>
      <c r="K3670">
        <v>0</v>
      </c>
    </row>
    <row r="3671" spans="1:11" x14ac:dyDescent="0.25">
      <c r="A3671" t="s">
        <v>26</v>
      </c>
      <c r="B3671">
        <v>73006</v>
      </c>
      <c r="C3671" t="s">
        <v>8</v>
      </c>
      <c r="D3671">
        <v>107</v>
      </c>
      <c r="E3671" t="s">
        <v>53</v>
      </c>
      <c r="F3671" t="s">
        <v>67</v>
      </c>
      <c r="G3671" t="s">
        <v>4</v>
      </c>
      <c r="H3671" s="35" t="s">
        <v>62</v>
      </c>
      <c r="I3671" s="32" t="s">
        <v>72</v>
      </c>
      <c r="J3671" t="s">
        <v>88</v>
      </c>
      <c r="K3671">
        <v>0</v>
      </c>
    </row>
    <row r="3672" spans="1:11" x14ac:dyDescent="0.25">
      <c r="A3672" t="s">
        <v>27</v>
      </c>
      <c r="B3672">
        <v>71037</v>
      </c>
      <c r="C3672" t="s">
        <v>8</v>
      </c>
      <c r="D3672">
        <v>111</v>
      </c>
      <c r="E3672" t="s">
        <v>53</v>
      </c>
      <c r="F3672" t="s">
        <v>67</v>
      </c>
      <c r="G3672" t="s">
        <v>4</v>
      </c>
      <c r="H3672" s="35" t="s">
        <v>62</v>
      </c>
      <c r="I3672" s="32" t="s">
        <v>72</v>
      </c>
      <c r="J3672" t="s">
        <v>88</v>
      </c>
      <c r="K3672">
        <v>0</v>
      </c>
    </row>
    <row r="3673" spans="1:11" x14ac:dyDescent="0.25">
      <c r="A3673" t="s">
        <v>28</v>
      </c>
      <c r="B3673">
        <v>71011</v>
      </c>
      <c r="C3673" t="s">
        <v>8</v>
      </c>
      <c r="D3673">
        <v>112</v>
      </c>
      <c r="E3673" t="s">
        <v>53</v>
      </c>
      <c r="F3673" t="s">
        <v>67</v>
      </c>
      <c r="G3673" t="s">
        <v>4</v>
      </c>
      <c r="H3673" s="35" t="s">
        <v>62</v>
      </c>
      <c r="I3673" s="32" t="s">
        <v>72</v>
      </c>
      <c r="J3673" t="s">
        <v>88</v>
      </c>
      <c r="K3673">
        <v>0</v>
      </c>
    </row>
    <row r="3674" spans="1:11" x14ac:dyDescent="0.25">
      <c r="A3674" t="s">
        <v>29</v>
      </c>
      <c r="B3674">
        <v>71020</v>
      </c>
      <c r="C3674" t="s">
        <v>8</v>
      </c>
      <c r="D3674">
        <v>117</v>
      </c>
      <c r="E3674" t="s">
        <v>53</v>
      </c>
      <c r="F3674" t="s">
        <v>67</v>
      </c>
      <c r="G3674" t="s">
        <v>4</v>
      </c>
      <c r="H3674" s="35" t="s">
        <v>62</v>
      </c>
      <c r="I3674" s="32" t="s">
        <v>72</v>
      </c>
      <c r="J3674" t="s">
        <v>88</v>
      </c>
      <c r="K3674">
        <v>0</v>
      </c>
    </row>
    <row r="3675" spans="1:11" x14ac:dyDescent="0.25">
      <c r="A3675" t="s">
        <v>30</v>
      </c>
      <c r="B3675">
        <v>73022</v>
      </c>
      <c r="C3675" t="s">
        <v>8</v>
      </c>
      <c r="D3675">
        <v>120</v>
      </c>
      <c r="E3675" t="s">
        <v>53</v>
      </c>
      <c r="F3675" t="s">
        <v>67</v>
      </c>
      <c r="G3675" t="s">
        <v>4</v>
      </c>
      <c r="H3675" s="35" t="s">
        <v>62</v>
      </c>
      <c r="I3675" s="32" t="s">
        <v>72</v>
      </c>
      <c r="J3675" t="s">
        <v>88</v>
      </c>
      <c r="K3675">
        <v>0</v>
      </c>
    </row>
    <row r="3676" spans="1:11" x14ac:dyDescent="0.25">
      <c r="A3676" t="s">
        <v>31</v>
      </c>
      <c r="B3676">
        <v>71047</v>
      </c>
      <c r="C3676" t="s">
        <v>8</v>
      </c>
      <c r="D3676">
        <v>122</v>
      </c>
      <c r="E3676" t="s">
        <v>53</v>
      </c>
      <c r="F3676" t="s">
        <v>67</v>
      </c>
      <c r="G3676" t="s">
        <v>4</v>
      </c>
      <c r="H3676" s="35" t="s">
        <v>62</v>
      </c>
      <c r="I3676" s="32" t="s">
        <v>72</v>
      </c>
      <c r="J3676" t="s">
        <v>88</v>
      </c>
      <c r="K3676">
        <v>0</v>
      </c>
    </row>
    <row r="3677" spans="1:11" x14ac:dyDescent="0.25">
      <c r="A3677" t="s">
        <v>32</v>
      </c>
      <c r="B3677">
        <v>73107</v>
      </c>
      <c r="C3677" t="s">
        <v>8</v>
      </c>
      <c r="D3677">
        <v>129</v>
      </c>
      <c r="E3677" t="s">
        <v>53</v>
      </c>
      <c r="F3677" t="s">
        <v>67</v>
      </c>
      <c r="G3677" t="s">
        <v>4</v>
      </c>
      <c r="H3677" s="35" t="s">
        <v>62</v>
      </c>
      <c r="I3677" s="32" t="s">
        <v>72</v>
      </c>
      <c r="J3677" t="s">
        <v>88</v>
      </c>
      <c r="K3677">
        <v>0</v>
      </c>
    </row>
    <row r="3678" spans="1:11" x14ac:dyDescent="0.25">
      <c r="A3678" t="s">
        <v>33</v>
      </c>
      <c r="B3678">
        <v>71070</v>
      </c>
      <c r="C3678" t="s">
        <v>8</v>
      </c>
      <c r="D3678">
        <v>141</v>
      </c>
      <c r="E3678" t="s">
        <v>53</v>
      </c>
      <c r="F3678" t="s">
        <v>67</v>
      </c>
      <c r="G3678" t="s">
        <v>4</v>
      </c>
      <c r="H3678" s="35" t="s">
        <v>62</v>
      </c>
      <c r="I3678" s="32" t="s">
        <v>72</v>
      </c>
      <c r="J3678" t="s">
        <v>88</v>
      </c>
      <c r="K3678">
        <v>0</v>
      </c>
    </row>
    <row r="3679" spans="1:11" x14ac:dyDescent="0.25">
      <c r="A3679" t="s">
        <v>34</v>
      </c>
      <c r="B3679">
        <v>73009</v>
      </c>
      <c r="C3679" t="s">
        <v>8</v>
      </c>
      <c r="D3679">
        <v>157</v>
      </c>
      <c r="E3679" t="s">
        <v>53</v>
      </c>
      <c r="F3679" t="s">
        <v>67</v>
      </c>
      <c r="G3679" t="s">
        <v>4</v>
      </c>
      <c r="H3679" s="35" t="s">
        <v>62</v>
      </c>
      <c r="I3679" s="32" t="s">
        <v>72</v>
      </c>
      <c r="J3679" t="s">
        <v>88</v>
      </c>
      <c r="K3679">
        <v>0</v>
      </c>
    </row>
    <row r="3680" spans="1:11" x14ac:dyDescent="0.25">
      <c r="A3680" t="s">
        <v>35</v>
      </c>
      <c r="B3680">
        <v>71069</v>
      </c>
      <c r="C3680" t="s">
        <v>8</v>
      </c>
      <c r="D3680">
        <v>166</v>
      </c>
      <c r="E3680" t="s">
        <v>53</v>
      </c>
      <c r="F3680" t="s">
        <v>67</v>
      </c>
      <c r="G3680" t="s">
        <v>4</v>
      </c>
      <c r="H3680" s="35" t="s">
        <v>62</v>
      </c>
      <c r="I3680" s="32" t="s">
        <v>72</v>
      </c>
      <c r="J3680" t="s">
        <v>88</v>
      </c>
      <c r="K3680">
        <v>0</v>
      </c>
    </row>
    <row r="3681" spans="1:11" x14ac:dyDescent="0.25">
      <c r="A3681" t="s">
        <v>36</v>
      </c>
      <c r="B3681">
        <v>72041</v>
      </c>
      <c r="C3681" t="s">
        <v>8</v>
      </c>
      <c r="D3681">
        <v>171</v>
      </c>
      <c r="E3681" t="s">
        <v>53</v>
      </c>
      <c r="F3681" t="s">
        <v>67</v>
      </c>
      <c r="G3681" t="s">
        <v>4</v>
      </c>
      <c r="H3681" s="35" t="s">
        <v>62</v>
      </c>
      <c r="I3681" s="32" t="s">
        <v>72</v>
      </c>
      <c r="J3681" t="s">
        <v>88</v>
      </c>
      <c r="K3681">
        <v>0</v>
      </c>
    </row>
    <row r="3682" spans="1:11" x14ac:dyDescent="0.25">
      <c r="A3682" t="s">
        <v>37</v>
      </c>
      <c r="B3682">
        <v>73040</v>
      </c>
      <c r="C3682" t="s">
        <v>8</v>
      </c>
      <c r="D3682">
        <v>172</v>
      </c>
      <c r="E3682" t="s">
        <v>53</v>
      </c>
      <c r="F3682" t="s">
        <v>67</v>
      </c>
      <c r="G3682" t="s">
        <v>4</v>
      </c>
      <c r="H3682" s="35" t="s">
        <v>62</v>
      </c>
      <c r="I3682" s="32" t="s">
        <v>72</v>
      </c>
      <c r="J3682" t="s">
        <v>88</v>
      </c>
      <c r="K3682">
        <v>0</v>
      </c>
    </row>
    <row r="3683" spans="1:11" x14ac:dyDescent="0.25">
      <c r="A3683" t="s">
        <v>38</v>
      </c>
      <c r="B3683">
        <v>73001</v>
      </c>
      <c r="C3683" t="s">
        <v>8</v>
      </c>
      <c r="D3683">
        <v>194</v>
      </c>
      <c r="E3683" t="s">
        <v>53</v>
      </c>
      <c r="F3683" t="s">
        <v>67</v>
      </c>
      <c r="G3683" t="s">
        <v>4</v>
      </c>
      <c r="H3683" s="35" t="s">
        <v>62</v>
      </c>
      <c r="I3683" s="32" t="s">
        <v>72</v>
      </c>
      <c r="J3683" t="s">
        <v>88</v>
      </c>
      <c r="K3683">
        <v>0</v>
      </c>
    </row>
    <row r="3684" spans="1:11" x14ac:dyDescent="0.25">
      <c r="A3684" t="s">
        <v>39</v>
      </c>
      <c r="B3684">
        <v>71034</v>
      </c>
      <c r="C3684" t="s">
        <v>8</v>
      </c>
      <c r="D3684">
        <v>205</v>
      </c>
      <c r="E3684" t="s">
        <v>53</v>
      </c>
      <c r="F3684" t="s">
        <v>67</v>
      </c>
      <c r="G3684" t="s">
        <v>4</v>
      </c>
      <c r="H3684" s="35" t="s">
        <v>62</v>
      </c>
      <c r="I3684" s="32" t="s">
        <v>72</v>
      </c>
      <c r="J3684" t="s">
        <v>88</v>
      </c>
      <c r="K3684">
        <v>0</v>
      </c>
    </row>
    <row r="3685" spans="1:11" x14ac:dyDescent="0.25">
      <c r="A3685" t="s">
        <v>40</v>
      </c>
      <c r="B3685">
        <v>71024</v>
      </c>
      <c r="C3685" t="s">
        <v>8</v>
      </c>
      <c r="D3685">
        <v>218</v>
      </c>
      <c r="E3685" t="s">
        <v>53</v>
      </c>
      <c r="F3685" t="s">
        <v>67</v>
      </c>
      <c r="G3685" t="s">
        <v>4</v>
      </c>
      <c r="H3685" s="35" t="s">
        <v>62</v>
      </c>
      <c r="I3685" s="32" t="s">
        <v>72</v>
      </c>
      <c r="J3685" t="s">
        <v>88</v>
      </c>
      <c r="K3685">
        <v>0</v>
      </c>
    </row>
    <row r="3686" spans="1:11" x14ac:dyDescent="0.25">
      <c r="A3686" t="s">
        <v>41</v>
      </c>
      <c r="B3686">
        <v>71017</v>
      </c>
      <c r="C3686" t="s">
        <v>8</v>
      </c>
      <c r="D3686">
        <v>264</v>
      </c>
      <c r="E3686" t="s">
        <v>53</v>
      </c>
      <c r="F3686" t="s">
        <v>67</v>
      </c>
      <c r="G3686" t="s">
        <v>4</v>
      </c>
      <c r="H3686" s="35" t="s">
        <v>62</v>
      </c>
      <c r="I3686" s="32" t="s">
        <v>72</v>
      </c>
      <c r="J3686" t="s">
        <v>88</v>
      </c>
      <c r="K3686">
        <v>0</v>
      </c>
    </row>
    <row r="3687" spans="1:11" x14ac:dyDescent="0.25">
      <c r="A3687" t="s">
        <v>42</v>
      </c>
      <c r="B3687">
        <v>71067</v>
      </c>
      <c r="C3687" t="s">
        <v>8</v>
      </c>
      <c r="D3687">
        <v>267</v>
      </c>
      <c r="E3687" t="s">
        <v>53</v>
      </c>
      <c r="F3687" t="s">
        <v>67</v>
      </c>
      <c r="G3687" t="s">
        <v>4</v>
      </c>
      <c r="H3687" s="35" t="s">
        <v>62</v>
      </c>
      <c r="I3687" s="32" t="s">
        <v>72</v>
      </c>
      <c r="J3687" t="s">
        <v>88</v>
      </c>
      <c r="K3687">
        <v>0</v>
      </c>
    </row>
    <row r="3688" spans="1:11" x14ac:dyDescent="0.25">
      <c r="A3688" t="s">
        <v>43</v>
      </c>
      <c r="B3688">
        <v>72030</v>
      </c>
      <c r="C3688" t="s">
        <v>8</v>
      </c>
      <c r="D3688">
        <v>269</v>
      </c>
      <c r="E3688" t="s">
        <v>53</v>
      </c>
      <c r="F3688" t="s">
        <v>67</v>
      </c>
      <c r="G3688" t="s">
        <v>4</v>
      </c>
      <c r="H3688" s="35" t="s">
        <v>62</v>
      </c>
      <c r="I3688" s="32" t="s">
        <v>72</v>
      </c>
      <c r="J3688" t="s">
        <v>88</v>
      </c>
      <c r="K3688">
        <v>0</v>
      </c>
    </row>
    <row r="3689" spans="1:11" x14ac:dyDescent="0.25">
      <c r="A3689" t="s">
        <v>44</v>
      </c>
      <c r="B3689">
        <v>71004</v>
      </c>
      <c r="C3689" t="s">
        <v>8</v>
      </c>
      <c r="D3689">
        <v>270</v>
      </c>
      <c r="E3689" t="s">
        <v>53</v>
      </c>
      <c r="F3689" t="s">
        <v>67</v>
      </c>
      <c r="G3689" t="s">
        <v>4</v>
      </c>
      <c r="H3689" s="35" t="s">
        <v>62</v>
      </c>
      <c r="I3689" s="32" t="s">
        <v>72</v>
      </c>
      <c r="J3689" t="s">
        <v>88</v>
      </c>
      <c r="K3689">
        <v>0</v>
      </c>
    </row>
    <row r="3690" spans="1:11" x14ac:dyDescent="0.25">
      <c r="A3690" t="s">
        <v>45</v>
      </c>
      <c r="B3690">
        <v>71045</v>
      </c>
      <c r="C3690" t="s">
        <v>8</v>
      </c>
      <c r="D3690">
        <v>272</v>
      </c>
      <c r="E3690" t="s">
        <v>53</v>
      </c>
      <c r="F3690" t="s">
        <v>67</v>
      </c>
      <c r="G3690" t="s">
        <v>4</v>
      </c>
      <c r="H3690" s="35" t="s">
        <v>62</v>
      </c>
      <c r="I3690" s="32" t="s">
        <v>72</v>
      </c>
      <c r="J3690" t="s">
        <v>88</v>
      </c>
      <c r="K3690">
        <v>0</v>
      </c>
    </row>
    <row r="3691" spans="1:11" x14ac:dyDescent="0.25">
      <c r="A3691" t="s">
        <v>46</v>
      </c>
      <c r="B3691">
        <v>71002</v>
      </c>
      <c r="C3691" t="s">
        <v>8</v>
      </c>
      <c r="D3691">
        <v>275</v>
      </c>
      <c r="E3691" t="s">
        <v>53</v>
      </c>
      <c r="F3691" t="s">
        <v>67</v>
      </c>
      <c r="G3691" t="s">
        <v>4</v>
      </c>
      <c r="H3691" s="35" t="s">
        <v>62</v>
      </c>
      <c r="I3691" s="32" t="s">
        <v>72</v>
      </c>
      <c r="J3691" t="s">
        <v>88</v>
      </c>
      <c r="K3691">
        <v>0</v>
      </c>
    </row>
    <row r="3692" spans="1:11" x14ac:dyDescent="0.25">
      <c r="A3692" t="s">
        <v>47</v>
      </c>
      <c r="B3692">
        <v>72003</v>
      </c>
      <c r="C3692" t="s">
        <v>8</v>
      </c>
      <c r="D3692">
        <v>282</v>
      </c>
      <c r="E3692" t="s">
        <v>53</v>
      </c>
      <c r="F3692" t="s">
        <v>67</v>
      </c>
      <c r="G3692" t="s">
        <v>4</v>
      </c>
      <c r="H3692" s="35" t="s">
        <v>62</v>
      </c>
      <c r="I3692" s="32" t="s">
        <v>72</v>
      </c>
      <c r="J3692" t="s">
        <v>88</v>
      </c>
      <c r="K3692">
        <v>0</v>
      </c>
    </row>
    <row r="3693" spans="1:11" x14ac:dyDescent="0.25">
      <c r="A3693" t="s">
        <v>48</v>
      </c>
      <c r="B3693">
        <v>71057</v>
      </c>
      <c r="C3693" t="s">
        <v>8</v>
      </c>
      <c r="D3693">
        <v>283</v>
      </c>
      <c r="E3693" t="s">
        <v>53</v>
      </c>
      <c r="F3693" t="s">
        <v>67</v>
      </c>
      <c r="G3693" t="s">
        <v>4</v>
      </c>
      <c r="H3693" s="35" t="s">
        <v>62</v>
      </c>
      <c r="I3693" s="32" t="s">
        <v>72</v>
      </c>
      <c r="J3693" t="s">
        <v>88</v>
      </c>
      <c r="K3693">
        <v>0</v>
      </c>
    </row>
    <row r="3694" spans="1:11" x14ac:dyDescent="0.25">
      <c r="A3694" t="s">
        <v>49</v>
      </c>
      <c r="B3694">
        <v>71022</v>
      </c>
      <c r="C3694" t="s">
        <v>8</v>
      </c>
      <c r="D3694">
        <v>286</v>
      </c>
      <c r="E3694" t="s">
        <v>53</v>
      </c>
      <c r="F3694" t="s">
        <v>67</v>
      </c>
      <c r="G3694" t="s">
        <v>4</v>
      </c>
      <c r="H3694" s="35" t="s">
        <v>62</v>
      </c>
      <c r="I3694" s="32" t="s">
        <v>72</v>
      </c>
      <c r="J3694" t="s">
        <v>88</v>
      </c>
      <c r="K3694">
        <v>0</v>
      </c>
    </row>
    <row r="3695" spans="1:11" x14ac:dyDescent="0.25">
      <c r="A3695" t="s">
        <v>50</v>
      </c>
      <c r="B3695">
        <v>71016</v>
      </c>
      <c r="C3695" t="s">
        <v>8</v>
      </c>
      <c r="D3695">
        <v>289</v>
      </c>
      <c r="E3695" t="s">
        <v>53</v>
      </c>
      <c r="F3695" t="s">
        <v>67</v>
      </c>
      <c r="G3695" t="s">
        <v>4</v>
      </c>
      <c r="H3695" s="35" t="s">
        <v>62</v>
      </c>
      <c r="I3695" s="32" t="s">
        <v>72</v>
      </c>
      <c r="J3695" t="s">
        <v>88</v>
      </c>
      <c r="K3695">
        <v>0</v>
      </c>
    </row>
    <row r="3696" spans="1:11" x14ac:dyDescent="0.25">
      <c r="A3696" t="s">
        <v>51</v>
      </c>
      <c r="B3696">
        <v>73032</v>
      </c>
      <c r="C3696" t="s">
        <v>8</v>
      </c>
      <c r="D3696">
        <v>292</v>
      </c>
      <c r="E3696" t="s">
        <v>53</v>
      </c>
      <c r="F3696" t="s">
        <v>67</v>
      </c>
      <c r="G3696" t="s">
        <v>4</v>
      </c>
      <c r="H3696" s="35" t="s">
        <v>62</v>
      </c>
      <c r="I3696" s="32" t="s">
        <v>72</v>
      </c>
      <c r="J3696" t="s">
        <v>88</v>
      </c>
      <c r="K3696">
        <v>0</v>
      </c>
    </row>
    <row r="3697" spans="1:11" x14ac:dyDescent="0.25">
      <c r="A3697" t="s">
        <v>52</v>
      </c>
      <c r="B3697">
        <v>72029</v>
      </c>
      <c r="C3697" t="s">
        <v>8</v>
      </c>
      <c r="D3697">
        <v>293</v>
      </c>
      <c r="E3697" t="s">
        <v>53</v>
      </c>
      <c r="F3697" t="s">
        <v>67</v>
      </c>
      <c r="G3697" t="s">
        <v>4</v>
      </c>
      <c r="H3697" s="35" t="s">
        <v>62</v>
      </c>
      <c r="I3697" s="32" t="s">
        <v>72</v>
      </c>
      <c r="J3697" t="s">
        <v>88</v>
      </c>
      <c r="K3697">
        <v>0</v>
      </c>
    </row>
    <row r="3698" spans="1:11" x14ac:dyDescent="0.25">
      <c r="A3698" t="s">
        <v>7</v>
      </c>
      <c r="B3698">
        <v>73098</v>
      </c>
      <c r="C3698" t="s">
        <v>8</v>
      </c>
      <c r="D3698">
        <v>4</v>
      </c>
      <c r="E3698" t="s">
        <v>53</v>
      </c>
      <c r="F3698" t="s">
        <v>63</v>
      </c>
      <c r="G3698" t="s">
        <v>3</v>
      </c>
      <c r="H3698" s="35" t="s">
        <v>62</v>
      </c>
      <c r="I3698" s="32" t="s">
        <v>65</v>
      </c>
      <c r="J3698" t="s">
        <v>86</v>
      </c>
      <c r="K3698">
        <v>0</v>
      </c>
    </row>
    <row r="3699" spans="1:11" x14ac:dyDescent="0.25">
      <c r="A3699" t="s">
        <v>10</v>
      </c>
      <c r="B3699">
        <v>73109</v>
      </c>
      <c r="C3699" t="s">
        <v>8</v>
      </c>
      <c r="D3699">
        <v>8</v>
      </c>
      <c r="E3699" t="s">
        <v>53</v>
      </c>
      <c r="F3699" t="s">
        <v>63</v>
      </c>
      <c r="G3699" t="s">
        <v>3</v>
      </c>
      <c r="H3699" s="35" t="s">
        <v>62</v>
      </c>
      <c r="I3699" s="32" t="s">
        <v>65</v>
      </c>
      <c r="J3699" t="s">
        <v>86</v>
      </c>
      <c r="K3699">
        <v>0</v>
      </c>
    </row>
    <row r="3700" spans="1:11" x14ac:dyDescent="0.25">
      <c r="A3700" t="s">
        <v>11</v>
      </c>
      <c r="B3700">
        <v>73083</v>
      </c>
      <c r="C3700" t="s">
        <v>8</v>
      </c>
      <c r="D3700">
        <v>13</v>
      </c>
      <c r="E3700" t="s">
        <v>53</v>
      </c>
      <c r="F3700" t="s">
        <v>63</v>
      </c>
      <c r="G3700" t="s">
        <v>3</v>
      </c>
      <c r="H3700" s="35" t="s">
        <v>62</v>
      </c>
      <c r="I3700" s="32" t="s">
        <v>65</v>
      </c>
      <c r="J3700" t="s">
        <v>86</v>
      </c>
      <c r="K3700">
        <v>0</v>
      </c>
    </row>
    <row r="3701" spans="1:11" x14ac:dyDescent="0.25">
      <c r="A3701" t="s">
        <v>12</v>
      </c>
      <c r="B3701">
        <v>73042</v>
      </c>
      <c r="C3701" t="s">
        <v>8</v>
      </c>
      <c r="D3701">
        <v>32</v>
      </c>
      <c r="E3701" t="s">
        <v>53</v>
      </c>
      <c r="F3701" t="s">
        <v>63</v>
      </c>
      <c r="G3701" t="s">
        <v>3</v>
      </c>
      <c r="H3701" s="35" t="s">
        <v>62</v>
      </c>
      <c r="I3701" s="32" t="s">
        <v>65</v>
      </c>
      <c r="J3701" t="s">
        <v>86</v>
      </c>
      <c r="K3701">
        <v>0</v>
      </c>
    </row>
    <row r="3702" spans="1:11" x14ac:dyDescent="0.25">
      <c r="A3702" t="s">
        <v>13</v>
      </c>
      <c r="B3702">
        <v>73028</v>
      </c>
      <c r="C3702" t="s">
        <v>8</v>
      </c>
      <c r="D3702">
        <v>35</v>
      </c>
      <c r="E3702" t="s">
        <v>53</v>
      </c>
      <c r="F3702" t="s">
        <v>63</v>
      </c>
      <c r="G3702" t="s">
        <v>3</v>
      </c>
      <c r="H3702" s="35" t="s">
        <v>62</v>
      </c>
      <c r="I3702" s="32" t="s">
        <v>65</v>
      </c>
      <c r="J3702" t="s">
        <v>86</v>
      </c>
      <c r="K3702">
        <v>0</v>
      </c>
    </row>
    <row r="3703" spans="1:11" x14ac:dyDescent="0.25">
      <c r="A3703" t="s">
        <v>14</v>
      </c>
      <c r="B3703">
        <v>73066</v>
      </c>
      <c r="C3703" t="s">
        <v>8</v>
      </c>
      <c r="D3703">
        <v>45</v>
      </c>
      <c r="E3703" t="s">
        <v>53</v>
      </c>
      <c r="F3703" t="s">
        <v>63</v>
      </c>
      <c r="G3703" t="s">
        <v>3</v>
      </c>
      <c r="H3703" s="35" t="s">
        <v>62</v>
      </c>
      <c r="I3703" s="32" t="s">
        <v>65</v>
      </c>
      <c r="J3703" t="s">
        <v>86</v>
      </c>
      <c r="K3703">
        <v>0</v>
      </c>
    </row>
    <row r="3704" spans="1:11" x14ac:dyDescent="0.25">
      <c r="A3704" t="s">
        <v>15</v>
      </c>
      <c r="B3704">
        <v>72037</v>
      </c>
      <c r="C3704" t="s">
        <v>8</v>
      </c>
      <c r="D3704">
        <v>51</v>
      </c>
      <c r="E3704" t="s">
        <v>53</v>
      </c>
      <c r="F3704" t="s">
        <v>63</v>
      </c>
      <c r="G3704" t="s">
        <v>3</v>
      </c>
      <c r="H3704" s="35" t="s">
        <v>62</v>
      </c>
      <c r="I3704" s="32" t="s">
        <v>65</v>
      </c>
      <c r="J3704" t="s">
        <v>86</v>
      </c>
      <c r="K3704">
        <v>0</v>
      </c>
    </row>
    <row r="3705" spans="1:11" x14ac:dyDescent="0.25">
      <c r="A3705" t="s">
        <v>16</v>
      </c>
      <c r="B3705">
        <v>72021</v>
      </c>
      <c r="C3705" t="s">
        <v>8</v>
      </c>
      <c r="D3705">
        <v>58</v>
      </c>
      <c r="E3705" t="s">
        <v>53</v>
      </c>
      <c r="F3705" t="s">
        <v>63</v>
      </c>
      <c r="G3705" t="s">
        <v>3</v>
      </c>
      <c r="H3705" s="35" t="s">
        <v>62</v>
      </c>
      <c r="I3705" s="32" t="s">
        <v>65</v>
      </c>
      <c r="J3705" t="s">
        <v>86</v>
      </c>
      <c r="K3705">
        <v>0</v>
      </c>
    </row>
    <row r="3706" spans="1:11" x14ac:dyDescent="0.25">
      <c r="A3706" t="s">
        <v>17</v>
      </c>
      <c r="B3706">
        <v>72004</v>
      </c>
      <c r="C3706" t="s">
        <v>8</v>
      </c>
      <c r="D3706">
        <v>62</v>
      </c>
      <c r="E3706" t="s">
        <v>53</v>
      </c>
      <c r="F3706" t="s">
        <v>63</v>
      </c>
      <c r="G3706" t="s">
        <v>3</v>
      </c>
      <c r="H3706" s="35" t="s">
        <v>62</v>
      </c>
      <c r="I3706" s="32" t="s">
        <v>65</v>
      </c>
      <c r="J3706" t="s">
        <v>86</v>
      </c>
      <c r="K3706">
        <v>0</v>
      </c>
    </row>
    <row r="3707" spans="1:11" x14ac:dyDescent="0.25">
      <c r="A3707" t="s">
        <v>18</v>
      </c>
      <c r="B3707">
        <v>72038</v>
      </c>
      <c r="C3707" t="s">
        <v>8</v>
      </c>
      <c r="D3707">
        <v>65</v>
      </c>
      <c r="E3707" t="s">
        <v>53</v>
      </c>
      <c r="F3707" t="s">
        <v>63</v>
      </c>
      <c r="G3707" t="s">
        <v>3</v>
      </c>
      <c r="H3707" s="35" t="s">
        <v>62</v>
      </c>
      <c r="I3707" s="32" t="s">
        <v>65</v>
      </c>
      <c r="J3707" t="s">
        <v>86</v>
      </c>
      <c r="K3707">
        <v>0</v>
      </c>
    </row>
    <row r="3708" spans="1:11" x14ac:dyDescent="0.25">
      <c r="A3708" t="s">
        <v>19</v>
      </c>
      <c r="B3708">
        <v>71066</v>
      </c>
      <c r="C3708" t="s">
        <v>8</v>
      </c>
      <c r="D3708">
        <v>67</v>
      </c>
      <c r="E3708" t="s">
        <v>53</v>
      </c>
      <c r="F3708" t="s">
        <v>63</v>
      </c>
      <c r="G3708" t="s">
        <v>3</v>
      </c>
      <c r="H3708" s="35" t="s">
        <v>62</v>
      </c>
      <c r="I3708" s="32" t="s">
        <v>65</v>
      </c>
      <c r="J3708" t="s">
        <v>86</v>
      </c>
      <c r="K3708">
        <v>0</v>
      </c>
    </row>
    <row r="3709" spans="1:11" x14ac:dyDescent="0.25">
      <c r="A3709" t="s">
        <v>20</v>
      </c>
      <c r="B3709">
        <v>72020</v>
      </c>
      <c r="C3709" t="s">
        <v>8</v>
      </c>
      <c r="D3709">
        <v>74</v>
      </c>
      <c r="E3709" t="s">
        <v>53</v>
      </c>
      <c r="F3709" t="s">
        <v>63</v>
      </c>
      <c r="G3709" t="s">
        <v>3</v>
      </c>
      <c r="H3709" s="35" t="s">
        <v>62</v>
      </c>
      <c r="I3709" s="32" t="s">
        <v>65</v>
      </c>
      <c r="J3709" t="s">
        <v>86</v>
      </c>
      <c r="K3709">
        <v>0</v>
      </c>
    </row>
    <row r="3710" spans="1:11" x14ac:dyDescent="0.25">
      <c r="A3710" t="s">
        <v>21</v>
      </c>
      <c r="B3710">
        <v>72025</v>
      </c>
      <c r="C3710" t="s">
        <v>8</v>
      </c>
      <c r="D3710">
        <v>90</v>
      </c>
      <c r="E3710" t="s">
        <v>53</v>
      </c>
      <c r="F3710" t="s">
        <v>63</v>
      </c>
      <c r="G3710" t="s">
        <v>3</v>
      </c>
      <c r="H3710" s="35" t="s">
        <v>62</v>
      </c>
      <c r="I3710" s="32" t="s">
        <v>65</v>
      </c>
      <c r="J3710" t="s">
        <v>86</v>
      </c>
      <c r="K3710">
        <v>0</v>
      </c>
    </row>
    <row r="3711" spans="1:11" x14ac:dyDescent="0.25">
      <c r="A3711" t="s">
        <v>22</v>
      </c>
      <c r="B3711">
        <v>72040</v>
      </c>
      <c r="C3711" t="s">
        <v>8</v>
      </c>
      <c r="D3711">
        <v>93</v>
      </c>
      <c r="E3711" t="s">
        <v>53</v>
      </c>
      <c r="F3711" t="s">
        <v>63</v>
      </c>
      <c r="G3711" t="s">
        <v>3</v>
      </c>
      <c r="H3711" s="35" t="s">
        <v>62</v>
      </c>
      <c r="I3711" s="32" t="s">
        <v>65</v>
      </c>
      <c r="J3711" t="s">
        <v>86</v>
      </c>
      <c r="K3711">
        <v>0</v>
      </c>
    </row>
    <row r="3712" spans="1:11" x14ac:dyDescent="0.25">
      <c r="A3712" t="s">
        <v>23</v>
      </c>
      <c r="B3712">
        <v>72018</v>
      </c>
      <c r="C3712" t="s">
        <v>8</v>
      </c>
      <c r="D3712">
        <v>95</v>
      </c>
      <c r="E3712" t="s">
        <v>53</v>
      </c>
      <c r="F3712" t="s">
        <v>63</v>
      </c>
      <c r="G3712" t="s">
        <v>3</v>
      </c>
      <c r="H3712" s="35" t="s">
        <v>62</v>
      </c>
      <c r="I3712" s="32" t="s">
        <v>65</v>
      </c>
      <c r="J3712" t="s">
        <v>86</v>
      </c>
      <c r="K3712">
        <v>0</v>
      </c>
    </row>
    <row r="3713" spans="1:11" x14ac:dyDescent="0.25">
      <c r="A3713" t="s">
        <v>24</v>
      </c>
      <c r="B3713">
        <v>71053</v>
      </c>
      <c r="C3713" t="s">
        <v>8</v>
      </c>
      <c r="D3713">
        <v>97</v>
      </c>
      <c r="E3713" t="s">
        <v>53</v>
      </c>
      <c r="F3713" t="s">
        <v>63</v>
      </c>
      <c r="G3713" t="s">
        <v>3</v>
      </c>
      <c r="H3713" s="35" t="s">
        <v>62</v>
      </c>
      <c r="I3713" s="32" t="s">
        <v>65</v>
      </c>
      <c r="J3713" t="s">
        <v>86</v>
      </c>
      <c r="K3713">
        <v>0</v>
      </c>
    </row>
    <row r="3714" spans="1:11" x14ac:dyDescent="0.25">
      <c r="A3714" t="s">
        <v>25</v>
      </c>
      <c r="B3714">
        <v>72039</v>
      </c>
      <c r="C3714" t="s">
        <v>8</v>
      </c>
      <c r="D3714">
        <v>102</v>
      </c>
      <c r="E3714" t="s">
        <v>53</v>
      </c>
      <c r="F3714" t="s">
        <v>63</v>
      </c>
      <c r="G3714" t="s">
        <v>3</v>
      </c>
      <c r="H3714" s="35" t="s">
        <v>62</v>
      </c>
      <c r="I3714" s="32" t="s">
        <v>65</v>
      </c>
      <c r="J3714" t="s">
        <v>86</v>
      </c>
      <c r="K3714">
        <v>0</v>
      </c>
    </row>
    <row r="3715" spans="1:11" x14ac:dyDescent="0.25">
      <c r="A3715" t="s">
        <v>26</v>
      </c>
      <c r="B3715">
        <v>73006</v>
      </c>
      <c r="C3715" t="s">
        <v>8</v>
      </c>
      <c r="D3715">
        <v>107</v>
      </c>
      <c r="E3715" t="s">
        <v>53</v>
      </c>
      <c r="F3715" t="s">
        <v>63</v>
      </c>
      <c r="G3715" t="s">
        <v>3</v>
      </c>
      <c r="H3715" s="35" t="s">
        <v>62</v>
      </c>
      <c r="I3715" s="32" t="s">
        <v>65</v>
      </c>
      <c r="J3715" t="s">
        <v>86</v>
      </c>
      <c r="K3715">
        <v>0</v>
      </c>
    </row>
    <row r="3716" spans="1:11" x14ac:dyDescent="0.25">
      <c r="A3716" t="s">
        <v>27</v>
      </c>
      <c r="B3716">
        <v>71037</v>
      </c>
      <c r="C3716" t="s">
        <v>8</v>
      </c>
      <c r="D3716">
        <v>111</v>
      </c>
      <c r="E3716" t="s">
        <v>53</v>
      </c>
      <c r="F3716" t="s">
        <v>63</v>
      </c>
      <c r="G3716" t="s">
        <v>3</v>
      </c>
      <c r="H3716" s="35" t="s">
        <v>62</v>
      </c>
      <c r="I3716" s="32" t="s">
        <v>65</v>
      </c>
      <c r="J3716" t="s">
        <v>86</v>
      </c>
      <c r="K3716">
        <v>0</v>
      </c>
    </row>
    <row r="3717" spans="1:11" x14ac:dyDescent="0.25">
      <c r="A3717" t="s">
        <v>28</v>
      </c>
      <c r="B3717">
        <v>71011</v>
      </c>
      <c r="C3717" t="s">
        <v>8</v>
      </c>
      <c r="D3717">
        <v>112</v>
      </c>
      <c r="E3717" t="s">
        <v>53</v>
      </c>
      <c r="F3717" t="s">
        <v>63</v>
      </c>
      <c r="G3717" t="s">
        <v>3</v>
      </c>
      <c r="H3717" s="35" t="s">
        <v>62</v>
      </c>
      <c r="I3717" s="32" t="s">
        <v>65</v>
      </c>
      <c r="J3717" t="s">
        <v>86</v>
      </c>
      <c r="K3717">
        <v>0</v>
      </c>
    </row>
    <row r="3718" spans="1:11" x14ac:dyDescent="0.25">
      <c r="A3718" t="s">
        <v>29</v>
      </c>
      <c r="B3718">
        <v>71020</v>
      </c>
      <c r="C3718" t="s">
        <v>8</v>
      </c>
      <c r="D3718">
        <v>117</v>
      </c>
      <c r="E3718" t="s">
        <v>53</v>
      </c>
      <c r="F3718" t="s">
        <v>63</v>
      </c>
      <c r="G3718" t="s">
        <v>3</v>
      </c>
      <c r="H3718" s="35" t="s">
        <v>62</v>
      </c>
      <c r="I3718" s="32" t="s">
        <v>65</v>
      </c>
      <c r="J3718" t="s">
        <v>86</v>
      </c>
      <c r="K3718">
        <v>0</v>
      </c>
    </row>
    <row r="3719" spans="1:11" x14ac:dyDescent="0.25">
      <c r="A3719" t="s">
        <v>30</v>
      </c>
      <c r="B3719">
        <v>73022</v>
      </c>
      <c r="C3719" t="s">
        <v>8</v>
      </c>
      <c r="D3719">
        <v>120</v>
      </c>
      <c r="E3719" t="s">
        <v>53</v>
      </c>
      <c r="F3719" t="s">
        <v>63</v>
      </c>
      <c r="G3719" t="s">
        <v>3</v>
      </c>
      <c r="H3719" s="35" t="s">
        <v>62</v>
      </c>
      <c r="I3719" s="32" t="s">
        <v>65</v>
      </c>
      <c r="J3719" t="s">
        <v>86</v>
      </c>
      <c r="K3719">
        <v>0</v>
      </c>
    </row>
    <row r="3720" spans="1:11" x14ac:dyDescent="0.25">
      <c r="A3720" t="s">
        <v>31</v>
      </c>
      <c r="B3720">
        <v>71047</v>
      </c>
      <c r="C3720" t="s">
        <v>8</v>
      </c>
      <c r="D3720">
        <v>122</v>
      </c>
      <c r="E3720" t="s">
        <v>53</v>
      </c>
      <c r="F3720" t="s">
        <v>63</v>
      </c>
      <c r="G3720" t="s">
        <v>3</v>
      </c>
      <c r="H3720" s="35" t="s">
        <v>62</v>
      </c>
      <c r="I3720" s="32" t="s">
        <v>65</v>
      </c>
      <c r="J3720" t="s">
        <v>86</v>
      </c>
      <c r="K3720">
        <v>0</v>
      </c>
    </row>
    <row r="3721" spans="1:11" x14ac:dyDescent="0.25">
      <c r="A3721" t="s">
        <v>32</v>
      </c>
      <c r="B3721">
        <v>73107</v>
      </c>
      <c r="C3721" t="s">
        <v>8</v>
      </c>
      <c r="D3721">
        <v>129</v>
      </c>
      <c r="E3721" t="s">
        <v>53</v>
      </c>
      <c r="F3721" t="s">
        <v>63</v>
      </c>
      <c r="G3721" t="s">
        <v>3</v>
      </c>
      <c r="H3721" s="35" t="s">
        <v>62</v>
      </c>
      <c r="I3721" s="32" t="s">
        <v>65</v>
      </c>
      <c r="J3721" t="s">
        <v>86</v>
      </c>
      <c r="K3721">
        <v>0</v>
      </c>
    </row>
    <row r="3722" spans="1:11" x14ac:dyDescent="0.25">
      <c r="A3722" t="s">
        <v>33</v>
      </c>
      <c r="B3722">
        <v>71070</v>
      </c>
      <c r="C3722" t="s">
        <v>8</v>
      </c>
      <c r="D3722">
        <v>141</v>
      </c>
      <c r="E3722" t="s">
        <v>53</v>
      </c>
      <c r="F3722" t="s">
        <v>63</v>
      </c>
      <c r="G3722" t="s">
        <v>3</v>
      </c>
      <c r="H3722" s="35" t="s">
        <v>62</v>
      </c>
      <c r="I3722" s="32" t="s">
        <v>65</v>
      </c>
      <c r="J3722" t="s">
        <v>86</v>
      </c>
      <c r="K3722">
        <v>0</v>
      </c>
    </row>
    <row r="3723" spans="1:11" x14ac:dyDescent="0.25">
      <c r="A3723" t="s">
        <v>34</v>
      </c>
      <c r="B3723">
        <v>73009</v>
      </c>
      <c r="C3723" t="s">
        <v>8</v>
      </c>
      <c r="D3723">
        <v>157</v>
      </c>
      <c r="E3723" t="s">
        <v>53</v>
      </c>
      <c r="F3723" t="s">
        <v>63</v>
      </c>
      <c r="G3723" t="s">
        <v>3</v>
      </c>
      <c r="H3723" s="35" t="s">
        <v>62</v>
      </c>
      <c r="I3723" s="32" t="s">
        <v>65</v>
      </c>
      <c r="J3723" t="s">
        <v>86</v>
      </c>
      <c r="K3723">
        <v>0</v>
      </c>
    </row>
    <row r="3724" spans="1:11" x14ac:dyDescent="0.25">
      <c r="A3724" t="s">
        <v>35</v>
      </c>
      <c r="B3724">
        <v>71069</v>
      </c>
      <c r="C3724" t="s">
        <v>8</v>
      </c>
      <c r="D3724">
        <v>166</v>
      </c>
      <c r="E3724" t="s">
        <v>53</v>
      </c>
      <c r="F3724" t="s">
        <v>63</v>
      </c>
      <c r="G3724" t="s">
        <v>3</v>
      </c>
      <c r="H3724" s="35" t="s">
        <v>62</v>
      </c>
      <c r="I3724" s="32" t="s">
        <v>65</v>
      </c>
      <c r="J3724" t="s">
        <v>86</v>
      </c>
      <c r="K3724">
        <v>0</v>
      </c>
    </row>
    <row r="3725" spans="1:11" x14ac:dyDescent="0.25">
      <c r="A3725" t="s">
        <v>36</v>
      </c>
      <c r="B3725">
        <v>72041</v>
      </c>
      <c r="C3725" t="s">
        <v>8</v>
      </c>
      <c r="D3725">
        <v>171</v>
      </c>
      <c r="E3725" t="s">
        <v>53</v>
      </c>
      <c r="F3725" t="s">
        <v>63</v>
      </c>
      <c r="G3725" t="s">
        <v>3</v>
      </c>
      <c r="H3725" s="35" t="s">
        <v>62</v>
      </c>
      <c r="I3725" s="32" t="s">
        <v>65</v>
      </c>
      <c r="J3725" t="s">
        <v>86</v>
      </c>
      <c r="K3725">
        <v>0</v>
      </c>
    </row>
    <row r="3726" spans="1:11" x14ac:dyDescent="0.25">
      <c r="A3726" t="s">
        <v>37</v>
      </c>
      <c r="B3726">
        <v>73040</v>
      </c>
      <c r="C3726" t="s">
        <v>8</v>
      </c>
      <c r="D3726">
        <v>172</v>
      </c>
      <c r="E3726" t="s">
        <v>53</v>
      </c>
      <c r="F3726" t="s">
        <v>63</v>
      </c>
      <c r="G3726" t="s">
        <v>3</v>
      </c>
      <c r="H3726" s="35" t="s">
        <v>62</v>
      </c>
      <c r="I3726" s="32" t="s">
        <v>65</v>
      </c>
      <c r="J3726" t="s">
        <v>86</v>
      </c>
      <c r="K3726">
        <v>0</v>
      </c>
    </row>
    <row r="3727" spans="1:11" x14ac:dyDescent="0.25">
      <c r="A3727" t="s">
        <v>38</v>
      </c>
      <c r="B3727">
        <v>73001</v>
      </c>
      <c r="C3727" t="s">
        <v>8</v>
      </c>
      <c r="D3727">
        <v>194</v>
      </c>
      <c r="E3727" t="s">
        <v>53</v>
      </c>
      <c r="F3727" t="s">
        <v>63</v>
      </c>
      <c r="G3727" t="s">
        <v>3</v>
      </c>
      <c r="H3727" s="35" t="s">
        <v>62</v>
      </c>
      <c r="I3727" s="32" t="s">
        <v>65</v>
      </c>
      <c r="J3727" t="s">
        <v>86</v>
      </c>
      <c r="K3727">
        <v>0</v>
      </c>
    </row>
    <row r="3728" spans="1:11" x14ac:dyDescent="0.25">
      <c r="A3728" t="s">
        <v>39</v>
      </c>
      <c r="B3728">
        <v>71034</v>
      </c>
      <c r="C3728" t="s">
        <v>8</v>
      </c>
      <c r="D3728">
        <v>205</v>
      </c>
      <c r="E3728" t="s">
        <v>53</v>
      </c>
      <c r="F3728" t="s">
        <v>63</v>
      </c>
      <c r="G3728" t="s">
        <v>3</v>
      </c>
      <c r="H3728" s="35" t="s">
        <v>62</v>
      </c>
      <c r="I3728" s="32" t="s">
        <v>65</v>
      </c>
      <c r="J3728" t="s">
        <v>86</v>
      </c>
      <c r="K3728">
        <v>0</v>
      </c>
    </row>
    <row r="3729" spans="1:11" x14ac:dyDescent="0.25">
      <c r="A3729" t="s">
        <v>40</v>
      </c>
      <c r="B3729">
        <v>71024</v>
      </c>
      <c r="C3729" t="s">
        <v>8</v>
      </c>
      <c r="D3729">
        <v>218</v>
      </c>
      <c r="E3729" t="s">
        <v>53</v>
      </c>
      <c r="F3729" t="s">
        <v>63</v>
      </c>
      <c r="G3729" t="s">
        <v>3</v>
      </c>
      <c r="H3729" s="35" t="s">
        <v>62</v>
      </c>
      <c r="I3729" s="32" t="s">
        <v>65</v>
      </c>
      <c r="J3729" t="s">
        <v>86</v>
      </c>
      <c r="K3729">
        <v>0</v>
      </c>
    </row>
    <row r="3730" spans="1:11" x14ac:dyDescent="0.25">
      <c r="A3730" t="s">
        <v>41</v>
      </c>
      <c r="B3730">
        <v>71017</v>
      </c>
      <c r="C3730" t="s">
        <v>8</v>
      </c>
      <c r="D3730">
        <v>264</v>
      </c>
      <c r="E3730" t="s">
        <v>53</v>
      </c>
      <c r="F3730" t="s">
        <v>63</v>
      </c>
      <c r="G3730" t="s">
        <v>3</v>
      </c>
      <c r="H3730" s="35" t="s">
        <v>62</v>
      </c>
      <c r="I3730" s="32" t="s">
        <v>65</v>
      </c>
      <c r="J3730" t="s">
        <v>86</v>
      </c>
      <c r="K3730">
        <v>0</v>
      </c>
    </row>
    <row r="3731" spans="1:11" x14ac:dyDescent="0.25">
      <c r="A3731" t="s">
        <v>42</v>
      </c>
      <c r="B3731">
        <v>71067</v>
      </c>
      <c r="C3731" t="s">
        <v>8</v>
      </c>
      <c r="D3731">
        <v>267</v>
      </c>
      <c r="E3731" t="s">
        <v>53</v>
      </c>
      <c r="F3731" t="s">
        <v>63</v>
      </c>
      <c r="G3731" t="s">
        <v>3</v>
      </c>
      <c r="H3731" s="35" t="s">
        <v>62</v>
      </c>
      <c r="I3731" s="32" t="s">
        <v>65</v>
      </c>
      <c r="J3731" t="s">
        <v>86</v>
      </c>
      <c r="K3731">
        <v>0</v>
      </c>
    </row>
    <row r="3732" spans="1:11" x14ac:dyDescent="0.25">
      <c r="A3732" t="s">
        <v>43</v>
      </c>
      <c r="B3732">
        <v>72030</v>
      </c>
      <c r="C3732" t="s">
        <v>8</v>
      </c>
      <c r="D3732">
        <v>269</v>
      </c>
      <c r="E3732" t="s">
        <v>53</v>
      </c>
      <c r="F3732" t="s">
        <v>63</v>
      </c>
      <c r="G3732" t="s">
        <v>3</v>
      </c>
      <c r="H3732" s="35" t="s">
        <v>62</v>
      </c>
      <c r="I3732" s="32" t="s">
        <v>65</v>
      </c>
      <c r="J3732" t="s">
        <v>86</v>
      </c>
      <c r="K3732">
        <v>0</v>
      </c>
    </row>
    <row r="3733" spans="1:11" x14ac:dyDescent="0.25">
      <c r="A3733" t="s">
        <v>44</v>
      </c>
      <c r="B3733">
        <v>71004</v>
      </c>
      <c r="C3733" t="s">
        <v>8</v>
      </c>
      <c r="D3733">
        <v>270</v>
      </c>
      <c r="E3733" t="s">
        <v>53</v>
      </c>
      <c r="F3733" t="s">
        <v>63</v>
      </c>
      <c r="G3733" t="s">
        <v>3</v>
      </c>
      <c r="H3733" s="35" t="s">
        <v>62</v>
      </c>
      <c r="I3733" s="32" t="s">
        <v>65</v>
      </c>
      <c r="J3733" t="s">
        <v>86</v>
      </c>
      <c r="K3733">
        <v>0</v>
      </c>
    </row>
    <row r="3734" spans="1:11" x14ac:dyDescent="0.25">
      <c r="A3734" t="s">
        <v>45</v>
      </c>
      <c r="B3734">
        <v>71045</v>
      </c>
      <c r="C3734" t="s">
        <v>8</v>
      </c>
      <c r="D3734">
        <v>272</v>
      </c>
      <c r="E3734" t="s">
        <v>53</v>
      </c>
      <c r="F3734" t="s">
        <v>63</v>
      </c>
      <c r="G3734" t="s">
        <v>3</v>
      </c>
      <c r="H3734" s="35" t="s">
        <v>62</v>
      </c>
      <c r="I3734" s="32" t="s">
        <v>65</v>
      </c>
      <c r="J3734" t="s">
        <v>86</v>
      </c>
      <c r="K3734">
        <v>0</v>
      </c>
    </row>
    <row r="3735" spans="1:11" x14ac:dyDescent="0.25">
      <c r="A3735" t="s">
        <v>46</v>
      </c>
      <c r="B3735">
        <v>71002</v>
      </c>
      <c r="C3735" t="s">
        <v>8</v>
      </c>
      <c r="D3735">
        <v>275</v>
      </c>
      <c r="E3735" t="s">
        <v>53</v>
      </c>
      <c r="F3735" t="s">
        <v>63</v>
      </c>
      <c r="G3735" t="s">
        <v>3</v>
      </c>
      <c r="H3735" s="35" t="s">
        <v>62</v>
      </c>
      <c r="I3735" s="32" t="s">
        <v>65</v>
      </c>
      <c r="J3735" t="s">
        <v>86</v>
      </c>
      <c r="K3735">
        <v>0</v>
      </c>
    </row>
    <row r="3736" spans="1:11" x14ac:dyDescent="0.25">
      <c r="A3736" t="s">
        <v>47</v>
      </c>
      <c r="B3736">
        <v>72003</v>
      </c>
      <c r="C3736" t="s">
        <v>8</v>
      </c>
      <c r="D3736">
        <v>282</v>
      </c>
      <c r="E3736" t="s">
        <v>53</v>
      </c>
      <c r="F3736" t="s">
        <v>63</v>
      </c>
      <c r="G3736" t="s">
        <v>3</v>
      </c>
      <c r="H3736" s="35" t="s">
        <v>62</v>
      </c>
      <c r="I3736" s="32" t="s">
        <v>65</v>
      </c>
      <c r="J3736" t="s">
        <v>86</v>
      </c>
      <c r="K3736">
        <v>0</v>
      </c>
    </row>
    <row r="3737" spans="1:11" x14ac:dyDescent="0.25">
      <c r="A3737" t="s">
        <v>48</v>
      </c>
      <c r="B3737">
        <v>71057</v>
      </c>
      <c r="C3737" t="s">
        <v>8</v>
      </c>
      <c r="D3737">
        <v>283</v>
      </c>
      <c r="E3737" t="s">
        <v>53</v>
      </c>
      <c r="F3737" t="s">
        <v>63</v>
      </c>
      <c r="G3737" t="s">
        <v>3</v>
      </c>
      <c r="H3737" s="35" t="s">
        <v>62</v>
      </c>
      <c r="I3737" s="32" t="s">
        <v>65</v>
      </c>
      <c r="J3737" t="s">
        <v>86</v>
      </c>
      <c r="K3737">
        <v>0</v>
      </c>
    </row>
    <row r="3738" spans="1:11" x14ac:dyDescent="0.25">
      <c r="A3738" t="s">
        <v>49</v>
      </c>
      <c r="B3738">
        <v>71022</v>
      </c>
      <c r="C3738" t="s">
        <v>8</v>
      </c>
      <c r="D3738">
        <v>286</v>
      </c>
      <c r="E3738" t="s">
        <v>53</v>
      </c>
      <c r="F3738" t="s">
        <v>63</v>
      </c>
      <c r="G3738" t="s">
        <v>3</v>
      </c>
      <c r="H3738" s="35" t="s">
        <v>62</v>
      </c>
      <c r="I3738" s="32" t="s">
        <v>65</v>
      </c>
      <c r="J3738" t="s">
        <v>86</v>
      </c>
      <c r="K3738">
        <v>0</v>
      </c>
    </row>
    <row r="3739" spans="1:11" x14ac:dyDescent="0.25">
      <c r="A3739" t="s">
        <v>50</v>
      </c>
      <c r="B3739">
        <v>71016</v>
      </c>
      <c r="C3739" t="s">
        <v>8</v>
      </c>
      <c r="D3739">
        <v>289</v>
      </c>
      <c r="E3739" t="s">
        <v>53</v>
      </c>
      <c r="F3739" t="s">
        <v>63</v>
      </c>
      <c r="G3739" t="s">
        <v>3</v>
      </c>
      <c r="H3739" s="35" t="s">
        <v>62</v>
      </c>
      <c r="I3739" s="32" t="s">
        <v>65</v>
      </c>
      <c r="J3739" t="s">
        <v>86</v>
      </c>
      <c r="K3739">
        <v>0</v>
      </c>
    </row>
    <row r="3740" spans="1:11" x14ac:dyDescent="0.25">
      <c r="A3740" t="s">
        <v>51</v>
      </c>
      <c r="B3740">
        <v>73032</v>
      </c>
      <c r="C3740" t="s">
        <v>8</v>
      </c>
      <c r="D3740">
        <v>292</v>
      </c>
      <c r="E3740" t="s">
        <v>53</v>
      </c>
      <c r="F3740" t="s">
        <v>63</v>
      </c>
      <c r="G3740" t="s">
        <v>3</v>
      </c>
      <c r="H3740" s="35" t="s">
        <v>62</v>
      </c>
      <c r="I3740" s="32" t="s">
        <v>65</v>
      </c>
      <c r="J3740" t="s">
        <v>86</v>
      </c>
      <c r="K3740">
        <v>0</v>
      </c>
    </row>
    <row r="3741" spans="1:11" x14ac:dyDescent="0.25">
      <c r="A3741" t="s">
        <v>52</v>
      </c>
      <c r="B3741">
        <v>72029</v>
      </c>
      <c r="C3741" t="s">
        <v>8</v>
      </c>
      <c r="D3741">
        <v>293</v>
      </c>
      <c r="E3741" t="s">
        <v>53</v>
      </c>
      <c r="F3741" t="s">
        <v>63</v>
      </c>
      <c r="G3741" t="s">
        <v>3</v>
      </c>
      <c r="H3741" s="35" t="s">
        <v>62</v>
      </c>
      <c r="I3741" s="32" t="s">
        <v>65</v>
      </c>
      <c r="J3741" t="s">
        <v>86</v>
      </c>
      <c r="K3741">
        <v>0</v>
      </c>
    </row>
    <row r="3742" spans="1:11" x14ac:dyDescent="0.25">
      <c r="A3742" t="s">
        <v>7</v>
      </c>
      <c r="B3742">
        <v>73098</v>
      </c>
      <c r="C3742" t="s">
        <v>8</v>
      </c>
      <c r="D3742">
        <v>4</v>
      </c>
      <c r="E3742" t="s">
        <v>53</v>
      </c>
      <c r="F3742" t="s">
        <v>63</v>
      </c>
      <c r="G3742" t="s">
        <v>3</v>
      </c>
      <c r="H3742" s="35" t="s">
        <v>62</v>
      </c>
      <c r="I3742" s="32" t="s">
        <v>65</v>
      </c>
      <c r="J3742" t="s">
        <v>87</v>
      </c>
      <c r="K3742">
        <v>0</v>
      </c>
    </row>
    <row r="3743" spans="1:11" x14ac:dyDescent="0.25">
      <c r="A3743" t="s">
        <v>10</v>
      </c>
      <c r="B3743">
        <v>73109</v>
      </c>
      <c r="C3743" t="s">
        <v>8</v>
      </c>
      <c r="D3743">
        <v>8</v>
      </c>
      <c r="E3743" t="s">
        <v>53</v>
      </c>
      <c r="F3743" t="s">
        <v>63</v>
      </c>
      <c r="G3743" t="s">
        <v>3</v>
      </c>
      <c r="H3743" s="35" t="s">
        <v>62</v>
      </c>
      <c r="I3743" s="32" t="s">
        <v>65</v>
      </c>
      <c r="J3743" t="s">
        <v>87</v>
      </c>
      <c r="K3743">
        <v>0</v>
      </c>
    </row>
    <row r="3744" spans="1:11" x14ac:dyDescent="0.25">
      <c r="A3744" t="s">
        <v>11</v>
      </c>
      <c r="B3744">
        <v>73083</v>
      </c>
      <c r="C3744" t="s">
        <v>8</v>
      </c>
      <c r="D3744">
        <v>13</v>
      </c>
      <c r="E3744" t="s">
        <v>53</v>
      </c>
      <c r="F3744" t="s">
        <v>63</v>
      </c>
      <c r="G3744" t="s">
        <v>3</v>
      </c>
      <c r="H3744" s="35" t="s">
        <v>62</v>
      </c>
      <c r="I3744" s="32" t="s">
        <v>65</v>
      </c>
      <c r="J3744" t="s">
        <v>87</v>
      </c>
      <c r="K3744">
        <v>0</v>
      </c>
    </row>
    <row r="3745" spans="1:11" x14ac:dyDescent="0.25">
      <c r="A3745" t="s">
        <v>12</v>
      </c>
      <c r="B3745">
        <v>73042</v>
      </c>
      <c r="C3745" t="s">
        <v>8</v>
      </c>
      <c r="D3745">
        <v>32</v>
      </c>
      <c r="E3745" t="s">
        <v>53</v>
      </c>
      <c r="F3745" t="s">
        <v>63</v>
      </c>
      <c r="G3745" t="s">
        <v>3</v>
      </c>
      <c r="H3745" s="35" t="s">
        <v>62</v>
      </c>
      <c r="I3745" s="32" t="s">
        <v>65</v>
      </c>
      <c r="J3745" t="s">
        <v>87</v>
      </c>
      <c r="K3745">
        <v>0</v>
      </c>
    </row>
    <row r="3746" spans="1:11" x14ac:dyDescent="0.25">
      <c r="A3746" t="s">
        <v>13</v>
      </c>
      <c r="B3746">
        <v>73028</v>
      </c>
      <c r="C3746" t="s">
        <v>8</v>
      </c>
      <c r="D3746">
        <v>35</v>
      </c>
      <c r="E3746" t="s">
        <v>53</v>
      </c>
      <c r="F3746" t="s">
        <v>63</v>
      </c>
      <c r="G3746" t="s">
        <v>3</v>
      </c>
      <c r="H3746" s="35" t="s">
        <v>62</v>
      </c>
      <c r="I3746" s="32" t="s">
        <v>65</v>
      </c>
      <c r="J3746" t="s">
        <v>87</v>
      </c>
      <c r="K3746">
        <v>0</v>
      </c>
    </row>
    <row r="3747" spans="1:11" x14ac:dyDescent="0.25">
      <c r="A3747" t="s">
        <v>14</v>
      </c>
      <c r="B3747">
        <v>73066</v>
      </c>
      <c r="C3747" t="s">
        <v>8</v>
      </c>
      <c r="D3747">
        <v>45</v>
      </c>
      <c r="E3747" t="s">
        <v>53</v>
      </c>
      <c r="F3747" t="s">
        <v>63</v>
      </c>
      <c r="G3747" t="s">
        <v>3</v>
      </c>
      <c r="H3747" s="35" t="s">
        <v>62</v>
      </c>
      <c r="I3747" s="32" t="s">
        <v>65</v>
      </c>
      <c r="J3747" t="s">
        <v>87</v>
      </c>
      <c r="K3747">
        <v>0</v>
      </c>
    </row>
    <row r="3748" spans="1:11" x14ac:dyDescent="0.25">
      <c r="A3748" t="s">
        <v>15</v>
      </c>
      <c r="B3748">
        <v>72037</v>
      </c>
      <c r="C3748" t="s">
        <v>8</v>
      </c>
      <c r="D3748">
        <v>51</v>
      </c>
      <c r="E3748" t="s">
        <v>53</v>
      </c>
      <c r="F3748" t="s">
        <v>63</v>
      </c>
      <c r="G3748" t="s">
        <v>3</v>
      </c>
      <c r="H3748" s="35" t="s">
        <v>62</v>
      </c>
      <c r="I3748" s="32" t="s">
        <v>65</v>
      </c>
      <c r="J3748" t="s">
        <v>87</v>
      </c>
      <c r="K3748">
        <v>0</v>
      </c>
    </row>
    <row r="3749" spans="1:11" x14ac:dyDescent="0.25">
      <c r="A3749" t="s">
        <v>16</v>
      </c>
      <c r="B3749">
        <v>72021</v>
      </c>
      <c r="C3749" t="s">
        <v>8</v>
      </c>
      <c r="D3749">
        <v>58</v>
      </c>
      <c r="E3749" t="s">
        <v>53</v>
      </c>
      <c r="F3749" t="s">
        <v>63</v>
      </c>
      <c r="G3749" t="s">
        <v>3</v>
      </c>
      <c r="H3749" s="35" t="s">
        <v>62</v>
      </c>
      <c r="I3749" s="32" t="s">
        <v>65</v>
      </c>
      <c r="J3749" t="s">
        <v>87</v>
      </c>
      <c r="K3749">
        <v>0</v>
      </c>
    </row>
    <row r="3750" spans="1:11" x14ac:dyDescent="0.25">
      <c r="A3750" t="s">
        <v>17</v>
      </c>
      <c r="B3750">
        <v>72004</v>
      </c>
      <c r="C3750" t="s">
        <v>8</v>
      </c>
      <c r="D3750">
        <v>62</v>
      </c>
      <c r="E3750" t="s">
        <v>53</v>
      </c>
      <c r="F3750" t="s">
        <v>63</v>
      </c>
      <c r="G3750" t="s">
        <v>3</v>
      </c>
      <c r="H3750" s="35" t="s">
        <v>62</v>
      </c>
      <c r="I3750" s="32" t="s">
        <v>65</v>
      </c>
      <c r="J3750" t="s">
        <v>87</v>
      </c>
      <c r="K3750">
        <v>0</v>
      </c>
    </row>
    <row r="3751" spans="1:11" x14ac:dyDescent="0.25">
      <c r="A3751" t="s">
        <v>18</v>
      </c>
      <c r="B3751">
        <v>72038</v>
      </c>
      <c r="C3751" t="s">
        <v>8</v>
      </c>
      <c r="D3751">
        <v>65</v>
      </c>
      <c r="E3751" t="s">
        <v>53</v>
      </c>
      <c r="F3751" t="s">
        <v>63</v>
      </c>
      <c r="G3751" t="s">
        <v>3</v>
      </c>
      <c r="H3751" s="35" t="s">
        <v>62</v>
      </c>
      <c r="I3751" s="32" t="s">
        <v>65</v>
      </c>
      <c r="J3751" t="s">
        <v>87</v>
      </c>
      <c r="K3751">
        <v>0</v>
      </c>
    </row>
    <row r="3752" spans="1:11" x14ac:dyDescent="0.25">
      <c r="A3752" t="s">
        <v>19</v>
      </c>
      <c r="B3752">
        <v>71066</v>
      </c>
      <c r="C3752" t="s">
        <v>8</v>
      </c>
      <c r="D3752">
        <v>67</v>
      </c>
      <c r="E3752" t="s">
        <v>53</v>
      </c>
      <c r="F3752" t="s">
        <v>63</v>
      </c>
      <c r="G3752" t="s">
        <v>3</v>
      </c>
      <c r="H3752" s="35" t="s">
        <v>62</v>
      </c>
      <c r="I3752" s="32" t="s">
        <v>65</v>
      </c>
      <c r="J3752" t="s">
        <v>87</v>
      </c>
      <c r="K3752">
        <v>0</v>
      </c>
    </row>
    <row r="3753" spans="1:11" x14ac:dyDescent="0.25">
      <c r="A3753" t="s">
        <v>20</v>
      </c>
      <c r="B3753">
        <v>72020</v>
      </c>
      <c r="C3753" t="s">
        <v>8</v>
      </c>
      <c r="D3753">
        <v>74</v>
      </c>
      <c r="E3753" t="s">
        <v>53</v>
      </c>
      <c r="F3753" t="s">
        <v>63</v>
      </c>
      <c r="G3753" t="s">
        <v>3</v>
      </c>
      <c r="H3753" s="35" t="s">
        <v>62</v>
      </c>
      <c r="I3753" s="32" t="s">
        <v>65</v>
      </c>
      <c r="J3753" t="s">
        <v>87</v>
      </c>
      <c r="K3753">
        <v>0</v>
      </c>
    </row>
    <row r="3754" spans="1:11" x14ac:dyDescent="0.25">
      <c r="A3754" t="s">
        <v>21</v>
      </c>
      <c r="B3754">
        <v>72025</v>
      </c>
      <c r="C3754" t="s">
        <v>8</v>
      </c>
      <c r="D3754">
        <v>90</v>
      </c>
      <c r="E3754" t="s">
        <v>53</v>
      </c>
      <c r="F3754" t="s">
        <v>63</v>
      </c>
      <c r="G3754" t="s">
        <v>3</v>
      </c>
      <c r="H3754" s="35" t="s">
        <v>62</v>
      </c>
      <c r="I3754" s="32" t="s">
        <v>65</v>
      </c>
      <c r="J3754" t="s">
        <v>87</v>
      </c>
      <c r="K3754">
        <v>0</v>
      </c>
    </row>
    <row r="3755" spans="1:11" x14ac:dyDescent="0.25">
      <c r="A3755" t="s">
        <v>22</v>
      </c>
      <c r="B3755">
        <v>72040</v>
      </c>
      <c r="C3755" t="s">
        <v>8</v>
      </c>
      <c r="D3755">
        <v>93</v>
      </c>
      <c r="E3755" t="s">
        <v>53</v>
      </c>
      <c r="F3755" t="s">
        <v>63</v>
      </c>
      <c r="G3755" t="s">
        <v>3</v>
      </c>
      <c r="H3755" s="35" t="s">
        <v>62</v>
      </c>
      <c r="I3755" s="32" t="s">
        <v>65</v>
      </c>
      <c r="J3755" t="s">
        <v>87</v>
      </c>
      <c r="K3755">
        <v>0</v>
      </c>
    </row>
    <row r="3756" spans="1:11" x14ac:dyDescent="0.25">
      <c r="A3756" t="s">
        <v>23</v>
      </c>
      <c r="B3756">
        <v>72018</v>
      </c>
      <c r="C3756" t="s">
        <v>8</v>
      </c>
      <c r="D3756">
        <v>95</v>
      </c>
      <c r="E3756" t="s">
        <v>53</v>
      </c>
      <c r="F3756" t="s">
        <v>63</v>
      </c>
      <c r="G3756" t="s">
        <v>3</v>
      </c>
      <c r="H3756" s="35" t="s">
        <v>62</v>
      </c>
      <c r="I3756" s="32" t="s">
        <v>65</v>
      </c>
      <c r="J3756" t="s">
        <v>87</v>
      </c>
      <c r="K3756">
        <v>0</v>
      </c>
    </row>
    <row r="3757" spans="1:11" x14ac:dyDescent="0.25">
      <c r="A3757" t="s">
        <v>24</v>
      </c>
      <c r="B3757">
        <v>71053</v>
      </c>
      <c r="C3757" t="s">
        <v>8</v>
      </c>
      <c r="D3757">
        <v>97</v>
      </c>
      <c r="E3757" t="s">
        <v>53</v>
      </c>
      <c r="F3757" t="s">
        <v>63</v>
      </c>
      <c r="G3757" t="s">
        <v>3</v>
      </c>
      <c r="H3757" s="35" t="s">
        <v>62</v>
      </c>
      <c r="I3757" s="32" t="s">
        <v>65</v>
      </c>
      <c r="J3757" t="s">
        <v>87</v>
      </c>
      <c r="K3757">
        <v>0</v>
      </c>
    </row>
    <row r="3758" spans="1:11" x14ac:dyDescent="0.25">
      <c r="A3758" t="s">
        <v>25</v>
      </c>
      <c r="B3758">
        <v>72039</v>
      </c>
      <c r="C3758" t="s">
        <v>8</v>
      </c>
      <c r="D3758">
        <v>102</v>
      </c>
      <c r="E3758" t="s">
        <v>53</v>
      </c>
      <c r="F3758" t="s">
        <v>63</v>
      </c>
      <c r="G3758" t="s">
        <v>3</v>
      </c>
      <c r="H3758" s="35" t="s">
        <v>62</v>
      </c>
      <c r="I3758" s="32" t="s">
        <v>65</v>
      </c>
      <c r="J3758" t="s">
        <v>87</v>
      </c>
      <c r="K3758">
        <v>0</v>
      </c>
    </row>
    <row r="3759" spans="1:11" x14ac:dyDescent="0.25">
      <c r="A3759" t="s">
        <v>26</v>
      </c>
      <c r="B3759">
        <v>73006</v>
      </c>
      <c r="C3759" t="s">
        <v>8</v>
      </c>
      <c r="D3759">
        <v>107</v>
      </c>
      <c r="E3759" t="s">
        <v>53</v>
      </c>
      <c r="F3759" t="s">
        <v>63</v>
      </c>
      <c r="G3759" t="s">
        <v>3</v>
      </c>
      <c r="H3759" s="35" t="s">
        <v>62</v>
      </c>
      <c r="I3759" s="32" t="s">
        <v>65</v>
      </c>
      <c r="J3759" t="s">
        <v>87</v>
      </c>
      <c r="K3759">
        <v>0</v>
      </c>
    </row>
    <row r="3760" spans="1:11" x14ac:dyDescent="0.25">
      <c r="A3760" t="s">
        <v>27</v>
      </c>
      <c r="B3760">
        <v>71037</v>
      </c>
      <c r="C3760" t="s">
        <v>8</v>
      </c>
      <c r="D3760">
        <v>111</v>
      </c>
      <c r="E3760" t="s">
        <v>53</v>
      </c>
      <c r="F3760" t="s">
        <v>63</v>
      </c>
      <c r="G3760" t="s">
        <v>3</v>
      </c>
      <c r="H3760" s="35" t="s">
        <v>62</v>
      </c>
      <c r="I3760" s="32" t="s">
        <v>65</v>
      </c>
      <c r="J3760" t="s">
        <v>87</v>
      </c>
      <c r="K3760">
        <v>0</v>
      </c>
    </row>
    <row r="3761" spans="1:11" x14ac:dyDescent="0.25">
      <c r="A3761" t="s">
        <v>28</v>
      </c>
      <c r="B3761">
        <v>71011</v>
      </c>
      <c r="C3761" t="s">
        <v>8</v>
      </c>
      <c r="D3761">
        <v>112</v>
      </c>
      <c r="E3761" t="s">
        <v>53</v>
      </c>
      <c r="F3761" t="s">
        <v>63</v>
      </c>
      <c r="G3761" t="s">
        <v>3</v>
      </c>
      <c r="H3761" s="35" t="s">
        <v>62</v>
      </c>
      <c r="I3761" s="32" t="s">
        <v>65</v>
      </c>
      <c r="J3761" t="s">
        <v>87</v>
      </c>
      <c r="K3761">
        <v>0</v>
      </c>
    </row>
    <row r="3762" spans="1:11" x14ac:dyDescent="0.25">
      <c r="A3762" t="s">
        <v>29</v>
      </c>
      <c r="B3762">
        <v>71020</v>
      </c>
      <c r="C3762" t="s">
        <v>8</v>
      </c>
      <c r="D3762">
        <v>117</v>
      </c>
      <c r="E3762" t="s">
        <v>53</v>
      </c>
      <c r="F3762" t="s">
        <v>63</v>
      </c>
      <c r="G3762" t="s">
        <v>3</v>
      </c>
      <c r="H3762" s="35" t="s">
        <v>62</v>
      </c>
      <c r="I3762" s="32" t="s">
        <v>65</v>
      </c>
      <c r="J3762" t="s">
        <v>87</v>
      </c>
      <c r="K3762">
        <v>0</v>
      </c>
    </row>
    <row r="3763" spans="1:11" x14ac:dyDescent="0.25">
      <c r="A3763" t="s">
        <v>30</v>
      </c>
      <c r="B3763">
        <v>73022</v>
      </c>
      <c r="C3763" t="s">
        <v>8</v>
      </c>
      <c r="D3763">
        <v>120</v>
      </c>
      <c r="E3763" t="s">
        <v>53</v>
      </c>
      <c r="F3763" t="s">
        <v>63</v>
      </c>
      <c r="G3763" t="s">
        <v>3</v>
      </c>
      <c r="H3763" s="35" t="s">
        <v>62</v>
      </c>
      <c r="I3763" s="32" t="s">
        <v>65</v>
      </c>
      <c r="J3763" t="s">
        <v>87</v>
      </c>
      <c r="K3763">
        <v>0</v>
      </c>
    </row>
    <row r="3764" spans="1:11" x14ac:dyDescent="0.25">
      <c r="A3764" t="s">
        <v>31</v>
      </c>
      <c r="B3764">
        <v>71047</v>
      </c>
      <c r="C3764" t="s">
        <v>8</v>
      </c>
      <c r="D3764">
        <v>122</v>
      </c>
      <c r="E3764" t="s">
        <v>53</v>
      </c>
      <c r="F3764" t="s">
        <v>63</v>
      </c>
      <c r="G3764" t="s">
        <v>3</v>
      </c>
      <c r="H3764" s="35" t="s">
        <v>62</v>
      </c>
      <c r="I3764" s="32" t="s">
        <v>65</v>
      </c>
      <c r="J3764" t="s">
        <v>87</v>
      </c>
      <c r="K3764">
        <v>0</v>
      </c>
    </row>
    <row r="3765" spans="1:11" x14ac:dyDescent="0.25">
      <c r="A3765" t="s">
        <v>32</v>
      </c>
      <c r="B3765">
        <v>73107</v>
      </c>
      <c r="C3765" t="s">
        <v>8</v>
      </c>
      <c r="D3765">
        <v>129</v>
      </c>
      <c r="E3765" t="s">
        <v>53</v>
      </c>
      <c r="F3765" t="s">
        <v>63</v>
      </c>
      <c r="G3765" t="s">
        <v>3</v>
      </c>
      <c r="H3765" s="35" t="s">
        <v>62</v>
      </c>
      <c r="I3765" s="32" t="s">
        <v>65</v>
      </c>
      <c r="J3765" t="s">
        <v>87</v>
      </c>
      <c r="K3765">
        <v>0</v>
      </c>
    </row>
    <row r="3766" spans="1:11" x14ac:dyDescent="0.25">
      <c r="A3766" t="s">
        <v>33</v>
      </c>
      <c r="B3766">
        <v>71070</v>
      </c>
      <c r="C3766" t="s">
        <v>8</v>
      </c>
      <c r="D3766">
        <v>141</v>
      </c>
      <c r="E3766" t="s">
        <v>53</v>
      </c>
      <c r="F3766" t="s">
        <v>63</v>
      </c>
      <c r="G3766" t="s">
        <v>3</v>
      </c>
      <c r="H3766" s="35" t="s">
        <v>62</v>
      </c>
      <c r="I3766" s="32" t="s">
        <v>65</v>
      </c>
      <c r="J3766" t="s">
        <v>87</v>
      </c>
      <c r="K3766">
        <v>0</v>
      </c>
    </row>
    <row r="3767" spans="1:11" x14ac:dyDescent="0.25">
      <c r="A3767" t="s">
        <v>34</v>
      </c>
      <c r="B3767">
        <v>73009</v>
      </c>
      <c r="C3767" t="s">
        <v>8</v>
      </c>
      <c r="D3767">
        <v>157</v>
      </c>
      <c r="E3767" t="s">
        <v>53</v>
      </c>
      <c r="F3767" t="s">
        <v>63</v>
      </c>
      <c r="G3767" t="s">
        <v>3</v>
      </c>
      <c r="H3767" s="35" t="s">
        <v>62</v>
      </c>
      <c r="I3767" s="32" t="s">
        <v>65</v>
      </c>
      <c r="J3767" t="s">
        <v>87</v>
      </c>
      <c r="K3767">
        <v>0</v>
      </c>
    </row>
    <row r="3768" spans="1:11" x14ac:dyDescent="0.25">
      <c r="A3768" t="s">
        <v>35</v>
      </c>
      <c r="B3768">
        <v>71069</v>
      </c>
      <c r="C3768" t="s">
        <v>8</v>
      </c>
      <c r="D3768">
        <v>166</v>
      </c>
      <c r="E3768" t="s">
        <v>53</v>
      </c>
      <c r="F3768" t="s">
        <v>63</v>
      </c>
      <c r="G3768" t="s">
        <v>3</v>
      </c>
      <c r="H3768" s="35" t="s">
        <v>62</v>
      </c>
      <c r="I3768" s="32" t="s">
        <v>65</v>
      </c>
      <c r="J3768" t="s">
        <v>87</v>
      </c>
      <c r="K3768">
        <v>0</v>
      </c>
    </row>
    <row r="3769" spans="1:11" x14ac:dyDescent="0.25">
      <c r="A3769" t="s">
        <v>36</v>
      </c>
      <c r="B3769">
        <v>72041</v>
      </c>
      <c r="C3769" t="s">
        <v>8</v>
      </c>
      <c r="D3769">
        <v>171</v>
      </c>
      <c r="E3769" t="s">
        <v>53</v>
      </c>
      <c r="F3769" t="s">
        <v>63</v>
      </c>
      <c r="G3769" t="s">
        <v>3</v>
      </c>
      <c r="H3769" s="35" t="s">
        <v>62</v>
      </c>
      <c r="I3769" s="32" t="s">
        <v>65</v>
      </c>
      <c r="J3769" t="s">
        <v>87</v>
      </c>
      <c r="K3769">
        <v>0</v>
      </c>
    </row>
    <row r="3770" spans="1:11" x14ac:dyDescent="0.25">
      <c r="A3770" t="s">
        <v>37</v>
      </c>
      <c r="B3770">
        <v>73040</v>
      </c>
      <c r="C3770" t="s">
        <v>8</v>
      </c>
      <c r="D3770">
        <v>172</v>
      </c>
      <c r="E3770" t="s">
        <v>53</v>
      </c>
      <c r="F3770" t="s">
        <v>63</v>
      </c>
      <c r="G3770" t="s">
        <v>3</v>
      </c>
      <c r="H3770" s="35" t="s">
        <v>62</v>
      </c>
      <c r="I3770" s="32" t="s">
        <v>65</v>
      </c>
      <c r="J3770" t="s">
        <v>87</v>
      </c>
      <c r="K3770">
        <v>0</v>
      </c>
    </row>
    <row r="3771" spans="1:11" x14ac:dyDescent="0.25">
      <c r="A3771" t="s">
        <v>38</v>
      </c>
      <c r="B3771">
        <v>73001</v>
      </c>
      <c r="C3771" t="s">
        <v>8</v>
      </c>
      <c r="D3771">
        <v>194</v>
      </c>
      <c r="E3771" t="s">
        <v>53</v>
      </c>
      <c r="F3771" t="s">
        <v>63</v>
      </c>
      <c r="G3771" t="s">
        <v>3</v>
      </c>
      <c r="H3771" s="35" t="s">
        <v>62</v>
      </c>
      <c r="I3771" s="32" t="s">
        <v>65</v>
      </c>
      <c r="J3771" t="s">
        <v>87</v>
      </c>
      <c r="K3771">
        <v>0</v>
      </c>
    </row>
    <row r="3772" spans="1:11" x14ac:dyDescent="0.25">
      <c r="A3772" t="s">
        <v>39</v>
      </c>
      <c r="B3772">
        <v>71034</v>
      </c>
      <c r="C3772" t="s">
        <v>8</v>
      </c>
      <c r="D3772">
        <v>205</v>
      </c>
      <c r="E3772" t="s">
        <v>53</v>
      </c>
      <c r="F3772" t="s">
        <v>63</v>
      </c>
      <c r="G3772" t="s">
        <v>3</v>
      </c>
      <c r="H3772" s="35" t="s">
        <v>62</v>
      </c>
      <c r="I3772" s="32" t="s">
        <v>65</v>
      </c>
      <c r="J3772" t="s">
        <v>87</v>
      </c>
      <c r="K3772">
        <v>0</v>
      </c>
    </row>
    <row r="3773" spans="1:11" x14ac:dyDescent="0.25">
      <c r="A3773" t="s">
        <v>40</v>
      </c>
      <c r="B3773">
        <v>71024</v>
      </c>
      <c r="C3773" t="s">
        <v>8</v>
      </c>
      <c r="D3773">
        <v>218</v>
      </c>
      <c r="E3773" t="s">
        <v>53</v>
      </c>
      <c r="F3773" t="s">
        <v>63</v>
      </c>
      <c r="G3773" t="s">
        <v>3</v>
      </c>
      <c r="H3773" s="35" t="s">
        <v>62</v>
      </c>
      <c r="I3773" s="32" t="s">
        <v>65</v>
      </c>
      <c r="J3773" t="s">
        <v>87</v>
      </c>
      <c r="K3773">
        <v>0</v>
      </c>
    </row>
    <row r="3774" spans="1:11" x14ac:dyDescent="0.25">
      <c r="A3774" t="s">
        <v>41</v>
      </c>
      <c r="B3774">
        <v>71017</v>
      </c>
      <c r="C3774" t="s">
        <v>8</v>
      </c>
      <c r="D3774">
        <v>264</v>
      </c>
      <c r="E3774" t="s">
        <v>53</v>
      </c>
      <c r="F3774" t="s">
        <v>63</v>
      </c>
      <c r="G3774" t="s">
        <v>3</v>
      </c>
      <c r="H3774" s="35" t="s">
        <v>62</v>
      </c>
      <c r="I3774" s="32" t="s">
        <v>65</v>
      </c>
      <c r="J3774" t="s">
        <v>87</v>
      </c>
      <c r="K3774">
        <v>0</v>
      </c>
    </row>
    <row r="3775" spans="1:11" x14ac:dyDescent="0.25">
      <c r="A3775" t="s">
        <v>42</v>
      </c>
      <c r="B3775">
        <v>71067</v>
      </c>
      <c r="C3775" t="s">
        <v>8</v>
      </c>
      <c r="D3775">
        <v>267</v>
      </c>
      <c r="E3775" t="s">
        <v>53</v>
      </c>
      <c r="F3775" t="s">
        <v>63</v>
      </c>
      <c r="G3775" t="s">
        <v>3</v>
      </c>
      <c r="H3775" s="35" t="s">
        <v>62</v>
      </c>
      <c r="I3775" s="32" t="s">
        <v>65</v>
      </c>
      <c r="J3775" t="s">
        <v>87</v>
      </c>
      <c r="K3775">
        <v>0</v>
      </c>
    </row>
    <row r="3776" spans="1:11" x14ac:dyDescent="0.25">
      <c r="A3776" t="s">
        <v>43</v>
      </c>
      <c r="B3776">
        <v>72030</v>
      </c>
      <c r="C3776" t="s">
        <v>8</v>
      </c>
      <c r="D3776">
        <v>269</v>
      </c>
      <c r="E3776" t="s">
        <v>53</v>
      </c>
      <c r="F3776" t="s">
        <v>63</v>
      </c>
      <c r="G3776" t="s">
        <v>3</v>
      </c>
      <c r="H3776" s="35" t="s">
        <v>62</v>
      </c>
      <c r="I3776" s="32" t="s">
        <v>65</v>
      </c>
      <c r="J3776" t="s">
        <v>87</v>
      </c>
      <c r="K3776">
        <v>0</v>
      </c>
    </row>
    <row r="3777" spans="1:11" x14ac:dyDescent="0.25">
      <c r="A3777" t="s">
        <v>44</v>
      </c>
      <c r="B3777">
        <v>71004</v>
      </c>
      <c r="C3777" t="s">
        <v>8</v>
      </c>
      <c r="D3777">
        <v>270</v>
      </c>
      <c r="E3777" t="s">
        <v>53</v>
      </c>
      <c r="F3777" t="s">
        <v>63</v>
      </c>
      <c r="G3777" t="s">
        <v>3</v>
      </c>
      <c r="H3777" s="35" t="s">
        <v>62</v>
      </c>
      <c r="I3777" s="32" t="s">
        <v>65</v>
      </c>
      <c r="J3777" t="s">
        <v>87</v>
      </c>
      <c r="K3777">
        <v>0</v>
      </c>
    </row>
    <row r="3778" spans="1:11" x14ac:dyDescent="0.25">
      <c r="A3778" t="s">
        <v>45</v>
      </c>
      <c r="B3778">
        <v>71045</v>
      </c>
      <c r="C3778" t="s">
        <v>8</v>
      </c>
      <c r="D3778">
        <v>272</v>
      </c>
      <c r="E3778" t="s">
        <v>53</v>
      </c>
      <c r="F3778" t="s">
        <v>63</v>
      </c>
      <c r="G3778" t="s">
        <v>3</v>
      </c>
      <c r="H3778" s="35" t="s">
        <v>62</v>
      </c>
      <c r="I3778" s="32" t="s">
        <v>65</v>
      </c>
      <c r="J3778" t="s">
        <v>87</v>
      </c>
      <c r="K3778">
        <v>0</v>
      </c>
    </row>
    <row r="3779" spans="1:11" x14ac:dyDescent="0.25">
      <c r="A3779" t="s">
        <v>46</v>
      </c>
      <c r="B3779">
        <v>71002</v>
      </c>
      <c r="C3779" t="s">
        <v>8</v>
      </c>
      <c r="D3779">
        <v>275</v>
      </c>
      <c r="E3779" t="s">
        <v>53</v>
      </c>
      <c r="F3779" t="s">
        <v>63</v>
      </c>
      <c r="G3779" t="s">
        <v>3</v>
      </c>
      <c r="H3779" s="35" t="s">
        <v>62</v>
      </c>
      <c r="I3779" s="32" t="s">
        <v>65</v>
      </c>
      <c r="J3779" t="s">
        <v>87</v>
      </c>
      <c r="K3779">
        <v>0</v>
      </c>
    </row>
    <row r="3780" spans="1:11" x14ac:dyDescent="0.25">
      <c r="A3780" t="s">
        <v>47</v>
      </c>
      <c r="B3780">
        <v>72003</v>
      </c>
      <c r="C3780" t="s">
        <v>8</v>
      </c>
      <c r="D3780">
        <v>282</v>
      </c>
      <c r="E3780" t="s">
        <v>53</v>
      </c>
      <c r="F3780" t="s">
        <v>63</v>
      </c>
      <c r="G3780" t="s">
        <v>3</v>
      </c>
      <c r="H3780" s="35" t="s">
        <v>62</v>
      </c>
      <c r="I3780" s="32" t="s">
        <v>65</v>
      </c>
      <c r="J3780" t="s">
        <v>87</v>
      </c>
      <c r="K3780">
        <v>0</v>
      </c>
    </row>
    <row r="3781" spans="1:11" x14ac:dyDescent="0.25">
      <c r="A3781" t="s">
        <v>48</v>
      </c>
      <c r="B3781">
        <v>71057</v>
      </c>
      <c r="C3781" t="s">
        <v>8</v>
      </c>
      <c r="D3781">
        <v>283</v>
      </c>
      <c r="E3781" t="s">
        <v>53</v>
      </c>
      <c r="F3781" t="s">
        <v>63</v>
      </c>
      <c r="G3781" t="s">
        <v>3</v>
      </c>
      <c r="H3781" s="35" t="s">
        <v>62</v>
      </c>
      <c r="I3781" s="32" t="s">
        <v>65</v>
      </c>
      <c r="J3781" t="s">
        <v>87</v>
      </c>
      <c r="K3781">
        <v>0</v>
      </c>
    </row>
    <row r="3782" spans="1:11" x14ac:dyDescent="0.25">
      <c r="A3782" t="s">
        <v>49</v>
      </c>
      <c r="B3782">
        <v>71022</v>
      </c>
      <c r="C3782" t="s">
        <v>8</v>
      </c>
      <c r="D3782">
        <v>286</v>
      </c>
      <c r="E3782" t="s">
        <v>53</v>
      </c>
      <c r="F3782" t="s">
        <v>63</v>
      </c>
      <c r="G3782" t="s">
        <v>3</v>
      </c>
      <c r="H3782" s="35" t="s">
        <v>62</v>
      </c>
      <c r="I3782" s="32" t="s">
        <v>65</v>
      </c>
      <c r="J3782" t="s">
        <v>87</v>
      </c>
      <c r="K3782">
        <v>0</v>
      </c>
    </row>
    <row r="3783" spans="1:11" x14ac:dyDescent="0.25">
      <c r="A3783" t="s">
        <v>50</v>
      </c>
      <c r="B3783">
        <v>71016</v>
      </c>
      <c r="C3783" t="s">
        <v>8</v>
      </c>
      <c r="D3783">
        <v>289</v>
      </c>
      <c r="E3783" t="s">
        <v>53</v>
      </c>
      <c r="F3783" t="s">
        <v>63</v>
      </c>
      <c r="G3783" t="s">
        <v>3</v>
      </c>
      <c r="H3783" s="35" t="s">
        <v>62</v>
      </c>
      <c r="I3783" s="32" t="s">
        <v>65</v>
      </c>
      <c r="J3783" t="s">
        <v>87</v>
      </c>
      <c r="K3783">
        <v>0</v>
      </c>
    </row>
    <row r="3784" spans="1:11" x14ac:dyDescent="0.25">
      <c r="A3784" t="s">
        <v>51</v>
      </c>
      <c r="B3784">
        <v>73032</v>
      </c>
      <c r="C3784" t="s">
        <v>8</v>
      </c>
      <c r="D3784">
        <v>292</v>
      </c>
      <c r="E3784" t="s">
        <v>53</v>
      </c>
      <c r="F3784" t="s">
        <v>63</v>
      </c>
      <c r="G3784" t="s">
        <v>3</v>
      </c>
      <c r="H3784" s="35" t="s">
        <v>62</v>
      </c>
      <c r="I3784" s="32" t="s">
        <v>65</v>
      </c>
      <c r="J3784" t="s">
        <v>87</v>
      </c>
      <c r="K3784">
        <v>0</v>
      </c>
    </row>
    <row r="3785" spans="1:11" x14ac:dyDescent="0.25">
      <c r="A3785" t="s">
        <v>52</v>
      </c>
      <c r="B3785">
        <v>72029</v>
      </c>
      <c r="C3785" t="s">
        <v>8</v>
      </c>
      <c r="D3785">
        <v>293</v>
      </c>
      <c r="E3785" t="s">
        <v>53</v>
      </c>
      <c r="F3785" t="s">
        <v>63</v>
      </c>
      <c r="G3785" t="s">
        <v>3</v>
      </c>
      <c r="H3785" s="35" t="s">
        <v>62</v>
      </c>
      <c r="I3785" s="32" t="s">
        <v>65</v>
      </c>
      <c r="J3785" t="s">
        <v>87</v>
      </c>
      <c r="K3785">
        <v>0</v>
      </c>
    </row>
    <row r="3786" spans="1:11" x14ac:dyDescent="0.25">
      <c r="A3786" t="s">
        <v>7</v>
      </c>
      <c r="B3786">
        <v>73098</v>
      </c>
      <c r="C3786" t="s">
        <v>8</v>
      </c>
      <c r="D3786">
        <v>4</v>
      </c>
      <c r="E3786" t="s">
        <v>9</v>
      </c>
      <c r="F3786" t="s">
        <v>63</v>
      </c>
      <c r="G3786" t="s">
        <v>3</v>
      </c>
      <c r="H3786" s="35" t="s">
        <v>62</v>
      </c>
      <c r="I3786" s="32" t="s">
        <v>65</v>
      </c>
      <c r="J3786" t="s">
        <v>86</v>
      </c>
      <c r="K3786">
        <v>0</v>
      </c>
    </row>
    <row r="3787" spans="1:11" x14ac:dyDescent="0.25">
      <c r="A3787" t="s">
        <v>10</v>
      </c>
      <c r="B3787">
        <v>73109</v>
      </c>
      <c r="C3787" t="s">
        <v>8</v>
      </c>
      <c r="D3787">
        <v>8</v>
      </c>
      <c r="E3787" t="s">
        <v>9</v>
      </c>
      <c r="F3787" t="s">
        <v>63</v>
      </c>
      <c r="G3787" t="s">
        <v>3</v>
      </c>
      <c r="H3787" s="35" t="s">
        <v>62</v>
      </c>
      <c r="I3787" s="32" t="s">
        <v>65</v>
      </c>
      <c r="J3787" t="s">
        <v>86</v>
      </c>
      <c r="K3787">
        <v>0</v>
      </c>
    </row>
    <row r="3788" spans="1:11" x14ac:dyDescent="0.25">
      <c r="A3788" t="s">
        <v>11</v>
      </c>
      <c r="B3788">
        <v>73083</v>
      </c>
      <c r="C3788" t="s">
        <v>8</v>
      </c>
      <c r="D3788">
        <v>13</v>
      </c>
      <c r="E3788" t="s">
        <v>9</v>
      </c>
      <c r="F3788" t="s">
        <v>63</v>
      </c>
      <c r="G3788" t="s">
        <v>3</v>
      </c>
      <c r="H3788" s="35" t="s">
        <v>62</v>
      </c>
      <c r="I3788" s="32" t="s">
        <v>65</v>
      </c>
      <c r="J3788" t="s">
        <v>86</v>
      </c>
      <c r="K3788">
        <v>0</v>
      </c>
    </row>
    <row r="3789" spans="1:11" x14ac:dyDescent="0.25">
      <c r="A3789" t="s">
        <v>12</v>
      </c>
      <c r="B3789">
        <v>73042</v>
      </c>
      <c r="C3789" t="s">
        <v>8</v>
      </c>
      <c r="D3789">
        <v>32</v>
      </c>
      <c r="E3789" t="s">
        <v>9</v>
      </c>
      <c r="F3789" t="s">
        <v>63</v>
      </c>
      <c r="G3789" t="s">
        <v>3</v>
      </c>
      <c r="H3789" s="35" t="s">
        <v>62</v>
      </c>
      <c r="I3789" s="32" t="s">
        <v>65</v>
      </c>
      <c r="J3789" t="s">
        <v>86</v>
      </c>
      <c r="K3789">
        <v>0</v>
      </c>
    </row>
    <row r="3790" spans="1:11" x14ac:dyDescent="0.25">
      <c r="A3790" t="s">
        <v>13</v>
      </c>
      <c r="B3790">
        <v>73028</v>
      </c>
      <c r="C3790" t="s">
        <v>8</v>
      </c>
      <c r="D3790">
        <v>35</v>
      </c>
      <c r="E3790" t="s">
        <v>9</v>
      </c>
      <c r="F3790" t="s">
        <v>63</v>
      </c>
      <c r="G3790" t="s">
        <v>3</v>
      </c>
      <c r="H3790" s="35" t="s">
        <v>62</v>
      </c>
      <c r="I3790" s="32" t="s">
        <v>65</v>
      </c>
      <c r="J3790" t="s">
        <v>86</v>
      </c>
      <c r="K3790">
        <v>0</v>
      </c>
    </row>
    <row r="3791" spans="1:11" x14ac:dyDescent="0.25">
      <c r="A3791" t="s">
        <v>14</v>
      </c>
      <c r="B3791">
        <v>73066</v>
      </c>
      <c r="C3791" t="s">
        <v>8</v>
      </c>
      <c r="D3791">
        <v>45</v>
      </c>
      <c r="E3791" t="s">
        <v>9</v>
      </c>
      <c r="F3791" t="s">
        <v>63</v>
      </c>
      <c r="G3791" t="s">
        <v>3</v>
      </c>
      <c r="H3791" s="35" t="s">
        <v>62</v>
      </c>
      <c r="I3791" s="32" t="s">
        <v>65</v>
      </c>
      <c r="J3791" t="s">
        <v>86</v>
      </c>
      <c r="K3791">
        <v>0</v>
      </c>
    </row>
    <row r="3792" spans="1:11" x14ac:dyDescent="0.25">
      <c r="A3792" t="s">
        <v>15</v>
      </c>
      <c r="B3792">
        <v>72037</v>
      </c>
      <c r="C3792" t="s">
        <v>8</v>
      </c>
      <c r="D3792">
        <v>51</v>
      </c>
      <c r="E3792" t="s">
        <v>9</v>
      </c>
      <c r="F3792" t="s">
        <v>63</v>
      </c>
      <c r="G3792" t="s">
        <v>3</v>
      </c>
      <c r="H3792" s="35" t="s">
        <v>62</v>
      </c>
      <c r="I3792" s="32" t="s">
        <v>65</v>
      </c>
      <c r="J3792" t="s">
        <v>86</v>
      </c>
      <c r="K3792">
        <v>0</v>
      </c>
    </row>
    <row r="3793" spans="1:11" x14ac:dyDescent="0.25">
      <c r="A3793" t="s">
        <v>16</v>
      </c>
      <c r="B3793">
        <v>72021</v>
      </c>
      <c r="C3793" t="s">
        <v>8</v>
      </c>
      <c r="D3793">
        <v>58</v>
      </c>
      <c r="E3793" t="s">
        <v>9</v>
      </c>
      <c r="F3793" t="s">
        <v>63</v>
      </c>
      <c r="G3793" t="s">
        <v>3</v>
      </c>
      <c r="H3793" s="35" t="s">
        <v>62</v>
      </c>
      <c r="I3793" s="32" t="s">
        <v>65</v>
      </c>
      <c r="J3793" t="s">
        <v>86</v>
      </c>
      <c r="K3793">
        <v>0</v>
      </c>
    </row>
    <row r="3794" spans="1:11" x14ac:dyDescent="0.25">
      <c r="A3794" t="s">
        <v>17</v>
      </c>
      <c r="B3794">
        <v>72004</v>
      </c>
      <c r="C3794" t="s">
        <v>8</v>
      </c>
      <c r="D3794">
        <v>62</v>
      </c>
      <c r="E3794" t="s">
        <v>9</v>
      </c>
      <c r="F3794" t="s">
        <v>63</v>
      </c>
      <c r="G3794" t="s">
        <v>3</v>
      </c>
      <c r="H3794" s="35" t="s">
        <v>62</v>
      </c>
      <c r="I3794" s="32" t="s">
        <v>65</v>
      </c>
      <c r="J3794" t="s">
        <v>86</v>
      </c>
      <c r="K3794">
        <v>0</v>
      </c>
    </row>
    <row r="3795" spans="1:11" x14ac:dyDescent="0.25">
      <c r="A3795" t="s">
        <v>18</v>
      </c>
      <c r="B3795">
        <v>72038</v>
      </c>
      <c r="C3795" t="s">
        <v>8</v>
      </c>
      <c r="D3795">
        <v>65</v>
      </c>
      <c r="E3795" t="s">
        <v>9</v>
      </c>
      <c r="F3795" t="s">
        <v>63</v>
      </c>
      <c r="G3795" t="s">
        <v>3</v>
      </c>
      <c r="H3795" s="35" t="s">
        <v>62</v>
      </c>
      <c r="I3795" s="32" t="s">
        <v>65</v>
      </c>
      <c r="J3795" t="s">
        <v>86</v>
      </c>
      <c r="K3795">
        <v>0</v>
      </c>
    </row>
    <row r="3796" spans="1:11" x14ac:dyDescent="0.25">
      <c r="A3796" t="s">
        <v>19</v>
      </c>
      <c r="B3796">
        <v>71066</v>
      </c>
      <c r="C3796" t="s">
        <v>8</v>
      </c>
      <c r="D3796">
        <v>67</v>
      </c>
      <c r="E3796" t="s">
        <v>9</v>
      </c>
      <c r="F3796" t="s">
        <v>63</v>
      </c>
      <c r="G3796" t="s">
        <v>3</v>
      </c>
      <c r="H3796" s="35" t="s">
        <v>62</v>
      </c>
      <c r="I3796" s="32" t="s">
        <v>65</v>
      </c>
      <c r="J3796" t="s">
        <v>86</v>
      </c>
      <c r="K3796">
        <v>0</v>
      </c>
    </row>
    <row r="3797" spans="1:11" x14ac:dyDescent="0.25">
      <c r="A3797" t="s">
        <v>20</v>
      </c>
      <c r="B3797">
        <v>72020</v>
      </c>
      <c r="C3797" t="s">
        <v>8</v>
      </c>
      <c r="D3797">
        <v>74</v>
      </c>
      <c r="E3797" t="s">
        <v>9</v>
      </c>
      <c r="F3797" t="s">
        <v>63</v>
      </c>
      <c r="G3797" t="s">
        <v>3</v>
      </c>
      <c r="H3797" s="35" t="s">
        <v>62</v>
      </c>
      <c r="I3797" s="32" t="s">
        <v>65</v>
      </c>
      <c r="J3797" t="s">
        <v>86</v>
      </c>
      <c r="K3797">
        <v>0</v>
      </c>
    </row>
    <row r="3798" spans="1:11" x14ac:dyDescent="0.25">
      <c r="A3798" t="s">
        <v>21</v>
      </c>
      <c r="B3798">
        <v>72025</v>
      </c>
      <c r="C3798" t="s">
        <v>8</v>
      </c>
      <c r="D3798">
        <v>90</v>
      </c>
      <c r="E3798" t="s">
        <v>9</v>
      </c>
      <c r="F3798" t="s">
        <v>63</v>
      </c>
      <c r="G3798" t="s">
        <v>3</v>
      </c>
      <c r="H3798" s="35" t="s">
        <v>62</v>
      </c>
      <c r="I3798" s="32" t="s">
        <v>65</v>
      </c>
      <c r="J3798" t="s">
        <v>86</v>
      </c>
      <c r="K3798">
        <v>0</v>
      </c>
    </row>
    <row r="3799" spans="1:11" x14ac:dyDescent="0.25">
      <c r="A3799" t="s">
        <v>22</v>
      </c>
      <c r="B3799">
        <v>72040</v>
      </c>
      <c r="C3799" t="s">
        <v>8</v>
      </c>
      <c r="D3799">
        <v>93</v>
      </c>
      <c r="E3799" t="s">
        <v>9</v>
      </c>
      <c r="F3799" t="s">
        <v>63</v>
      </c>
      <c r="G3799" t="s">
        <v>3</v>
      </c>
      <c r="H3799" s="35" t="s">
        <v>62</v>
      </c>
      <c r="I3799" s="32" t="s">
        <v>65</v>
      </c>
      <c r="J3799" t="s">
        <v>86</v>
      </c>
      <c r="K3799">
        <v>0</v>
      </c>
    </row>
    <row r="3800" spans="1:11" x14ac:dyDescent="0.25">
      <c r="A3800" t="s">
        <v>23</v>
      </c>
      <c r="B3800">
        <v>72018</v>
      </c>
      <c r="C3800" t="s">
        <v>8</v>
      </c>
      <c r="D3800">
        <v>95</v>
      </c>
      <c r="E3800" t="s">
        <v>9</v>
      </c>
      <c r="F3800" t="s">
        <v>63</v>
      </c>
      <c r="G3800" t="s">
        <v>3</v>
      </c>
      <c r="H3800" s="35" t="s">
        <v>62</v>
      </c>
      <c r="I3800" s="32" t="s">
        <v>65</v>
      </c>
      <c r="J3800" t="s">
        <v>86</v>
      </c>
      <c r="K3800">
        <v>0</v>
      </c>
    </row>
    <row r="3801" spans="1:11" x14ac:dyDescent="0.25">
      <c r="A3801" t="s">
        <v>24</v>
      </c>
      <c r="B3801">
        <v>71053</v>
      </c>
      <c r="C3801" t="s">
        <v>8</v>
      </c>
      <c r="D3801">
        <v>97</v>
      </c>
      <c r="E3801" t="s">
        <v>9</v>
      </c>
      <c r="F3801" t="s">
        <v>63</v>
      </c>
      <c r="G3801" t="s">
        <v>3</v>
      </c>
      <c r="H3801" s="35" t="s">
        <v>62</v>
      </c>
      <c r="I3801" s="32" t="s">
        <v>65</v>
      </c>
      <c r="J3801" t="s">
        <v>86</v>
      </c>
      <c r="K3801">
        <v>0</v>
      </c>
    </row>
    <row r="3802" spans="1:11" x14ac:dyDescent="0.25">
      <c r="A3802" t="s">
        <v>25</v>
      </c>
      <c r="B3802">
        <v>72039</v>
      </c>
      <c r="C3802" t="s">
        <v>8</v>
      </c>
      <c r="D3802">
        <v>102</v>
      </c>
      <c r="E3802" t="s">
        <v>9</v>
      </c>
      <c r="F3802" t="s">
        <v>63</v>
      </c>
      <c r="G3802" t="s">
        <v>3</v>
      </c>
      <c r="H3802" s="35" t="s">
        <v>62</v>
      </c>
      <c r="I3802" s="32" t="s">
        <v>65</v>
      </c>
      <c r="J3802" t="s">
        <v>86</v>
      </c>
      <c r="K3802">
        <v>0</v>
      </c>
    </row>
    <row r="3803" spans="1:11" x14ac:dyDescent="0.25">
      <c r="A3803" t="s">
        <v>26</v>
      </c>
      <c r="B3803">
        <v>73006</v>
      </c>
      <c r="C3803" t="s">
        <v>8</v>
      </c>
      <c r="D3803">
        <v>107</v>
      </c>
      <c r="E3803" t="s">
        <v>9</v>
      </c>
      <c r="F3803" t="s">
        <v>63</v>
      </c>
      <c r="G3803" t="s">
        <v>3</v>
      </c>
      <c r="H3803" s="35" t="s">
        <v>62</v>
      </c>
      <c r="I3803" s="32" t="s">
        <v>65</v>
      </c>
      <c r="J3803" t="s">
        <v>86</v>
      </c>
      <c r="K3803">
        <v>0</v>
      </c>
    </row>
    <row r="3804" spans="1:11" x14ac:dyDescent="0.25">
      <c r="A3804" t="s">
        <v>27</v>
      </c>
      <c r="B3804">
        <v>71037</v>
      </c>
      <c r="C3804" t="s">
        <v>8</v>
      </c>
      <c r="D3804">
        <v>111</v>
      </c>
      <c r="E3804" t="s">
        <v>9</v>
      </c>
      <c r="F3804" t="s">
        <v>63</v>
      </c>
      <c r="G3804" t="s">
        <v>3</v>
      </c>
      <c r="H3804" s="35" t="s">
        <v>62</v>
      </c>
      <c r="I3804" s="32" t="s">
        <v>65</v>
      </c>
      <c r="J3804" t="s">
        <v>86</v>
      </c>
      <c r="K3804">
        <v>0</v>
      </c>
    </row>
    <row r="3805" spans="1:11" x14ac:dyDescent="0.25">
      <c r="A3805" t="s">
        <v>28</v>
      </c>
      <c r="B3805">
        <v>71011</v>
      </c>
      <c r="C3805" t="s">
        <v>8</v>
      </c>
      <c r="D3805">
        <v>112</v>
      </c>
      <c r="E3805" t="s">
        <v>9</v>
      </c>
      <c r="F3805" t="s">
        <v>63</v>
      </c>
      <c r="G3805" t="s">
        <v>3</v>
      </c>
      <c r="H3805" s="35" t="s">
        <v>62</v>
      </c>
      <c r="I3805" s="32" t="s">
        <v>65</v>
      </c>
      <c r="J3805" t="s">
        <v>86</v>
      </c>
      <c r="K3805">
        <v>0</v>
      </c>
    </row>
    <row r="3806" spans="1:11" x14ac:dyDescent="0.25">
      <c r="A3806" t="s">
        <v>29</v>
      </c>
      <c r="B3806">
        <v>71020</v>
      </c>
      <c r="C3806" t="s">
        <v>8</v>
      </c>
      <c r="D3806">
        <v>117</v>
      </c>
      <c r="E3806" t="s">
        <v>9</v>
      </c>
      <c r="F3806" t="s">
        <v>63</v>
      </c>
      <c r="G3806" t="s">
        <v>3</v>
      </c>
      <c r="H3806" s="35" t="s">
        <v>62</v>
      </c>
      <c r="I3806" s="32" t="s">
        <v>65</v>
      </c>
      <c r="J3806" t="s">
        <v>86</v>
      </c>
      <c r="K3806">
        <v>0</v>
      </c>
    </row>
    <row r="3807" spans="1:11" x14ac:dyDescent="0.25">
      <c r="A3807" t="s">
        <v>30</v>
      </c>
      <c r="B3807">
        <v>73022</v>
      </c>
      <c r="C3807" t="s">
        <v>8</v>
      </c>
      <c r="D3807">
        <v>120</v>
      </c>
      <c r="E3807" t="s">
        <v>9</v>
      </c>
      <c r="F3807" t="s">
        <v>63</v>
      </c>
      <c r="G3807" t="s">
        <v>3</v>
      </c>
      <c r="H3807" s="35" t="s">
        <v>62</v>
      </c>
      <c r="I3807" s="32" t="s">
        <v>65</v>
      </c>
      <c r="J3807" t="s">
        <v>86</v>
      </c>
      <c r="K3807">
        <v>0</v>
      </c>
    </row>
    <row r="3808" spans="1:11" x14ac:dyDescent="0.25">
      <c r="A3808" t="s">
        <v>31</v>
      </c>
      <c r="B3808">
        <v>71047</v>
      </c>
      <c r="C3808" t="s">
        <v>8</v>
      </c>
      <c r="D3808">
        <v>122</v>
      </c>
      <c r="E3808" t="s">
        <v>9</v>
      </c>
      <c r="F3808" t="s">
        <v>63</v>
      </c>
      <c r="G3808" t="s">
        <v>3</v>
      </c>
      <c r="H3808" s="35" t="s">
        <v>62</v>
      </c>
      <c r="I3808" s="32" t="s">
        <v>65</v>
      </c>
      <c r="J3808" t="s">
        <v>86</v>
      </c>
      <c r="K3808">
        <v>0</v>
      </c>
    </row>
    <row r="3809" spans="1:11" x14ac:dyDescent="0.25">
      <c r="A3809" t="s">
        <v>32</v>
      </c>
      <c r="B3809">
        <v>73107</v>
      </c>
      <c r="C3809" t="s">
        <v>8</v>
      </c>
      <c r="D3809">
        <v>129</v>
      </c>
      <c r="E3809" t="s">
        <v>9</v>
      </c>
      <c r="F3809" t="s">
        <v>63</v>
      </c>
      <c r="G3809" t="s">
        <v>3</v>
      </c>
      <c r="H3809" s="35" t="s">
        <v>62</v>
      </c>
      <c r="I3809" s="32" t="s">
        <v>65</v>
      </c>
      <c r="J3809" t="s">
        <v>86</v>
      </c>
      <c r="K3809">
        <v>0</v>
      </c>
    </row>
    <row r="3810" spans="1:11" x14ac:dyDescent="0.25">
      <c r="A3810" t="s">
        <v>33</v>
      </c>
      <c r="B3810">
        <v>71070</v>
      </c>
      <c r="C3810" t="s">
        <v>8</v>
      </c>
      <c r="D3810">
        <v>141</v>
      </c>
      <c r="E3810" t="s">
        <v>9</v>
      </c>
      <c r="F3810" t="s">
        <v>63</v>
      </c>
      <c r="G3810" t="s">
        <v>3</v>
      </c>
      <c r="H3810" s="35" t="s">
        <v>62</v>
      </c>
      <c r="I3810" s="32" t="s">
        <v>65</v>
      </c>
      <c r="J3810" t="s">
        <v>86</v>
      </c>
      <c r="K3810">
        <v>0</v>
      </c>
    </row>
    <row r="3811" spans="1:11" x14ac:dyDescent="0.25">
      <c r="A3811" t="s">
        <v>34</v>
      </c>
      <c r="B3811">
        <v>73009</v>
      </c>
      <c r="C3811" t="s">
        <v>8</v>
      </c>
      <c r="D3811">
        <v>157</v>
      </c>
      <c r="E3811" t="s">
        <v>9</v>
      </c>
      <c r="F3811" t="s">
        <v>63</v>
      </c>
      <c r="G3811" t="s">
        <v>3</v>
      </c>
      <c r="H3811" s="35" t="s">
        <v>62</v>
      </c>
      <c r="I3811" s="32" t="s">
        <v>65</v>
      </c>
      <c r="J3811" t="s">
        <v>86</v>
      </c>
      <c r="K3811">
        <v>0</v>
      </c>
    </row>
    <row r="3812" spans="1:11" x14ac:dyDescent="0.25">
      <c r="A3812" t="s">
        <v>35</v>
      </c>
      <c r="B3812">
        <v>71069</v>
      </c>
      <c r="C3812" t="s">
        <v>8</v>
      </c>
      <c r="D3812">
        <v>166</v>
      </c>
      <c r="E3812" t="s">
        <v>9</v>
      </c>
      <c r="F3812" t="s">
        <v>63</v>
      </c>
      <c r="G3812" t="s">
        <v>3</v>
      </c>
      <c r="H3812" s="35" t="s">
        <v>62</v>
      </c>
      <c r="I3812" s="32" t="s">
        <v>65</v>
      </c>
      <c r="J3812" t="s">
        <v>86</v>
      </c>
      <c r="K3812">
        <v>0</v>
      </c>
    </row>
    <row r="3813" spans="1:11" x14ac:dyDescent="0.25">
      <c r="A3813" t="s">
        <v>36</v>
      </c>
      <c r="B3813">
        <v>72041</v>
      </c>
      <c r="C3813" t="s">
        <v>8</v>
      </c>
      <c r="D3813">
        <v>171</v>
      </c>
      <c r="E3813" t="s">
        <v>9</v>
      </c>
      <c r="F3813" t="s">
        <v>63</v>
      </c>
      <c r="G3813" t="s">
        <v>3</v>
      </c>
      <c r="H3813" s="35" t="s">
        <v>62</v>
      </c>
      <c r="I3813" s="32" t="s">
        <v>65</v>
      </c>
      <c r="J3813" t="s">
        <v>86</v>
      </c>
      <c r="K3813">
        <v>0</v>
      </c>
    </row>
    <row r="3814" spans="1:11" x14ac:dyDescent="0.25">
      <c r="A3814" t="s">
        <v>37</v>
      </c>
      <c r="B3814">
        <v>73040</v>
      </c>
      <c r="C3814" t="s">
        <v>8</v>
      </c>
      <c r="D3814">
        <v>172</v>
      </c>
      <c r="E3814" t="s">
        <v>9</v>
      </c>
      <c r="F3814" t="s">
        <v>63</v>
      </c>
      <c r="G3814" t="s">
        <v>3</v>
      </c>
      <c r="H3814" s="35" t="s">
        <v>62</v>
      </c>
      <c r="I3814" s="32" t="s">
        <v>65</v>
      </c>
      <c r="J3814" t="s">
        <v>86</v>
      </c>
      <c r="K3814">
        <v>0</v>
      </c>
    </row>
    <row r="3815" spans="1:11" x14ac:dyDescent="0.25">
      <c r="A3815" t="s">
        <v>38</v>
      </c>
      <c r="B3815">
        <v>73001</v>
      </c>
      <c r="C3815" t="s">
        <v>8</v>
      </c>
      <c r="D3815">
        <v>194</v>
      </c>
      <c r="E3815" t="s">
        <v>9</v>
      </c>
      <c r="F3815" t="s">
        <v>63</v>
      </c>
      <c r="G3815" t="s">
        <v>3</v>
      </c>
      <c r="H3815" s="35" t="s">
        <v>62</v>
      </c>
      <c r="I3815" s="32" t="s">
        <v>65</v>
      </c>
      <c r="J3815" t="s">
        <v>86</v>
      </c>
      <c r="K3815">
        <v>0</v>
      </c>
    </row>
    <row r="3816" spans="1:11" x14ac:dyDescent="0.25">
      <c r="A3816" t="s">
        <v>39</v>
      </c>
      <c r="B3816">
        <v>71034</v>
      </c>
      <c r="C3816" t="s">
        <v>8</v>
      </c>
      <c r="D3816">
        <v>205</v>
      </c>
      <c r="E3816" t="s">
        <v>9</v>
      </c>
      <c r="F3816" t="s">
        <v>63</v>
      </c>
      <c r="G3816" t="s">
        <v>3</v>
      </c>
      <c r="H3816" s="35" t="s">
        <v>62</v>
      </c>
      <c r="I3816" s="32" t="s">
        <v>65</v>
      </c>
      <c r="J3816" t="s">
        <v>86</v>
      </c>
      <c r="K3816">
        <v>0</v>
      </c>
    </row>
    <row r="3817" spans="1:11" x14ac:dyDescent="0.25">
      <c r="A3817" t="s">
        <v>40</v>
      </c>
      <c r="B3817">
        <v>71024</v>
      </c>
      <c r="C3817" t="s">
        <v>8</v>
      </c>
      <c r="D3817">
        <v>218</v>
      </c>
      <c r="E3817" t="s">
        <v>9</v>
      </c>
      <c r="F3817" t="s">
        <v>63</v>
      </c>
      <c r="G3817" t="s">
        <v>3</v>
      </c>
      <c r="H3817" s="35" t="s">
        <v>62</v>
      </c>
      <c r="I3817" s="32" t="s">
        <v>65</v>
      </c>
      <c r="J3817" t="s">
        <v>86</v>
      </c>
      <c r="K3817">
        <v>0</v>
      </c>
    </row>
    <row r="3818" spans="1:11" x14ac:dyDescent="0.25">
      <c r="A3818" t="s">
        <v>41</v>
      </c>
      <c r="B3818">
        <v>71017</v>
      </c>
      <c r="C3818" t="s">
        <v>8</v>
      </c>
      <c r="D3818">
        <v>264</v>
      </c>
      <c r="E3818" t="s">
        <v>9</v>
      </c>
      <c r="F3818" t="s">
        <v>63</v>
      </c>
      <c r="G3818" t="s">
        <v>3</v>
      </c>
      <c r="H3818" s="35" t="s">
        <v>62</v>
      </c>
      <c r="I3818" s="32" t="s">
        <v>65</v>
      </c>
      <c r="J3818" t="s">
        <v>86</v>
      </c>
      <c r="K3818">
        <v>0</v>
      </c>
    </row>
    <row r="3819" spans="1:11" x14ac:dyDescent="0.25">
      <c r="A3819" t="s">
        <v>42</v>
      </c>
      <c r="B3819">
        <v>71067</v>
      </c>
      <c r="C3819" t="s">
        <v>8</v>
      </c>
      <c r="D3819">
        <v>267</v>
      </c>
      <c r="E3819" t="s">
        <v>9</v>
      </c>
      <c r="F3819" t="s">
        <v>63</v>
      </c>
      <c r="G3819" t="s">
        <v>3</v>
      </c>
      <c r="H3819" s="35" t="s">
        <v>62</v>
      </c>
      <c r="I3819" s="32" t="s">
        <v>65</v>
      </c>
      <c r="J3819" t="s">
        <v>86</v>
      </c>
      <c r="K3819">
        <v>0</v>
      </c>
    </row>
    <row r="3820" spans="1:11" x14ac:dyDescent="0.25">
      <c r="A3820" t="s">
        <v>43</v>
      </c>
      <c r="B3820">
        <v>72030</v>
      </c>
      <c r="C3820" t="s">
        <v>8</v>
      </c>
      <c r="D3820">
        <v>269</v>
      </c>
      <c r="E3820" t="s">
        <v>9</v>
      </c>
      <c r="F3820" t="s">
        <v>63</v>
      </c>
      <c r="G3820" t="s">
        <v>3</v>
      </c>
      <c r="H3820" s="35" t="s">
        <v>62</v>
      </c>
      <c r="I3820" s="32" t="s">
        <v>65</v>
      </c>
      <c r="J3820" t="s">
        <v>86</v>
      </c>
      <c r="K3820">
        <v>0</v>
      </c>
    </row>
    <row r="3821" spans="1:11" x14ac:dyDescent="0.25">
      <c r="A3821" t="s">
        <v>44</v>
      </c>
      <c r="B3821">
        <v>71004</v>
      </c>
      <c r="C3821" t="s">
        <v>8</v>
      </c>
      <c r="D3821">
        <v>270</v>
      </c>
      <c r="E3821" t="s">
        <v>9</v>
      </c>
      <c r="F3821" t="s">
        <v>63</v>
      </c>
      <c r="G3821" t="s">
        <v>3</v>
      </c>
      <c r="H3821" s="35" t="s">
        <v>62</v>
      </c>
      <c r="I3821" s="32" t="s">
        <v>65</v>
      </c>
      <c r="J3821" t="s">
        <v>86</v>
      </c>
      <c r="K3821">
        <v>0</v>
      </c>
    </row>
    <row r="3822" spans="1:11" x14ac:dyDescent="0.25">
      <c r="A3822" t="s">
        <v>45</v>
      </c>
      <c r="B3822">
        <v>71045</v>
      </c>
      <c r="C3822" t="s">
        <v>8</v>
      </c>
      <c r="D3822">
        <v>272</v>
      </c>
      <c r="E3822" t="s">
        <v>9</v>
      </c>
      <c r="F3822" t="s">
        <v>63</v>
      </c>
      <c r="G3822" t="s">
        <v>3</v>
      </c>
      <c r="H3822" s="35" t="s">
        <v>62</v>
      </c>
      <c r="I3822" s="32" t="s">
        <v>65</v>
      </c>
      <c r="J3822" t="s">
        <v>86</v>
      </c>
      <c r="K3822">
        <v>0</v>
      </c>
    </row>
    <row r="3823" spans="1:11" x14ac:dyDescent="0.25">
      <c r="A3823" t="s">
        <v>46</v>
      </c>
      <c r="B3823">
        <v>71002</v>
      </c>
      <c r="C3823" t="s">
        <v>8</v>
      </c>
      <c r="D3823">
        <v>275</v>
      </c>
      <c r="E3823" t="s">
        <v>9</v>
      </c>
      <c r="F3823" t="s">
        <v>63</v>
      </c>
      <c r="G3823" t="s">
        <v>3</v>
      </c>
      <c r="H3823" s="35" t="s">
        <v>62</v>
      </c>
      <c r="I3823" s="32" t="s">
        <v>65</v>
      </c>
      <c r="J3823" t="s">
        <v>86</v>
      </c>
      <c r="K3823">
        <v>0</v>
      </c>
    </row>
    <row r="3824" spans="1:11" x14ac:dyDescent="0.25">
      <c r="A3824" t="s">
        <v>47</v>
      </c>
      <c r="B3824">
        <v>72003</v>
      </c>
      <c r="C3824" t="s">
        <v>8</v>
      </c>
      <c r="D3824">
        <v>282</v>
      </c>
      <c r="E3824" t="s">
        <v>9</v>
      </c>
      <c r="F3824" t="s">
        <v>63</v>
      </c>
      <c r="G3824" t="s">
        <v>3</v>
      </c>
      <c r="H3824" s="35" t="s">
        <v>62</v>
      </c>
      <c r="I3824" s="32" t="s">
        <v>65</v>
      </c>
      <c r="J3824" t="s">
        <v>86</v>
      </c>
      <c r="K3824">
        <v>0</v>
      </c>
    </row>
    <row r="3825" spans="1:11" x14ac:dyDescent="0.25">
      <c r="A3825" t="s">
        <v>48</v>
      </c>
      <c r="B3825">
        <v>71057</v>
      </c>
      <c r="C3825" t="s">
        <v>8</v>
      </c>
      <c r="D3825">
        <v>283</v>
      </c>
      <c r="E3825" t="s">
        <v>9</v>
      </c>
      <c r="F3825" t="s">
        <v>63</v>
      </c>
      <c r="G3825" t="s">
        <v>3</v>
      </c>
      <c r="H3825" s="35" t="s">
        <v>62</v>
      </c>
      <c r="I3825" s="32" t="s">
        <v>65</v>
      </c>
      <c r="J3825" t="s">
        <v>86</v>
      </c>
      <c r="K3825">
        <v>0</v>
      </c>
    </row>
    <row r="3826" spans="1:11" x14ac:dyDescent="0.25">
      <c r="A3826" t="s">
        <v>49</v>
      </c>
      <c r="B3826">
        <v>71022</v>
      </c>
      <c r="C3826" t="s">
        <v>8</v>
      </c>
      <c r="D3826">
        <v>286</v>
      </c>
      <c r="E3826" t="s">
        <v>9</v>
      </c>
      <c r="F3826" t="s">
        <v>63</v>
      </c>
      <c r="G3826" t="s">
        <v>3</v>
      </c>
      <c r="H3826" s="35" t="s">
        <v>62</v>
      </c>
      <c r="I3826" s="32" t="s">
        <v>65</v>
      </c>
      <c r="J3826" t="s">
        <v>86</v>
      </c>
      <c r="K3826">
        <v>0</v>
      </c>
    </row>
    <row r="3827" spans="1:11" x14ac:dyDescent="0.25">
      <c r="A3827" t="s">
        <v>50</v>
      </c>
      <c r="B3827">
        <v>71016</v>
      </c>
      <c r="C3827" t="s">
        <v>8</v>
      </c>
      <c r="D3827">
        <v>289</v>
      </c>
      <c r="E3827" t="s">
        <v>9</v>
      </c>
      <c r="F3827" t="s">
        <v>63</v>
      </c>
      <c r="G3827" t="s">
        <v>3</v>
      </c>
      <c r="H3827" s="35" t="s">
        <v>62</v>
      </c>
      <c r="I3827" s="32" t="s">
        <v>65</v>
      </c>
      <c r="J3827" t="s">
        <v>86</v>
      </c>
      <c r="K3827">
        <v>0</v>
      </c>
    </row>
    <row r="3828" spans="1:11" x14ac:dyDescent="0.25">
      <c r="A3828" t="s">
        <v>51</v>
      </c>
      <c r="B3828">
        <v>73032</v>
      </c>
      <c r="C3828" t="s">
        <v>8</v>
      </c>
      <c r="D3828">
        <v>292</v>
      </c>
      <c r="E3828" t="s">
        <v>9</v>
      </c>
      <c r="F3828" t="s">
        <v>63</v>
      </c>
      <c r="G3828" t="s">
        <v>3</v>
      </c>
      <c r="H3828" s="35" t="s">
        <v>62</v>
      </c>
      <c r="I3828" s="32" t="s">
        <v>65</v>
      </c>
      <c r="J3828" t="s">
        <v>86</v>
      </c>
      <c r="K3828">
        <v>0</v>
      </c>
    </row>
    <row r="3829" spans="1:11" x14ac:dyDescent="0.25">
      <c r="A3829" t="s">
        <v>52</v>
      </c>
      <c r="B3829">
        <v>72029</v>
      </c>
      <c r="C3829" t="s">
        <v>8</v>
      </c>
      <c r="D3829">
        <v>293</v>
      </c>
      <c r="E3829" t="s">
        <v>9</v>
      </c>
      <c r="F3829" t="s">
        <v>63</v>
      </c>
      <c r="G3829" t="s">
        <v>3</v>
      </c>
      <c r="H3829" s="35" t="s">
        <v>62</v>
      </c>
      <c r="I3829" s="32" t="s">
        <v>65</v>
      </c>
      <c r="J3829" t="s">
        <v>86</v>
      </c>
      <c r="K3829">
        <v>0</v>
      </c>
    </row>
    <row r="3830" spans="1:11" x14ac:dyDescent="0.25">
      <c r="A3830" t="s">
        <v>7</v>
      </c>
      <c r="B3830">
        <v>73098</v>
      </c>
      <c r="C3830" t="s">
        <v>8</v>
      </c>
      <c r="D3830">
        <v>4</v>
      </c>
      <c r="E3830" t="s">
        <v>9</v>
      </c>
      <c r="F3830" t="s">
        <v>63</v>
      </c>
      <c r="G3830" t="s">
        <v>3</v>
      </c>
      <c r="H3830" s="35" t="s">
        <v>62</v>
      </c>
      <c r="I3830" s="32" t="s">
        <v>65</v>
      </c>
      <c r="J3830" t="s">
        <v>87</v>
      </c>
      <c r="K3830">
        <v>0</v>
      </c>
    </row>
    <row r="3831" spans="1:11" x14ac:dyDescent="0.25">
      <c r="A3831" t="s">
        <v>10</v>
      </c>
      <c r="B3831">
        <v>73109</v>
      </c>
      <c r="C3831" t="s">
        <v>8</v>
      </c>
      <c r="D3831">
        <v>8</v>
      </c>
      <c r="E3831" t="s">
        <v>9</v>
      </c>
      <c r="F3831" t="s">
        <v>63</v>
      </c>
      <c r="G3831" t="s">
        <v>3</v>
      </c>
      <c r="H3831" s="35" t="s">
        <v>62</v>
      </c>
      <c r="I3831" s="32" t="s">
        <v>65</v>
      </c>
      <c r="J3831" t="s">
        <v>87</v>
      </c>
      <c r="K3831">
        <v>0</v>
      </c>
    </row>
    <row r="3832" spans="1:11" x14ac:dyDescent="0.25">
      <c r="A3832" t="s">
        <v>11</v>
      </c>
      <c r="B3832">
        <v>73083</v>
      </c>
      <c r="C3832" t="s">
        <v>8</v>
      </c>
      <c r="D3832">
        <v>13</v>
      </c>
      <c r="E3832" t="s">
        <v>9</v>
      </c>
      <c r="F3832" t="s">
        <v>63</v>
      </c>
      <c r="G3832" t="s">
        <v>3</v>
      </c>
      <c r="H3832" s="35" t="s">
        <v>62</v>
      </c>
      <c r="I3832" s="32" t="s">
        <v>65</v>
      </c>
      <c r="J3832" t="s">
        <v>87</v>
      </c>
      <c r="K3832">
        <v>0</v>
      </c>
    </row>
    <row r="3833" spans="1:11" x14ac:dyDescent="0.25">
      <c r="A3833" t="s">
        <v>12</v>
      </c>
      <c r="B3833">
        <v>73042</v>
      </c>
      <c r="C3833" t="s">
        <v>8</v>
      </c>
      <c r="D3833">
        <v>32</v>
      </c>
      <c r="E3833" t="s">
        <v>9</v>
      </c>
      <c r="F3833" t="s">
        <v>63</v>
      </c>
      <c r="G3833" t="s">
        <v>3</v>
      </c>
      <c r="H3833" s="35" t="s">
        <v>62</v>
      </c>
      <c r="I3833" s="32" t="s">
        <v>65</v>
      </c>
      <c r="J3833" t="s">
        <v>87</v>
      </c>
      <c r="K3833">
        <v>0</v>
      </c>
    </row>
    <row r="3834" spans="1:11" x14ac:dyDescent="0.25">
      <c r="A3834" t="s">
        <v>13</v>
      </c>
      <c r="B3834">
        <v>73028</v>
      </c>
      <c r="C3834" t="s">
        <v>8</v>
      </c>
      <c r="D3834">
        <v>35</v>
      </c>
      <c r="E3834" t="s">
        <v>9</v>
      </c>
      <c r="F3834" t="s">
        <v>63</v>
      </c>
      <c r="G3834" t="s">
        <v>3</v>
      </c>
      <c r="H3834" s="35" t="s">
        <v>62</v>
      </c>
      <c r="I3834" s="32" t="s">
        <v>65</v>
      </c>
      <c r="J3834" t="s">
        <v>87</v>
      </c>
      <c r="K3834">
        <v>0</v>
      </c>
    </row>
    <row r="3835" spans="1:11" x14ac:dyDescent="0.25">
      <c r="A3835" t="s">
        <v>14</v>
      </c>
      <c r="B3835">
        <v>73066</v>
      </c>
      <c r="C3835" t="s">
        <v>8</v>
      </c>
      <c r="D3835">
        <v>45</v>
      </c>
      <c r="E3835" t="s">
        <v>9</v>
      </c>
      <c r="F3835" t="s">
        <v>63</v>
      </c>
      <c r="G3835" t="s">
        <v>3</v>
      </c>
      <c r="H3835" s="35" t="s">
        <v>62</v>
      </c>
      <c r="I3835" s="32" t="s">
        <v>65</v>
      </c>
      <c r="J3835" t="s">
        <v>87</v>
      </c>
      <c r="K3835">
        <v>0</v>
      </c>
    </row>
    <row r="3836" spans="1:11" x14ac:dyDescent="0.25">
      <c r="A3836" t="s">
        <v>15</v>
      </c>
      <c r="B3836">
        <v>72037</v>
      </c>
      <c r="C3836" t="s">
        <v>8</v>
      </c>
      <c r="D3836">
        <v>51</v>
      </c>
      <c r="E3836" t="s">
        <v>9</v>
      </c>
      <c r="F3836" t="s">
        <v>63</v>
      </c>
      <c r="G3836" t="s">
        <v>3</v>
      </c>
      <c r="H3836" s="35" t="s">
        <v>62</v>
      </c>
      <c r="I3836" s="32" t="s">
        <v>65</v>
      </c>
      <c r="J3836" t="s">
        <v>87</v>
      </c>
      <c r="K3836">
        <v>0</v>
      </c>
    </row>
    <row r="3837" spans="1:11" x14ac:dyDescent="0.25">
      <c r="A3837" t="s">
        <v>16</v>
      </c>
      <c r="B3837">
        <v>72021</v>
      </c>
      <c r="C3837" t="s">
        <v>8</v>
      </c>
      <c r="D3837">
        <v>58</v>
      </c>
      <c r="E3837" t="s">
        <v>9</v>
      </c>
      <c r="F3837" t="s">
        <v>63</v>
      </c>
      <c r="G3837" t="s">
        <v>3</v>
      </c>
      <c r="H3837" s="35" t="s">
        <v>62</v>
      </c>
      <c r="I3837" s="32" t="s">
        <v>65</v>
      </c>
      <c r="J3837" t="s">
        <v>87</v>
      </c>
      <c r="K3837">
        <v>0</v>
      </c>
    </row>
    <row r="3838" spans="1:11" x14ac:dyDescent="0.25">
      <c r="A3838" t="s">
        <v>17</v>
      </c>
      <c r="B3838">
        <v>72004</v>
      </c>
      <c r="C3838" t="s">
        <v>8</v>
      </c>
      <c r="D3838">
        <v>62</v>
      </c>
      <c r="E3838" t="s">
        <v>9</v>
      </c>
      <c r="F3838" t="s">
        <v>63</v>
      </c>
      <c r="G3838" t="s">
        <v>3</v>
      </c>
      <c r="H3838" s="35" t="s">
        <v>62</v>
      </c>
      <c r="I3838" s="32" t="s">
        <v>65</v>
      </c>
      <c r="J3838" t="s">
        <v>87</v>
      </c>
      <c r="K3838">
        <v>0</v>
      </c>
    </row>
    <row r="3839" spans="1:11" x14ac:dyDescent="0.25">
      <c r="A3839" t="s">
        <v>18</v>
      </c>
      <c r="B3839">
        <v>72038</v>
      </c>
      <c r="C3839" t="s">
        <v>8</v>
      </c>
      <c r="D3839">
        <v>65</v>
      </c>
      <c r="E3839" t="s">
        <v>9</v>
      </c>
      <c r="F3839" t="s">
        <v>63</v>
      </c>
      <c r="G3839" t="s">
        <v>3</v>
      </c>
      <c r="H3839" s="35" t="s">
        <v>62</v>
      </c>
      <c r="I3839" s="32" t="s">
        <v>65</v>
      </c>
      <c r="J3839" t="s">
        <v>87</v>
      </c>
      <c r="K3839">
        <v>0</v>
      </c>
    </row>
    <row r="3840" spans="1:11" x14ac:dyDescent="0.25">
      <c r="A3840" t="s">
        <v>19</v>
      </c>
      <c r="B3840">
        <v>71066</v>
      </c>
      <c r="C3840" t="s">
        <v>8</v>
      </c>
      <c r="D3840">
        <v>67</v>
      </c>
      <c r="E3840" t="s">
        <v>9</v>
      </c>
      <c r="F3840" t="s">
        <v>63</v>
      </c>
      <c r="G3840" t="s">
        <v>3</v>
      </c>
      <c r="H3840" s="35" t="s">
        <v>62</v>
      </c>
      <c r="I3840" s="32" t="s">
        <v>65</v>
      </c>
      <c r="J3840" t="s">
        <v>87</v>
      </c>
      <c r="K3840">
        <v>0</v>
      </c>
    </row>
    <row r="3841" spans="1:11" x14ac:dyDescent="0.25">
      <c r="A3841" t="s">
        <v>20</v>
      </c>
      <c r="B3841">
        <v>72020</v>
      </c>
      <c r="C3841" t="s">
        <v>8</v>
      </c>
      <c r="D3841">
        <v>74</v>
      </c>
      <c r="E3841" t="s">
        <v>9</v>
      </c>
      <c r="F3841" t="s">
        <v>63</v>
      </c>
      <c r="G3841" t="s">
        <v>3</v>
      </c>
      <c r="H3841" s="35" t="s">
        <v>62</v>
      </c>
      <c r="I3841" s="32" t="s">
        <v>65</v>
      </c>
      <c r="J3841" t="s">
        <v>87</v>
      </c>
      <c r="K3841">
        <v>0</v>
      </c>
    </row>
    <row r="3842" spans="1:11" x14ac:dyDescent="0.25">
      <c r="A3842" t="s">
        <v>21</v>
      </c>
      <c r="B3842">
        <v>72025</v>
      </c>
      <c r="C3842" t="s">
        <v>8</v>
      </c>
      <c r="D3842">
        <v>90</v>
      </c>
      <c r="E3842" t="s">
        <v>9</v>
      </c>
      <c r="F3842" t="s">
        <v>63</v>
      </c>
      <c r="G3842" t="s">
        <v>3</v>
      </c>
      <c r="H3842" s="35" t="s">
        <v>62</v>
      </c>
      <c r="I3842" s="32" t="s">
        <v>65</v>
      </c>
      <c r="J3842" t="s">
        <v>87</v>
      </c>
      <c r="K3842">
        <v>0</v>
      </c>
    </row>
    <row r="3843" spans="1:11" x14ac:dyDescent="0.25">
      <c r="A3843" t="s">
        <v>22</v>
      </c>
      <c r="B3843">
        <v>72040</v>
      </c>
      <c r="C3843" t="s">
        <v>8</v>
      </c>
      <c r="D3843">
        <v>93</v>
      </c>
      <c r="E3843" t="s">
        <v>9</v>
      </c>
      <c r="F3843" t="s">
        <v>63</v>
      </c>
      <c r="G3843" t="s">
        <v>3</v>
      </c>
      <c r="H3843" s="35" t="s">
        <v>62</v>
      </c>
      <c r="I3843" s="32" t="s">
        <v>65</v>
      </c>
      <c r="J3843" t="s">
        <v>87</v>
      </c>
      <c r="K3843">
        <v>0</v>
      </c>
    </row>
    <row r="3844" spans="1:11" x14ac:dyDescent="0.25">
      <c r="A3844" t="s">
        <v>23</v>
      </c>
      <c r="B3844">
        <v>72018</v>
      </c>
      <c r="C3844" t="s">
        <v>8</v>
      </c>
      <c r="D3844">
        <v>95</v>
      </c>
      <c r="E3844" t="s">
        <v>9</v>
      </c>
      <c r="F3844" t="s">
        <v>63</v>
      </c>
      <c r="G3844" t="s">
        <v>3</v>
      </c>
      <c r="H3844" s="35" t="s">
        <v>62</v>
      </c>
      <c r="I3844" s="32" t="s">
        <v>65</v>
      </c>
      <c r="J3844" t="s">
        <v>87</v>
      </c>
      <c r="K3844">
        <v>0</v>
      </c>
    </row>
    <row r="3845" spans="1:11" x14ac:dyDescent="0.25">
      <c r="A3845" t="s">
        <v>24</v>
      </c>
      <c r="B3845">
        <v>71053</v>
      </c>
      <c r="C3845" t="s">
        <v>8</v>
      </c>
      <c r="D3845">
        <v>97</v>
      </c>
      <c r="E3845" t="s">
        <v>9</v>
      </c>
      <c r="F3845" t="s">
        <v>63</v>
      </c>
      <c r="G3845" t="s">
        <v>3</v>
      </c>
      <c r="H3845" s="35" t="s">
        <v>62</v>
      </c>
      <c r="I3845" s="32" t="s">
        <v>65</v>
      </c>
      <c r="J3845" t="s">
        <v>87</v>
      </c>
      <c r="K3845">
        <v>0</v>
      </c>
    </row>
    <row r="3846" spans="1:11" x14ac:dyDescent="0.25">
      <c r="A3846" t="s">
        <v>25</v>
      </c>
      <c r="B3846">
        <v>72039</v>
      </c>
      <c r="C3846" t="s">
        <v>8</v>
      </c>
      <c r="D3846">
        <v>102</v>
      </c>
      <c r="E3846" t="s">
        <v>9</v>
      </c>
      <c r="F3846" t="s">
        <v>63</v>
      </c>
      <c r="G3846" t="s">
        <v>3</v>
      </c>
      <c r="H3846" s="35" t="s">
        <v>62</v>
      </c>
      <c r="I3846" s="32" t="s">
        <v>65</v>
      </c>
      <c r="J3846" t="s">
        <v>87</v>
      </c>
      <c r="K3846">
        <v>0</v>
      </c>
    </row>
    <row r="3847" spans="1:11" x14ac:dyDescent="0.25">
      <c r="A3847" t="s">
        <v>26</v>
      </c>
      <c r="B3847">
        <v>73006</v>
      </c>
      <c r="C3847" t="s">
        <v>8</v>
      </c>
      <c r="D3847">
        <v>107</v>
      </c>
      <c r="E3847" t="s">
        <v>9</v>
      </c>
      <c r="F3847" t="s">
        <v>63</v>
      </c>
      <c r="G3847" t="s">
        <v>3</v>
      </c>
      <c r="H3847" s="35" t="s">
        <v>62</v>
      </c>
      <c r="I3847" s="32" t="s">
        <v>65</v>
      </c>
      <c r="J3847" t="s">
        <v>87</v>
      </c>
      <c r="K3847">
        <v>0</v>
      </c>
    </row>
    <row r="3848" spans="1:11" x14ac:dyDescent="0.25">
      <c r="A3848" t="s">
        <v>27</v>
      </c>
      <c r="B3848">
        <v>71037</v>
      </c>
      <c r="C3848" t="s">
        <v>8</v>
      </c>
      <c r="D3848">
        <v>111</v>
      </c>
      <c r="E3848" t="s">
        <v>9</v>
      </c>
      <c r="F3848" t="s">
        <v>63</v>
      </c>
      <c r="G3848" t="s">
        <v>3</v>
      </c>
      <c r="H3848" s="35" t="s">
        <v>62</v>
      </c>
      <c r="I3848" s="32" t="s">
        <v>65</v>
      </c>
      <c r="J3848" t="s">
        <v>87</v>
      </c>
      <c r="K3848">
        <v>0</v>
      </c>
    </row>
    <row r="3849" spans="1:11" x14ac:dyDescent="0.25">
      <c r="A3849" t="s">
        <v>28</v>
      </c>
      <c r="B3849">
        <v>71011</v>
      </c>
      <c r="C3849" t="s">
        <v>8</v>
      </c>
      <c r="D3849">
        <v>112</v>
      </c>
      <c r="E3849" t="s">
        <v>9</v>
      </c>
      <c r="F3849" t="s">
        <v>63</v>
      </c>
      <c r="G3849" t="s">
        <v>3</v>
      </c>
      <c r="H3849" s="35" t="s">
        <v>62</v>
      </c>
      <c r="I3849" s="32" t="s">
        <v>65</v>
      </c>
      <c r="J3849" t="s">
        <v>87</v>
      </c>
      <c r="K3849">
        <v>0</v>
      </c>
    </row>
    <row r="3850" spans="1:11" x14ac:dyDescent="0.25">
      <c r="A3850" t="s">
        <v>29</v>
      </c>
      <c r="B3850">
        <v>71020</v>
      </c>
      <c r="C3850" t="s">
        <v>8</v>
      </c>
      <c r="D3850">
        <v>117</v>
      </c>
      <c r="E3850" t="s">
        <v>9</v>
      </c>
      <c r="F3850" t="s">
        <v>63</v>
      </c>
      <c r="G3850" t="s">
        <v>3</v>
      </c>
      <c r="H3850" s="35" t="s">
        <v>62</v>
      </c>
      <c r="I3850" s="32" t="s">
        <v>65</v>
      </c>
      <c r="J3850" t="s">
        <v>87</v>
      </c>
      <c r="K3850">
        <v>0</v>
      </c>
    </row>
    <row r="3851" spans="1:11" x14ac:dyDescent="0.25">
      <c r="A3851" t="s">
        <v>30</v>
      </c>
      <c r="B3851">
        <v>73022</v>
      </c>
      <c r="C3851" t="s">
        <v>8</v>
      </c>
      <c r="D3851">
        <v>120</v>
      </c>
      <c r="E3851" t="s">
        <v>9</v>
      </c>
      <c r="F3851" t="s">
        <v>63</v>
      </c>
      <c r="G3851" t="s">
        <v>3</v>
      </c>
      <c r="H3851" s="35" t="s">
        <v>62</v>
      </c>
      <c r="I3851" s="32" t="s">
        <v>65</v>
      </c>
      <c r="J3851" t="s">
        <v>87</v>
      </c>
      <c r="K3851">
        <v>0</v>
      </c>
    </row>
    <row r="3852" spans="1:11" x14ac:dyDescent="0.25">
      <c r="A3852" t="s">
        <v>31</v>
      </c>
      <c r="B3852">
        <v>71047</v>
      </c>
      <c r="C3852" t="s">
        <v>8</v>
      </c>
      <c r="D3852">
        <v>122</v>
      </c>
      <c r="E3852" t="s">
        <v>9</v>
      </c>
      <c r="F3852" t="s">
        <v>63</v>
      </c>
      <c r="G3852" t="s">
        <v>3</v>
      </c>
      <c r="H3852" s="35" t="s">
        <v>62</v>
      </c>
      <c r="I3852" s="32" t="s">
        <v>65</v>
      </c>
      <c r="J3852" t="s">
        <v>87</v>
      </c>
      <c r="K3852">
        <v>0</v>
      </c>
    </row>
    <row r="3853" spans="1:11" x14ac:dyDescent="0.25">
      <c r="A3853" t="s">
        <v>32</v>
      </c>
      <c r="B3853">
        <v>73107</v>
      </c>
      <c r="C3853" t="s">
        <v>8</v>
      </c>
      <c r="D3853">
        <v>129</v>
      </c>
      <c r="E3853" t="s">
        <v>9</v>
      </c>
      <c r="F3853" t="s">
        <v>63</v>
      </c>
      <c r="G3853" t="s">
        <v>3</v>
      </c>
      <c r="H3853" s="35" t="s">
        <v>62</v>
      </c>
      <c r="I3853" s="32" t="s">
        <v>65</v>
      </c>
      <c r="J3853" t="s">
        <v>87</v>
      </c>
      <c r="K3853">
        <v>0</v>
      </c>
    </row>
    <row r="3854" spans="1:11" x14ac:dyDescent="0.25">
      <c r="A3854" t="s">
        <v>33</v>
      </c>
      <c r="B3854">
        <v>71070</v>
      </c>
      <c r="C3854" t="s">
        <v>8</v>
      </c>
      <c r="D3854">
        <v>141</v>
      </c>
      <c r="E3854" t="s">
        <v>9</v>
      </c>
      <c r="F3854" t="s">
        <v>63</v>
      </c>
      <c r="G3854" t="s">
        <v>3</v>
      </c>
      <c r="H3854" s="35" t="s">
        <v>62</v>
      </c>
      <c r="I3854" s="32" t="s">
        <v>65</v>
      </c>
      <c r="J3854" t="s">
        <v>87</v>
      </c>
      <c r="K3854">
        <v>0</v>
      </c>
    </row>
    <row r="3855" spans="1:11" x14ac:dyDescent="0.25">
      <c r="A3855" t="s">
        <v>34</v>
      </c>
      <c r="B3855">
        <v>73009</v>
      </c>
      <c r="C3855" t="s">
        <v>8</v>
      </c>
      <c r="D3855">
        <v>157</v>
      </c>
      <c r="E3855" t="s">
        <v>9</v>
      </c>
      <c r="F3855" t="s">
        <v>63</v>
      </c>
      <c r="G3855" t="s">
        <v>3</v>
      </c>
      <c r="H3855" s="35" t="s">
        <v>62</v>
      </c>
      <c r="I3855" s="32" t="s">
        <v>65</v>
      </c>
      <c r="J3855" t="s">
        <v>87</v>
      </c>
      <c r="K3855">
        <v>0</v>
      </c>
    </row>
    <row r="3856" spans="1:11" x14ac:dyDescent="0.25">
      <c r="A3856" t="s">
        <v>35</v>
      </c>
      <c r="B3856">
        <v>71069</v>
      </c>
      <c r="C3856" t="s">
        <v>8</v>
      </c>
      <c r="D3856">
        <v>166</v>
      </c>
      <c r="E3856" t="s">
        <v>9</v>
      </c>
      <c r="F3856" t="s">
        <v>63</v>
      </c>
      <c r="G3856" t="s">
        <v>3</v>
      </c>
      <c r="H3856" s="35" t="s">
        <v>62</v>
      </c>
      <c r="I3856" s="32" t="s">
        <v>65</v>
      </c>
      <c r="J3856" t="s">
        <v>87</v>
      </c>
      <c r="K3856">
        <v>0</v>
      </c>
    </row>
    <row r="3857" spans="1:11" x14ac:dyDescent="0.25">
      <c r="A3857" t="s">
        <v>36</v>
      </c>
      <c r="B3857">
        <v>72041</v>
      </c>
      <c r="C3857" t="s">
        <v>8</v>
      </c>
      <c r="D3857">
        <v>171</v>
      </c>
      <c r="E3857" t="s">
        <v>9</v>
      </c>
      <c r="F3857" t="s">
        <v>63</v>
      </c>
      <c r="G3857" t="s">
        <v>3</v>
      </c>
      <c r="H3857" s="35" t="s">
        <v>62</v>
      </c>
      <c r="I3857" s="32" t="s">
        <v>65</v>
      </c>
      <c r="J3857" t="s">
        <v>87</v>
      </c>
      <c r="K3857">
        <v>0</v>
      </c>
    </row>
    <row r="3858" spans="1:11" x14ac:dyDescent="0.25">
      <c r="A3858" t="s">
        <v>37</v>
      </c>
      <c r="B3858">
        <v>73040</v>
      </c>
      <c r="C3858" t="s">
        <v>8</v>
      </c>
      <c r="D3858">
        <v>172</v>
      </c>
      <c r="E3858" t="s">
        <v>9</v>
      </c>
      <c r="F3858" t="s">
        <v>63</v>
      </c>
      <c r="G3858" t="s">
        <v>3</v>
      </c>
      <c r="H3858" s="35" t="s">
        <v>62</v>
      </c>
      <c r="I3858" s="32" t="s">
        <v>65</v>
      </c>
      <c r="J3858" t="s">
        <v>87</v>
      </c>
      <c r="K3858">
        <v>0</v>
      </c>
    </row>
    <row r="3859" spans="1:11" x14ac:dyDescent="0.25">
      <c r="A3859" t="s">
        <v>38</v>
      </c>
      <c r="B3859">
        <v>73001</v>
      </c>
      <c r="C3859" t="s">
        <v>8</v>
      </c>
      <c r="D3859">
        <v>194</v>
      </c>
      <c r="E3859" t="s">
        <v>9</v>
      </c>
      <c r="F3859" t="s">
        <v>63</v>
      </c>
      <c r="G3859" t="s">
        <v>3</v>
      </c>
      <c r="H3859" s="35" t="s">
        <v>62</v>
      </c>
      <c r="I3859" s="32" t="s">
        <v>65</v>
      </c>
      <c r="J3859" t="s">
        <v>87</v>
      </c>
      <c r="K3859">
        <v>0</v>
      </c>
    </row>
    <row r="3860" spans="1:11" x14ac:dyDescent="0.25">
      <c r="A3860" t="s">
        <v>39</v>
      </c>
      <c r="B3860">
        <v>71034</v>
      </c>
      <c r="C3860" t="s">
        <v>8</v>
      </c>
      <c r="D3860">
        <v>205</v>
      </c>
      <c r="E3860" t="s">
        <v>9</v>
      </c>
      <c r="F3860" t="s">
        <v>63</v>
      </c>
      <c r="G3860" t="s">
        <v>3</v>
      </c>
      <c r="H3860" s="35" t="s">
        <v>62</v>
      </c>
      <c r="I3860" s="32" t="s">
        <v>65</v>
      </c>
      <c r="J3860" t="s">
        <v>87</v>
      </c>
      <c r="K3860">
        <v>0</v>
      </c>
    </row>
    <row r="3861" spans="1:11" x14ac:dyDescent="0.25">
      <c r="A3861" t="s">
        <v>40</v>
      </c>
      <c r="B3861">
        <v>71024</v>
      </c>
      <c r="C3861" t="s">
        <v>8</v>
      </c>
      <c r="D3861">
        <v>218</v>
      </c>
      <c r="E3861" t="s">
        <v>9</v>
      </c>
      <c r="F3861" t="s">
        <v>63</v>
      </c>
      <c r="G3861" t="s">
        <v>3</v>
      </c>
      <c r="H3861" s="35" t="s">
        <v>62</v>
      </c>
      <c r="I3861" s="32" t="s">
        <v>65</v>
      </c>
      <c r="J3861" t="s">
        <v>87</v>
      </c>
      <c r="K3861">
        <v>0</v>
      </c>
    </row>
    <row r="3862" spans="1:11" x14ac:dyDescent="0.25">
      <c r="A3862" t="s">
        <v>41</v>
      </c>
      <c r="B3862">
        <v>71017</v>
      </c>
      <c r="C3862" t="s">
        <v>8</v>
      </c>
      <c r="D3862">
        <v>264</v>
      </c>
      <c r="E3862" t="s">
        <v>9</v>
      </c>
      <c r="F3862" t="s">
        <v>63</v>
      </c>
      <c r="G3862" t="s">
        <v>3</v>
      </c>
      <c r="H3862" s="35" t="s">
        <v>62</v>
      </c>
      <c r="I3862" s="32" t="s">
        <v>65</v>
      </c>
      <c r="J3862" t="s">
        <v>87</v>
      </c>
      <c r="K3862">
        <v>0</v>
      </c>
    </row>
    <row r="3863" spans="1:11" x14ac:dyDescent="0.25">
      <c r="A3863" t="s">
        <v>42</v>
      </c>
      <c r="B3863">
        <v>71067</v>
      </c>
      <c r="C3863" t="s">
        <v>8</v>
      </c>
      <c r="D3863">
        <v>267</v>
      </c>
      <c r="E3863" t="s">
        <v>9</v>
      </c>
      <c r="F3863" t="s">
        <v>63</v>
      </c>
      <c r="G3863" t="s">
        <v>3</v>
      </c>
      <c r="H3863" s="35" t="s">
        <v>62</v>
      </c>
      <c r="I3863" s="32" t="s">
        <v>65</v>
      </c>
      <c r="J3863" t="s">
        <v>87</v>
      </c>
      <c r="K3863">
        <v>0</v>
      </c>
    </row>
    <row r="3864" spans="1:11" x14ac:dyDescent="0.25">
      <c r="A3864" t="s">
        <v>43</v>
      </c>
      <c r="B3864">
        <v>72030</v>
      </c>
      <c r="C3864" t="s">
        <v>8</v>
      </c>
      <c r="D3864">
        <v>269</v>
      </c>
      <c r="E3864" t="s">
        <v>9</v>
      </c>
      <c r="F3864" t="s">
        <v>63</v>
      </c>
      <c r="G3864" t="s">
        <v>3</v>
      </c>
      <c r="H3864" s="35" t="s">
        <v>62</v>
      </c>
      <c r="I3864" s="32" t="s">
        <v>65</v>
      </c>
      <c r="J3864" t="s">
        <v>87</v>
      </c>
      <c r="K3864">
        <v>0</v>
      </c>
    </row>
    <row r="3865" spans="1:11" x14ac:dyDescent="0.25">
      <c r="A3865" t="s">
        <v>44</v>
      </c>
      <c r="B3865">
        <v>71004</v>
      </c>
      <c r="C3865" t="s">
        <v>8</v>
      </c>
      <c r="D3865">
        <v>270</v>
      </c>
      <c r="E3865" t="s">
        <v>9</v>
      </c>
      <c r="F3865" t="s">
        <v>63</v>
      </c>
      <c r="G3865" t="s">
        <v>3</v>
      </c>
      <c r="H3865" s="35" t="s">
        <v>62</v>
      </c>
      <c r="I3865" s="32" t="s">
        <v>65</v>
      </c>
      <c r="J3865" t="s">
        <v>87</v>
      </c>
      <c r="K3865">
        <v>0</v>
      </c>
    </row>
    <row r="3866" spans="1:11" x14ac:dyDescent="0.25">
      <c r="A3866" t="s">
        <v>45</v>
      </c>
      <c r="B3866">
        <v>71045</v>
      </c>
      <c r="C3866" t="s">
        <v>8</v>
      </c>
      <c r="D3866">
        <v>272</v>
      </c>
      <c r="E3866" t="s">
        <v>9</v>
      </c>
      <c r="F3866" t="s">
        <v>63</v>
      </c>
      <c r="G3866" t="s">
        <v>3</v>
      </c>
      <c r="H3866" s="35" t="s">
        <v>62</v>
      </c>
      <c r="I3866" s="32" t="s">
        <v>65</v>
      </c>
      <c r="J3866" t="s">
        <v>87</v>
      </c>
      <c r="K3866">
        <v>0</v>
      </c>
    </row>
    <row r="3867" spans="1:11" x14ac:dyDescent="0.25">
      <c r="A3867" t="s">
        <v>46</v>
      </c>
      <c r="B3867">
        <v>71002</v>
      </c>
      <c r="C3867" t="s">
        <v>8</v>
      </c>
      <c r="D3867">
        <v>275</v>
      </c>
      <c r="E3867" t="s">
        <v>9</v>
      </c>
      <c r="F3867" t="s">
        <v>63</v>
      </c>
      <c r="G3867" t="s">
        <v>3</v>
      </c>
      <c r="H3867" s="35" t="s">
        <v>62</v>
      </c>
      <c r="I3867" s="32" t="s">
        <v>65</v>
      </c>
      <c r="J3867" t="s">
        <v>87</v>
      </c>
      <c r="K3867">
        <v>0</v>
      </c>
    </row>
    <row r="3868" spans="1:11" x14ac:dyDescent="0.25">
      <c r="A3868" t="s">
        <v>47</v>
      </c>
      <c r="B3868">
        <v>72003</v>
      </c>
      <c r="C3868" t="s">
        <v>8</v>
      </c>
      <c r="D3868">
        <v>282</v>
      </c>
      <c r="E3868" t="s">
        <v>9</v>
      </c>
      <c r="F3868" t="s">
        <v>63</v>
      </c>
      <c r="G3868" t="s">
        <v>3</v>
      </c>
      <c r="H3868" s="35" t="s">
        <v>62</v>
      </c>
      <c r="I3868" s="32" t="s">
        <v>65</v>
      </c>
      <c r="J3868" t="s">
        <v>87</v>
      </c>
      <c r="K3868">
        <v>0</v>
      </c>
    </row>
    <row r="3869" spans="1:11" x14ac:dyDescent="0.25">
      <c r="A3869" t="s">
        <v>48</v>
      </c>
      <c r="B3869">
        <v>71057</v>
      </c>
      <c r="C3869" t="s">
        <v>8</v>
      </c>
      <c r="D3869">
        <v>283</v>
      </c>
      <c r="E3869" t="s">
        <v>9</v>
      </c>
      <c r="F3869" t="s">
        <v>63</v>
      </c>
      <c r="G3869" t="s">
        <v>3</v>
      </c>
      <c r="H3869" s="35" t="s">
        <v>62</v>
      </c>
      <c r="I3869" s="32" t="s">
        <v>65</v>
      </c>
      <c r="J3869" t="s">
        <v>87</v>
      </c>
      <c r="K3869">
        <v>0</v>
      </c>
    </row>
    <row r="3870" spans="1:11" x14ac:dyDescent="0.25">
      <c r="A3870" t="s">
        <v>49</v>
      </c>
      <c r="B3870">
        <v>71022</v>
      </c>
      <c r="C3870" t="s">
        <v>8</v>
      </c>
      <c r="D3870">
        <v>286</v>
      </c>
      <c r="E3870" t="s">
        <v>9</v>
      </c>
      <c r="F3870" t="s">
        <v>63</v>
      </c>
      <c r="G3870" t="s">
        <v>3</v>
      </c>
      <c r="H3870" s="35" t="s">
        <v>62</v>
      </c>
      <c r="I3870" s="32" t="s">
        <v>65</v>
      </c>
      <c r="J3870" t="s">
        <v>87</v>
      </c>
      <c r="K3870">
        <v>0</v>
      </c>
    </row>
    <row r="3871" spans="1:11" x14ac:dyDescent="0.25">
      <c r="A3871" t="s">
        <v>50</v>
      </c>
      <c r="B3871">
        <v>71016</v>
      </c>
      <c r="C3871" t="s">
        <v>8</v>
      </c>
      <c r="D3871">
        <v>289</v>
      </c>
      <c r="E3871" t="s">
        <v>9</v>
      </c>
      <c r="F3871" t="s">
        <v>63</v>
      </c>
      <c r="G3871" t="s">
        <v>3</v>
      </c>
      <c r="H3871" s="35" t="s">
        <v>62</v>
      </c>
      <c r="I3871" s="32" t="s">
        <v>65</v>
      </c>
      <c r="J3871" t="s">
        <v>87</v>
      </c>
      <c r="K3871">
        <v>0</v>
      </c>
    </row>
    <row r="3872" spans="1:11" x14ac:dyDescent="0.25">
      <c r="A3872" t="s">
        <v>51</v>
      </c>
      <c r="B3872">
        <v>73032</v>
      </c>
      <c r="C3872" t="s">
        <v>8</v>
      </c>
      <c r="D3872">
        <v>292</v>
      </c>
      <c r="E3872" t="s">
        <v>9</v>
      </c>
      <c r="F3872" t="s">
        <v>63</v>
      </c>
      <c r="G3872" t="s">
        <v>3</v>
      </c>
      <c r="H3872" s="35" t="s">
        <v>62</v>
      </c>
      <c r="I3872" s="32" t="s">
        <v>65</v>
      </c>
      <c r="J3872" t="s">
        <v>87</v>
      </c>
      <c r="K3872">
        <v>0</v>
      </c>
    </row>
    <row r="3873" spans="1:11" x14ac:dyDescent="0.25">
      <c r="A3873" t="s">
        <v>52</v>
      </c>
      <c r="B3873">
        <v>72029</v>
      </c>
      <c r="C3873" t="s">
        <v>8</v>
      </c>
      <c r="D3873">
        <v>293</v>
      </c>
      <c r="E3873" t="s">
        <v>9</v>
      </c>
      <c r="F3873" t="s">
        <v>63</v>
      </c>
      <c r="G3873" t="s">
        <v>3</v>
      </c>
      <c r="H3873" s="35" t="s">
        <v>62</v>
      </c>
      <c r="I3873" s="32" t="s">
        <v>65</v>
      </c>
      <c r="J3873" t="s">
        <v>87</v>
      </c>
      <c r="K3873">
        <v>0</v>
      </c>
    </row>
    <row r="3874" spans="1:11" x14ac:dyDescent="0.25">
      <c r="A3874" t="s">
        <v>7</v>
      </c>
      <c r="B3874">
        <v>73098</v>
      </c>
      <c r="C3874" t="s">
        <v>8</v>
      </c>
      <c r="D3874">
        <v>4</v>
      </c>
      <c r="E3874" t="s">
        <v>9</v>
      </c>
      <c r="F3874" t="s">
        <v>63</v>
      </c>
      <c r="G3874" t="s">
        <v>3</v>
      </c>
      <c r="H3874" s="35" t="s">
        <v>62</v>
      </c>
      <c r="I3874" s="32" t="s">
        <v>65</v>
      </c>
      <c r="J3874" t="s">
        <v>88</v>
      </c>
      <c r="K3874">
        <v>0</v>
      </c>
    </row>
    <row r="3875" spans="1:11" x14ac:dyDescent="0.25">
      <c r="A3875" t="s">
        <v>10</v>
      </c>
      <c r="B3875">
        <v>73109</v>
      </c>
      <c r="C3875" t="s">
        <v>8</v>
      </c>
      <c r="D3875">
        <v>8</v>
      </c>
      <c r="E3875" t="s">
        <v>9</v>
      </c>
      <c r="F3875" t="s">
        <v>63</v>
      </c>
      <c r="G3875" t="s">
        <v>3</v>
      </c>
      <c r="H3875" s="35" t="s">
        <v>62</v>
      </c>
      <c r="I3875" s="32" t="s">
        <v>65</v>
      </c>
      <c r="J3875" t="s">
        <v>88</v>
      </c>
      <c r="K3875">
        <v>0</v>
      </c>
    </row>
    <row r="3876" spans="1:11" x14ac:dyDescent="0.25">
      <c r="A3876" t="s">
        <v>11</v>
      </c>
      <c r="B3876">
        <v>73083</v>
      </c>
      <c r="C3876" t="s">
        <v>8</v>
      </c>
      <c r="D3876">
        <v>13</v>
      </c>
      <c r="E3876" t="s">
        <v>9</v>
      </c>
      <c r="F3876" t="s">
        <v>63</v>
      </c>
      <c r="G3876" t="s">
        <v>3</v>
      </c>
      <c r="H3876" s="35" t="s">
        <v>62</v>
      </c>
      <c r="I3876" s="32" t="s">
        <v>65</v>
      </c>
      <c r="J3876" t="s">
        <v>88</v>
      </c>
      <c r="K3876">
        <v>0</v>
      </c>
    </row>
    <row r="3877" spans="1:11" x14ac:dyDescent="0.25">
      <c r="A3877" t="s">
        <v>12</v>
      </c>
      <c r="B3877">
        <v>73042</v>
      </c>
      <c r="C3877" t="s">
        <v>8</v>
      </c>
      <c r="D3877">
        <v>32</v>
      </c>
      <c r="E3877" t="s">
        <v>9</v>
      </c>
      <c r="F3877" t="s">
        <v>63</v>
      </c>
      <c r="G3877" t="s">
        <v>3</v>
      </c>
      <c r="H3877" s="35" t="s">
        <v>62</v>
      </c>
      <c r="I3877" s="32" t="s">
        <v>65</v>
      </c>
      <c r="J3877" t="s">
        <v>88</v>
      </c>
      <c r="K3877">
        <v>0</v>
      </c>
    </row>
    <row r="3878" spans="1:11" x14ac:dyDescent="0.25">
      <c r="A3878" t="s">
        <v>13</v>
      </c>
      <c r="B3878">
        <v>73028</v>
      </c>
      <c r="C3878" t="s">
        <v>8</v>
      </c>
      <c r="D3878">
        <v>35</v>
      </c>
      <c r="E3878" t="s">
        <v>9</v>
      </c>
      <c r="F3878" t="s">
        <v>63</v>
      </c>
      <c r="G3878" t="s">
        <v>3</v>
      </c>
      <c r="H3878" s="35" t="s">
        <v>62</v>
      </c>
      <c r="I3878" s="32" t="s">
        <v>65</v>
      </c>
      <c r="J3878" t="s">
        <v>88</v>
      </c>
      <c r="K3878">
        <v>0</v>
      </c>
    </row>
    <row r="3879" spans="1:11" x14ac:dyDescent="0.25">
      <c r="A3879" t="s">
        <v>14</v>
      </c>
      <c r="B3879">
        <v>73066</v>
      </c>
      <c r="C3879" t="s">
        <v>8</v>
      </c>
      <c r="D3879">
        <v>45</v>
      </c>
      <c r="E3879" t="s">
        <v>9</v>
      </c>
      <c r="F3879" t="s">
        <v>63</v>
      </c>
      <c r="G3879" t="s">
        <v>3</v>
      </c>
      <c r="H3879" s="35" t="s">
        <v>62</v>
      </c>
      <c r="I3879" s="32" t="s">
        <v>65</v>
      </c>
      <c r="J3879" t="s">
        <v>88</v>
      </c>
      <c r="K3879">
        <v>0</v>
      </c>
    </row>
    <row r="3880" spans="1:11" x14ac:dyDescent="0.25">
      <c r="A3880" t="s">
        <v>15</v>
      </c>
      <c r="B3880">
        <v>72037</v>
      </c>
      <c r="C3880" t="s">
        <v>8</v>
      </c>
      <c r="D3880">
        <v>51</v>
      </c>
      <c r="E3880" t="s">
        <v>9</v>
      </c>
      <c r="F3880" t="s">
        <v>63</v>
      </c>
      <c r="G3880" t="s">
        <v>3</v>
      </c>
      <c r="H3880" s="35" t="s">
        <v>62</v>
      </c>
      <c r="I3880" s="32" t="s">
        <v>65</v>
      </c>
      <c r="J3880" t="s">
        <v>88</v>
      </c>
      <c r="K3880">
        <v>0</v>
      </c>
    </row>
    <row r="3881" spans="1:11" x14ac:dyDescent="0.25">
      <c r="A3881" t="s">
        <v>16</v>
      </c>
      <c r="B3881">
        <v>72021</v>
      </c>
      <c r="C3881" t="s">
        <v>8</v>
      </c>
      <c r="D3881">
        <v>58</v>
      </c>
      <c r="E3881" t="s">
        <v>9</v>
      </c>
      <c r="F3881" t="s">
        <v>63</v>
      </c>
      <c r="G3881" t="s">
        <v>3</v>
      </c>
      <c r="H3881" s="35" t="s">
        <v>62</v>
      </c>
      <c r="I3881" s="32" t="s">
        <v>65</v>
      </c>
      <c r="J3881" t="s">
        <v>88</v>
      </c>
      <c r="K3881">
        <v>0</v>
      </c>
    </row>
    <row r="3882" spans="1:11" x14ac:dyDescent="0.25">
      <c r="A3882" t="s">
        <v>17</v>
      </c>
      <c r="B3882">
        <v>72004</v>
      </c>
      <c r="C3882" t="s">
        <v>8</v>
      </c>
      <c r="D3882">
        <v>62</v>
      </c>
      <c r="E3882" t="s">
        <v>9</v>
      </c>
      <c r="F3882" t="s">
        <v>63</v>
      </c>
      <c r="G3882" t="s">
        <v>3</v>
      </c>
      <c r="H3882" s="35" t="s">
        <v>62</v>
      </c>
      <c r="I3882" s="32" t="s">
        <v>65</v>
      </c>
      <c r="J3882" t="s">
        <v>88</v>
      </c>
      <c r="K3882">
        <v>0</v>
      </c>
    </row>
    <row r="3883" spans="1:11" x14ac:dyDescent="0.25">
      <c r="A3883" t="s">
        <v>18</v>
      </c>
      <c r="B3883">
        <v>72038</v>
      </c>
      <c r="C3883" t="s">
        <v>8</v>
      </c>
      <c r="D3883">
        <v>65</v>
      </c>
      <c r="E3883" t="s">
        <v>9</v>
      </c>
      <c r="F3883" t="s">
        <v>63</v>
      </c>
      <c r="G3883" t="s">
        <v>3</v>
      </c>
      <c r="H3883" s="35" t="s">
        <v>62</v>
      </c>
      <c r="I3883" s="32" t="s">
        <v>65</v>
      </c>
      <c r="J3883" t="s">
        <v>88</v>
      </c>
      <c r="K3883">
        <v>0</v>
      </c>
    </row>
    <row r="3884" spans="1:11" x14ac:dyDescent="0.25">
      <c r="A3884" t="s">
        <v>19</v>
      </c>
      <c r="B3884">
        <v>71066</v>
      </c>
      <c r="C3884" t="s">
        <v>8</v>
      </c>
      <c r="D3884">
        <v>67</v>
      </c>
      <c r="E3884" t="s">
        <v>9</v>
      </c>
      <c r="F3884" t="s">
        <v>63</v>
      </c>
      <c r="G3884" t="s">
        <v>3</v>
      </c>
      <c r="H3884" s="35" t="s">
        <v>62</v>
      </c>
      <c r="I3884" s="32" t="s">
        <v>65</v>
      </c>
      <c r="J3884" t="s">
        <v>88</v>
      </c>
      <c r="K3884">
        <v>0</v>
      </c>
    </row>
    <row r="3885" spans="1:11" x14ac:dyDescent="0.25">
      <c r="A3885" t="s">
        <v>20</v>
      </c>
      <c r="B3885">
        <v>72020</v>
      </c>
      <c r="C3885" t="s">
        <v>8</v>
      </c>
      <c r="D3885">
        <v>74</v>
      </c>
      <c r="E3885" t="s">
        <v>9</v>
      </c>
      <c r="F3885" t="s">
        <v>63</v>
      </c>
      <c r="G3885" t="s">
        <v>3</v>
      </c>
      <c r="H3885" s="35" t="s">
        <v>62</v>
      </c>
      <c r="I3885" s="32" t="s">
        <v>65</v>
      </c>
      <c r="J3885" t="s">
        <v>88</v>
      </c>
      <c r="K3885">
        <v>0</v>
      </c>
    </row>
    <row r="3886" spans="1:11" x14ac:dyDescent="0.25">
      <c r="A3886" t="s">
        <v>21</v>
      </c>
      <c r="B3886">
        <v>72025</v>
      </c>
      <c r="C3886" t="s">
        <v>8</v>
      </c>
      <c r="D3886">
        <v>90</v>
      </c>
      <c r="E3886" t="s">
        <v>9</v>
      </c>
      <c r="F3886" t="s">
        <v>63</v>
      </c>
      <c r="G3886" t="s">
        <v>3</v>
      </c>
      <c r="H3886" s="35" t="s">
        <v>62</v>
      </c>
      <c r="I3886" s="32" t="s">
        <v>65</v>
      </c>
      <c r="J3886" t="s">
        <v>88</v>
      </c>
      <c r="K3886">
        <v>0</v>
      </c>
    </row>
    <row r="3887" spans="1:11" x14ac:dyDescent="0.25">
      <c r="A3887" t="s">
        <v>22</v>
      </c>
      <c r="B3887">
        <v>72040</v>
      </c>
      <c r="C3887" t="s">
        <v>8</v>
      </c>
      <c r="D3887">
        <v>93</v>
      </c>
      <c r="E3887" t="s">
        <v>9</v>
      </c>
      <c r="F3887" t="s">
        <v>63</v>
      </c>
      <c r="G3887" t="s">
        <v>3</v>
      </c>
      <c r="H3887" s="35" t="s">
        <v>62</v>
      </c>
      <c r="I3887" s="32" t="s">
        <v>65</v>
      </c>
      <c r="J3887" t="s">
        <v>88</v>
      </c>
      <c r="K3887">
        <v>0</v>
      </c>
    </row>
    <row r="3888" spans="1:11" x14ac:dyDescent="0.25">
      <c r="A3888" t="s">
        <v>23</v>
      </c>
      <c r="B3888">
        <v>72018</v>
      </c>
      <c r="C3888" t="s">
        <v>8</v>
      </c>
      <c r="D3888">
        <v>95</v>
      </c>
      <c r="E3888" t="s">
        <v>9</v>
      </c>
      <c r="F3888" t="s">
        <v>63</v>
      </c>
      <c r="G3888" t="s">
        <v>3</v>
      </c>
      <c r="H3888" s="35" t="s">
        <v>62</v>
      </c>
      <c r="I3888" s="32" t="s">
        <v>65</v>
      </c>
      <c r="J3888" t="s">
        <v>88</v>
      </c>
      <c r="K3888">
        <v>0</v>
      </c>
    </row>
    <row r="3889" spans="1:11" x14ac:dyDescent="0.25">
      <c r="A3889" t="s">
        <v>24</v>
      </c>
      <c r="B3889">
        <v>71053</v>
      </c>
      <c r="C3889" t="s">
        <v>8</v>
      </c>
      <c r="D3889">
        <v>97</v>
      </c>
      <c r="E3889" t="s">
        <v>9</v>
      </c>
      <c r="F3889" t="s">
        <v>63</v>
      </c>
      <c r="G3889" t="s">
        <v>3</v>
      </c>
      <c r="H3889" s="35" t="s">
        <v>62</v>
      </c>
      <c r="I3889" s="32" t="s">
        <v>65</v>
      </c>
      <c r="J3889" t="s">
        <v>88</v>
      </c>
      <c r="K3889">
        <v>0</v>
      </c>
    </row>
    <row r="3890" spans="1:11" x14ac:dyDescent="0.25">
      <c r="A3890" t="s">
        <v>25</v>
      </c>
      <c r="B3890">
        <v>72039</v>
      </c>
      <c r="C3890" t="s">
        <v>8</v>
      </c>
      <c r="D3890">
        <v>102</v>
      </c>
      <c r="E3890" t="s">
        <v>9</v>
      </c>
      <c r="F3890" t="s">
        <v>63</v>
      </c>
      <c r="G3890" t="s">
        <v>3</v>
      </c>
      <c r="H3890" s="35" t="s">
        <v>62</v>
      </c>
      <c r="I3890" s="32" t="s">
        <v>65</v>
      </c>
      <c r="J3890" t="s">
        <v>88</v>
      </c>
      <c r="K3890">
        <v>0</v>
      </c>
    </row>
    <row r="3891" spans="1:11" x14ac:dyDescent="0.25">
      <c r="A3891" t="s">
        <v>26</v>
      </c>
      <c r="B3891">
        <v>73006</v>
      </c>
      <c r="C3891" t="s">
        <v>8</v>
      </c>
      <c r="D3891">
        <v>107</v>
      </c>
      <c r="E3891" t="s">
        <v>9</v>
      </c>
      <c r="F3891" t="s">
        <v>63</v>
      </c>
      <c r="G3891" t="s">
        <v>3</v>
      </c>
      <c r="H3891" s="35" t="s">
        <v>62</v>
      </c>
      <c r="I3891" s="32" t="s">
        <v>65</v>
      </c>
      <c r="J3891" t="s">
        <v>88</v>
      </c>
      <c r="K3891">
        <v>0</v>
      </c>
    </row>
    <row r="3892" spans="1:11" x14ac:dyDescent="0.25">
      <c r="A3892" t="s">
        <v>27</v>
      </c>
      <c r="B3892">
        <v>71037</v>
      </c>
      <c r="C3892" t="s">
        <v>8</v>
      </c>
      <c r="D3892">
        <v>111</v>
      </c>
      <c r="E3892" t="s">
        <v>9</v>
      </c>
      <c r="F3892" t="s">
        <v>63</v>
      </c>
      <c r="G3892" t="s">
        <v>3</v>
      </c>
      <c r="H3892" s="35" t="s">
        <v>62</v>
      </c>
      <c r="I3892" s="32" t="s">
        <v>65</v>
      </c>
      <c r="J3892" t="s">
        <v>88</v>
      </c>
      <c r="K3892">
        <v>0</v>
      </c>
    </row>
    <row r="3893" spans="1:11" x14ac:dyDescent="0.25">
      <c r="A3893" t="s">
        <v>28</v>
      </c>
      <c r="B3893">
        <v>71011</v>
      </c>
      <c r="C3893" t="s">
        <v>8</v>
      </c>
      <c r="D3893">
        <v>112</v>
      </c>
      <c r="E3893" t="s">
        <v>9</v>
      </c>
      <c r="F3893" t="s">
        <v>63</v>
      </c>
      <c r="G3893" t="s">
        <v>3</v>
      </c>
      <c r="H3893" s="35" t="s">
        <v>62</v>
      </c>
      <c r="I3893" s="32" t="s">
        <v>65</v>
      </c>
      <c r="J3893" t="s">
        <v>88</v>
      </c>
      <c r="K3893">
        <v>0</v>
      </c>
    </row>
    <row r="3894" spans="1:11" x14ac:dyDescent="0.25">
      <c r="A3894" t="s">
        <v>29</v>
      </c>
      <c r="B3894">
        <v>71020</v>
      </c>
      <c r="C3894" t="s">
        <v>8</v>
      </c>
      <c r="D3894">
        <v>117</v>
      </c>
      <c r="E3894" t="s">
        <v>9</v>
      </c>
      <c r="F3894" t="s">
        <v>63</v>
      </c>
      <c r="G3894" t="s">
        <v>3</v>
      </c>
      <c r="H3894" s="35" t="s">
        <v>62</v>
      </c>
      <c r="I3894" s="32" t="s">
        <v>65</v>
      </c>
      <c r="J3894" t="s">
        <v>88</v>
      </c>
      <c r="K3894">
        <v>0</v>
      </c>
    </row>
    <row r="3895" spans="1:11" x14ac:dyDescent="0.25">
      <c r="A3895" t="s">
        <v>30</v>
      </c>
      <c r="B3895">
        <v>73022</v>
      </c>
      <c r="C3895" t="s">
        <v>8</v>
      </c>
      <c r="D3895">
        <v>120</v>
      </c>
      <c r="E3895" t="s">
        <v>9</v>
      </c>
      <c r="F3895" t="s">
        <v>63</v>
      </c>
      <c r="G3895" t="s">
        <v>3</v>
      </c>
      <c r="H3895" s="35" t="s">
        <v>62</v>
      </c>
      <c r="I3895" s="32" t="s">
        <v>65</v>
      </c>
      <c r="J3895" t="s">
        <v>88</v>
      </c>
      <c r="K3895">
        <v>0</v>
      </c>
    </row>
    <row r="3896" spans="1:11" x14ac:dyDescent="0.25">
      <c r="A3896" t="s">
        <v>31</v>
      </c>
      <c r="B3896">
        <v>71047</v>
      </c>
      <c r="C3896" t="s">
        <v>8</v>
      </c>
      <c r="D3896">
        <v>122</v>
      </c>
      <c r="E3896" t="s">
        <v>9</v>
      </c>
      <c r="F3896" t="s">
        <v>63</v>
      </c>
      <c r="G3896" t="s">
        <v>3</v>
      </c>
      <c r="H3896" s="35" t="s">
        <v>62</v>
      </c>
      <c r="I3896" s="32" t="s">
        <v>65</v>
      </c>
      <c r="J3896" t="s">
        <v>88</v>
      </c>
      <c r="K3896">
        <v>0</v>
      </c>
    </row>
    <row r="3897" spans="1:11" x14ac:dyDescent="0.25">
      <c r="A3897" t="s">
        <v>32</v>
      </c>
      <c r="B3897">
        <v>73107</v>
      </c>
      <c r="C3897" t="s">
        <v>8</v>
      </c>
      <c r="D3897">
        <v>129</v>
      </c>
      <c r="E3897" t="s">
        <v>9</v>
      </c>
      <c r="F3897" t="s">
        <v>63</v>
      </c>
      <c r="G3897" t="s">
        <v>3</v>
      </c>
      <c r="H3897" s="35" t="s">
        <v>62</v>
      </c>
      <c r="I3897" s="32" t="s">
        <v>65</v>
      </c>
      <c r="J3897" t="s">
        <v>88</v>
      </c>
      <c r="K3897">
        <v>0</v>
      </c>
    </row>
    <row r="3898" spans="1:11" x14ac:dyDescent="0.25">
      <c r="A3898" t="s">
        <v>33</v>
      </c>
      <c r="B3898">
        <v>71070</v>
      </c>
      <c r="C3898" t="s">
        <v>8</v>
      </c>
      <c r="D3898">
        <v>141</v>
      </c>
      <c r="E3898" t="s">
        <v>9</v>
      </c>
      <c r="F3898" t="s">
        <v>63</v>
      </c>
      <c r="G3898" t="s">
        <v>3</v>
      </c>
      <c r="H3898" s="35" t="s">
        <v>62</v>
      </c>
      <c r="I3898" s="32" t="s">
        <v>65</v>
      </c>
      <c r="J3898" t="s">
        <v>88</v>
      </c>
      <c r="K3898">
        <v>0</v>
      </c>
    </row>
    <row r="3899" spans="1:11" x14ac:dyDescent="0.25">
      <c r="A3899" t="s">
        <v>34</v>
      </c>
      <c r="B3899">
        <v>73009</v>
      </c>
      <c r="C3899" t="s">
        <v>8</v>
      </c>
      <c r="D3899">
        <v>157</v>
      </c>
      <c r="E3899" t="s">
        <v>9</v>
      </c>
      <c r="F3899" t="s">
        <v>63</v>
      </c>
      <c r="G3899" t="s">
        <v>3</v>
      </c>
      <c r="H3899" s="35" t="s">
        <v>62</v>
      </c>
      <c r="I3899" s="32" t="s">
        <v>65</v>
      </c>
      <c r="J3899" t="s">
        <v>88</v>
      </c>
      <c r="K3899">
        <v>0</v>
      </c>
    </row>
    <row r="3900" spans="1:11" x14ac:dyDescent="0.25">
      <c r="A3900" t="s">
        <v>35</v>
      </c>
      <c r="B3900">
        <v>71069</v>
      </c>
      <c r="C3900" t="s">
        <v>8</v>
      </c>
      <c r="D3900">
        <v>166</v>
      </c>
      <c r="E3900" t="s">
        <v>9</v>
      </c>
      <c r="F3900" t="s">
        <v>63</v>
      </c>
      <c r="G3900" t="s">
        <v>3</v>
      </c>
      <c r="H3900" s="35" t="s">
        <v>62</v>
      </c>
      <c r="I3900" s="32" t="s">
        <v>65</v>
      </c>
      <c r="J3900" t="s">
        <v>88</v>
      </c>
      <c r="K3900">
        <v>0</v>
      </c>
    </row>
    <row r="3901" spans="1:11" x14ac:dyDescent="0.25">
      <c r="A3901" t="s">
        <v>36</v>
      </c>
      <c r="B3901">
        <v>72041</v>
      </c>
      <c r="C3901" t="s">
        <v>8</v>
      </c>
      <c r="D3901">
        <v>171</v>
      </c>
      <c r="E3901" t="s">
        <v>9</v>
      </c>
      <c r="F3901" t="s">
        <v>63</v>
      </c>
      <c r="G3901" t="s">
        <v>3</v>
      </c>
      <c r="H3901" s="35" t="s">
        <v>62</v>
      </c>
      <c r="I3901" s="32" t="s">
        <v>65</v>
      </c>
      <c r="J3901" t="s">
        <v>88</v>
      </c>
      <c r="K3901">
        <v>0</v>
      </c>
    </row>
    <row r="3902" spans="1:11" x14ac:dyDescent="0.25">
      <c r="A3902" t="s">
        <v>37</v>
      </c>
      <c r="B3902">
        <v>73040</v>
      </c>
      <c r="C3902" t="s">
        <v>8</v>
      </c>
      <c r="D3902">
        <v>172</v>
      </c>
      <c r="E3902" t="s">
        <v>9</v>
      </c>
      <c r="F3902" t="s">
        <v>63</v>
      </c>
      <c r="G3902" t="s">
        <v>3</v>
      </c>
      <c r="H3902" s="35" t="s">
        <v>62</v>
      </c>
      <c r="I3902" s="32" t="s">
        <v>65</v>
      </c>
      <c r="J3902" t="s">
        <v>88</v>
      </c>
      <c r="K3902">
        <v>0</v>
      </c>
    </row>
    <row r="3903" spans="1:11" x14ac:dyDescent="0.25">
      <c r="A3903" t="s">
        <v>38</v>
      </c>
      <c r="B3903">
        <v>73001</v>
      </c>
      <c r="C3903" t="s">
        <v>8</v>
      </c>
      <c r="D3903">
        <v>194</v>
      </c>
      <c r="E3903" t="s">
        <v>9</v>
      </c>
      <c r="F3903" t="s">
        <v>63</v>
      </c>
      <c r="G3903" t="s">
        <v>3</v>
      </c>
      <c r="H3903" s="35" t="s">
        <v>62</v>
      </c>
      <c r="I3903" s="32" t="s">
        <v>65</v>
      </c>
      <c r="J3903" t="s">
        <v>88</v>
      </c>
      <c r="K3903">
        <v>0</v>
      </c>
    </row>
    <row r="3904" spans="1:11" x14ac:dyDescent="0.25">
      <c r="A3904" t="s">
        <v>39</v>
      </c>
      <c r="B3904">
        <v>71034</v>
      </c>
      <c r="C3904" t="s">
        <v>8</v>
      </c>
      <c r="D3904">
        <v>205</v>
      </c>
      <c r="E3904" t="s">
        <v>9</v>
      </c>
      <c r="F3904" t="s">
        <v>63</v>
      </c>
      <c r="G3904" t="s">
        <v>3</v>
      </c>
      <c r="H3904" s="35" t="s">
        <v>62</v>
      </c>
      <c r="I3904" s="32" t="s">
        <v>65</v>
      </c>
      <c r="J3904" t="s">
        <v>88</v>
      </c>
      <c r="K3904">
        <v>0</v>
      </c>
    </row>
    <row r="3905" spans="1:11" x14ac:dyDescent="0.25">
      <c r="A3905" t="s">
        <v>40</v>
      </c>
      <c r="B3905">
        <v>71024</v>
      </c>
      <c r="C3905" t="s">
        <v>8</v>
      </c>
      <c r="D3905">
        <v>218</v>
      </c>
      <c r="E3905" t="s">
        <v>9</v>
      </c>
      <c r="F3905" t="s">
        <v>63</v>
      </c>
      <c r="G3905" t="s">
        <v>3</v>
      </c>
      <c r="H3905" s="35" t="s">
        <v>62</v>
      </c>
      <c r="I3905" s="32" t="s">
        <v>65</v>
      </c>
      <c r="J3905" t="s">
        <v>88</v>
      </c>
      <c r="K3905">
        <v>0</v>
      </c>
    </row>
    <row r="3906" spans="1:11" x14ac:dyDescent="0.25">
      <c r="A3906" t="s">
        <v>41</v>
      </c>
      <c r="B3906">
        <v>71017</v>
      </c>
      <c r="C3906" t="s">
        <v>8</v>
      </c>
      <c r="D3906">
        <v>264</v>
      </c>
      <c r="E3906" t="s">
        <v>9</v>
      </c>
      <c r="F3906" t="s">
        <v>63</v>
      </c>
      <c r="G3906" t="s">
        <v>3</v>
      </c>
      <c r="H3906" s="35" t="s">
        <v>62</v>
      </c>
      <c r="I3906" s="32" t="s">
        <v>65</v>
      </c>
      <c r="J3906" t="s">
        <v>88</v>
      </c>
      <c r="K3906">
        <v>0</v>
      </c>
    </row>
    <row r="3907" spans="1:11" x14ac:dyDescent="0.25">
      <c r="A3907" t="s">
        <v>42</v>
      </c>
      <c r="B3907">
        <v>71067</v>
      </c>
      <c r="C3907" t="s">
        <v>8</v>
      </c>
      <c r="D3907">
        <v>267</v>
      </c>
      <c r="E3907" t="s">
        <v>9</v>
      </c>
      <c r="F3907" t="s">
        <v>63</v>
      </c>
      <c r="G3907" t="s">
        <v>3</v>
      </c>
      <c r="H3907" s="35" t="s">
        <v>62</v>
      </c>
      <c r="I3907" s="32" t="s">
        <v>65</v>
      </c>
      <c r="J3907" t="s">
        <v>88</v>
      </c>
      <c r="K3907">
        <v>0</v>
      </c>
    </row>
    <row r="3908" spans="1:11" x14ac:dyDescent="0.25">
      <c r="A3908" t="s">
        <v>43</v>
      </c>
      <c r="B3908">
        <v>72030</v>
      </c>
      <c r="C3908" t="s">
        <v>8</v>
      </c>
      <c r="D3908">
        <v>269</v>
      </c>
      <c r="E3908" t="s">
        <v>9</v>
      </c>
      <c r="F3908" t="s">
        <v>63</v>
      </c>
      <c r="G3908" t="s">
        <v>3</v>
      </c>
      <c r="H3908" s="35" t="s">
        <v>62</v>
      </c>
      <c r="I3908" s="32" t="s">
        <v>65</v>
      </c>
      <c r="J3908" t="s">
        <v>88</v>
      </c>
      <c r="K3908">
        <v>0</v>
      </c>
    </row>
    <row r="3909" spans="1:11" x14ac:dyDescent="0.25">
      <c r="A3909" t="s">
        <v>44</v>
      </c>
      <c r="B3909">
        <v>71004</v>
      </c>
      <c r="C3909" t="s">
        <v>8</v>
      </c>
      <c r="D3909">
        <v>270</v>
      </c>
      <c r="E3909" t="s">
        <v>9</v>
      </c>
      <c r="F3909" t="s">
        <v>63</v>
      </c>
      <c r="G3909" t="s">
        <v>3</v>
      </c>
      <c r="H3909" s="35" t="s">
        <v>62</v>
      </c>
      <c r="I3909" s="32" t="s">
        <v>65</v>
      </c>
      <c r="J3909" t="s">
        <v>88</v>
      </c>
      <c r="K3909">
        <v>0</v>
      </c>
    </row>
    <row r="3910" spans="1:11" x14ac:dyDescent="0.25">
      <c r="A3910" t="s">
        <v>45</v>
      </c>
      <c r="B3910">
        <v>71045</v>
      </c>
      <c r="C3910" t="s">
        <v>8</v>
      </c>
      <c r="D3910">
        <v>272</v>
      </c>
      <c r="E3910" t="s">
        <v>9</v>
      </c>
      <c r="F3910" t="s">
        <v>63</v>
      </c>
      <c r="G3910" t="s">
        <v>3</v>
      </c>
      <c r="H3910" s="35" t="s">
        <v>62</v>
      </c>
      <c r="I3910" s="32" t="s">
        <v>65</v>
      </c>
      <c r="J3910" t="s">
        <v>88</v>
      </c>
      <c r="K3910">
        <v>0</v>
      </c>
    </row>
    <row r="3911" spans="1:11" x14ac:dyDescent="0.25">
      <c r="A3911" t="s">
        <v>46</v>
      </c>
      <c r="B3911">
        <v>71002</v>
      </c>
      <c r="C3911" t="s">
        <v>8</v>
      </c>
      <c r="D3911">
        <v>275</v>
      </c>
      <c r="E3911" t="s">
        <v>9</v>
      </c>
      <c r="F3911" t="s">
        <v>63</v>
      </c>
      <c r="G3911" t="s">
        <v>3</v>
      </c>
      <c r="H3911" s="35" t="s">
        <v>62</v>
      </c>
      <c r="I3911" s="32" t="s">
        <v>65</v>
      </c>
      <c r="J3911" t="s">
        <v>88</v>
      </c>
      <c r="K3911">
        <v>0</v>
      </c>
    </row>
    <row r="3912" spans="1:11" x14ac:dyDescent="0.25">
      <c r="A3912" t="s">
        <v>47</v>
      </c>
      <c r="B3912">
        <v>72003</v>
      </c>
      <c r="C3912" t="s">
        <v>8</v>
      </c>
      <c r="D3912">
        <v>282</v>
      </c>
      <c r="E3912" t="s">
        <v>9</v>
      </c>
      <c r="F3912" t="s">
        <v>63</v>
      </c>
      <c r="G3912" t="s">
        <v>3</v>
      </c>
      <c r="H3912" s="35" t="s">
        <v>62</v>
      </c>
      <c r="I3912" s="32" t="s">
        <v>65</v>
      </c>
      <c r="J3912" t="s">
        <v>88</v>
      </c>
      <c r="K3912">
        <v>0</v>
      </c>
    </row>
    <row r="3913" spans="1:11" x14ac:dyDescent="0.25">
      <c r="A3913" t="s">
        <v>48</v>
      </c>
      <c r="B3913">
        <v>71057</v>
      </c>
      <c r="C3913" t="s">
        <v>8</v>
      </c>
      <c r="D3913">
        <v>283</v>
      </c>
      <c r="E3913" t="s">
        <v>9</v>
      </c>
      <c r="F3913" t="s">
        <v>63</v>
      </c>
      <c r="G3913" t="s">
        <v>3</v>
      </c>
      <c r="H3913" s="35" t="s">
        <v>62</v>
      </c>
      <c r="I3913" s="32" t="s">
        <v>65</v>
      </c>
      <c r="J3913" t="s">
        <v>88</v>
      </c>
      <c r="K3913">
        <v>0</v>
      </c>
    </row>
    <row r="3914" spans="1:11" x14ac:dyDescent="0.25">
      <c r="A3914" t="s">
        <v>49</v>
      </c>
      <c r="B3914">
        <v>71022</v>
      </c>
      <c r="C3914" t="s">
        <v>8</v>
      </c>
      <c r="D3914">
        <v>286</v>
      </c>
      <c r="E3914" t="s">
        <v>9</v>
      </c>
      <c r="F3914" t="s">
        <v>63</v>
      </c>
      <c r="G3914" t="s">
        <v>3</v>
      </c>
      <c r="H3914" s="35" t="s">
        <v>62</v>
      </c>
      <c r="I3914" s="32" t="s">
        <v>65</v>
      </c>
      <c r="J3914" t="s">
        <v>88</v>
      </c>
      <c r="K3914">
        <v>0</v>
      </c>
    </row>
    <row r="3915" spans="1:11" x14ac:dyDescent="0.25">
      <c r="A3915" t="s">
        <v>50</v>
      </c>
      <c r="B3915">
        <v>71016</v>
      </c>
      <c r="C3915" t="s">
        <v>8</v>
      </c>
      <c r="D3915">
        <v>289</v>
      </c>
      <c r="E3915" t="s">
        <v>9</v>
      </c>
      <c r="F3915" t="s">
        <v>63</v>
      </c>
      <c r="G3915" t="s">
        <v>3</v>
      </c>
      <c r="H3915" s="35" t="s">
        <v>62</v>
      </c>
      <c r="I3915" s="32" t="s">
        <v>65</v>
      </c>
      <c r="J3915" t="s">
        <v>88</v>
      </c>
      <c r="K3915">
        <v>0</v>
      </c>
    </row>
    <row r="3916" spans="1:11" x14ac:dyDescent="0.25">
      <c r="A3916" t="s">
        <v>51</v>
      </c>
      <c r="B3916">
        <v>73032</v>
      </c>
      <c r="C3916" t="s">
        <v>8</v>
      </c>
      <c r="D3916">
        <v>292</v>
      </c>
      <c r="E3916" t="s">
        <v>9</v>
      </c>
      <c r="F3916" t="s">
        <v>63</v>
      </c>
      <c r="G3916" t="s">
        <v>3</v>
      </c>
      <c r="H3916" s="35" t="s">
        <v>62</v>
      </c>
      <c r="I3916" s="32" t="s">
        <v>65</v>
      </c>
      <c r="J3916" t="s">
        <v>88</v>
      </c>
      <c r="K3916">
        <v>0</v>
      </c>
    </row>
    <row r="3917" spans="1:11" x14ac:dyDescent="0.25">
      <c r="A3917" t="s">
        <v>52</v>
      </c>
      <c r="B3917">
        <v>72029</v>
      </c>
      <c r="C3917" t="s">
        <v>8</v>
      </c>
      <c r="D3917">
        <v>293</v>
      </c>
      <c r="E3917" t="s">
        <v>9</v>
      </c>
      <c r="F3917" t="s">
        <v>63</v>
      </c>
      <c r="G3917" t="s">
        <v>3</v>
      </c>
      <c r="H3917" s="35" t="s">
        <v>62</v>
      </c>
      <c r="I3917" s="32" t="s">
        <v>65</v>
      </c>
      <c r="J3917" t="s">
        <v>88</v>
      </c>
      <c r="K3917">
        <v>0</v>
      </c>
    </row>
    <row r="3918" spans="1:11" x14ac:dyDescent="0.25">
      <c r="A3918" t="s">
        <v>7</v>
      </c>
      <c r="B3918">
        <v>73098</v>
      </c>
      <c r="C3918" t="s">
        <v>8</v>
      </c>
      <c r="D3918">
        <v>4</v>
      </c>
      <c r="E3918" t="s">
        <v>53</v>
      </c>
      <c r="F3918" t="s">
        <v>63</v>
      </c>
      <c r="G3918" t="s">
        <v>3</v>
      </c>
      <c r="H3918" s="35" t="s">
        <v>62</v>
      </c>
      <c r="I3918" s="32" t="s">
        <v>65</v>
      </c>
      <c r="J3918" t="s">
        <v>88</v>
      </c>
      <c r="K3918">
        <v>0</v>
      </c>
    </row>
    <row r="3919" spans="1:11" x14ac:dyDescent="0.25">
      <c r="A3919" t="s">
        <v>10</v>
      </c>
      <c r="B3919">
        <v>73109</v>
      </c>
      <c r="C3919" t="s">
        <v>8</v>
      </c>
      <c r="D3919">
        <v>8</v>
      </c>
      <c r="E3919" t="s">
        <v>53</v>
      </c>
      <c r="F3919" t="s">
        <v>63</v>
      </c>
      <c r="G3919" t="s">
        <v>3</v>
      </c>
      <c r="H3919" s="35" t="s">
        <v>62</v>
      </c>
      <c r="I3919" s="32" t="s">
        <v>65</v>
      </c>
      <c r="J3919" t="s">
        <v>88</v>
      </c>
      <c r="K3919">
        <v>0</v>
      </c>
    </row>
    <row r="3920" spans="1:11" x14ac:dyDescent="0.25">
      <c r="A3920" t="s">
        <v>11</v>
      </c>
      <c r="B3920">
        <v>73083</v>
      </c>
      <c r="C3920" t="s">
        <v>8</v>
      </c>
      <c r="D3920">
        <v>13</v>
      </c>
      <c r="E3920" t="s">
        <v>53</v>
      </c>
      <c r="F3920" t="s">
        <v>63</v>
      </c>
      <c r="G3920" t="s">
        <v>3</v>
      </c>
      <c r="H3920" s="35" t="s">
        <v>62</v>
      </c>
      <c r="I3920" s="32" t="s">
        <v>65</v>
      </c>
      <c r="J3920" t="s">
        <v>88</v>
      </c>
      <c r="K3920">
        <v>0</v>
      </c>
    </row>
    <row r="3921" spans="1:11" x14ac:dyDescent="0.25">
      <c r="A3921" t="s">
        <v>12</v>
      </c>
      <c r="B3921">
        <v>73042</v>
      </c>
      <c r="C3921" t="s">
        <v>8</v>
      </c>
      <c r="D3921">
        <v>32</v>
      </c>
      <c r="E3921" t="s">
        <v>53</v>
      </c>
      <c r="F3921" t="s">
        <v>63</v>
      </c>
      <c r="G3921" t="s">
        <v>3</v>
      </c>
      <c r="H3921" s="35" t="s">
        <v>62</v>
      </c>
      <c r="I3921" s="32" t="s">
        <v>65</v>
      </c>
      <c r="J3921" t="s">
        <v>88</v>
      </c>
      <c r="K3921">
        <v>0</v>
      </c>
    </row>
    <row r="3922" spans="1:11" x14ac:dyDescent="0.25">
      <c r="A3922" t="s">
        <v>13</v>
      </c>
      <c r="B3922">
        <v>73028</v>
      </c>
      <c r="C3922" t="s">
        <v>8</v>
      </c>
      <c r="D3922">
        <v>35</v>
      </c>
      <c r="E3922" t="s">
        <v>53</v>
      </c>
      <c r="F3922" t="s">
        <v>63</v>
      </c>
      <c r="G3922" t="s">
        <v>3</v>
      </c>
      <c r="H3922" s="35" t="s">
        <v>62</v>
      </c>
      <c r="I3922" s="32" t="s">
        <v>65</v>
      </c>
      <c r="J3922" t="s">
        <v>88</v>
      </c>
      <c r="K3922">
        <v>0</v>
      </c>
    </row>
    <row r="3923" spans="1:11" x14ac:dyDescent="0.25">
      <c r="A3923" t="s">
        <v>14</v>
      </c>
      <c r="B3923">
        <v>73066</v>
      </c>
      <c r="C3923" t="s">
        <v>8</v>
      </c>
      <c r="D3923">
        <v>45</v>
      </c>
      <c r="E3923" t="s">
        <v>53</v>
      </c>
      <c r="F3923" t="s">
        <v>63</v>
      </c>
      <c r="G3923" t="s">
        <v>3</v>
      </c>
      <c r="H3923" s="35" t="s">
        <v>62</v>
      </c>
      <c r="I3923" s="32" t="s">
        <v>65</v>
      </c>
      <c r="J3923" t="s">
        <v>88</v>
      </c>
      <c r="K3923">
        <v>0</v>
      </c>
    </row>
    <row r="3924" spans="1:11" x14ac:dyDescent="0.25">
      <c r="A3924" t="s">
        <v>15</v>
      </c>
      <c r="B3924">
        <v>72037</v>
      </c>
      <c r="C3924" t="s">
        <v>8</v>
      </c>
      <c r="D3924">
        <v>51</v>
      </c>
      <c r="E3924" t="s">
        <v>53</v>
      </c>
      <c r="F3924" t="s">
        <v>63</v>
      </c>
      <c r="G3924" t="s">
        <v>3</v>
      </c>
      <c r="H3924" s="35" t="s">
        <v>62</v>
      </c>
      <c r="I3924" s="32" t="s">
        <v>65</v>
      </c>
      <c r="J3924" t="s">
        <v>88</v>
      </c>
      <c r="K3924">
        <v>0</v>
      </c>
    </row>
    <row r="3925" spans="1:11" x14ac:dyDescent="0.25">
      <c r="A3925" t="s">
        <v>16</v>
      </c>
      <c r="B3925">
        <v>72021</v>
      </c>
      <c r="C3925" t="s">
        <v>8</v>
      </c>
      <c r="D3925">
        <v>58</v>
      </c>
      <c r="E3925" t="s">
        <v>53</v>
      </c>
      <c r="F3925" t="s">
        <v>63</v>
      </c>
      <c r="G3925" t="s">
        <v>3</v>
      </c>
      <c r="H3925" s="35" t="s">
        <v>62</v>
      </c>
      <c r="I3925" s="32" t="s">
        <v>65</v>
      </c>
      <c r="J3925" t="s">
        <v>88</v>
      </c>
      <c r="K3925">
        <v>0</v>
      </c>
    </row>
    <row r="3926" spans="1:11" x14ac:dyDescent="0.25">
      <c r="A3926" t="s">
        <v>17</v>
      </c>
      <c r="B3926">
        <v>72004</v>
      </c>
      <c r="C3926" t="s">
        <v>8</v>
      </c>
      <c r="D3926">
        <v>62</v>
      </c>
      <c r="E3926" t="s">
        <v>53</v>
      </c>
      <c r="F3926" t="s">
        <v>63</v>
      </c>
      <c r="G3926" t="s">
        <v>3</v>
      </c>
      <c r="H3926" s="35" t="s">
        <v>62</v>
      </c>
      <c r="I3926" s="32" t="s">
        <v>65</v>
      </c>
      <c r="J3926" t="s">
        <v>88</v>
      </c>
      <c r="K3926">
        <v>0</v>
      </c>
    </row>
    <row r="3927" spans="1:11" x14ac:dyDescent="0.25">
      <c r="A3927" t="s">
        <v>18</v>
      </c>
      <c r="B3927">
        <v>72038</v>
      </c>
      <c r="C3927" t="s">
        <v>8</v>
      </c>
      <c r="D3927">
        <v>65</v>
      </c>
      <c r="E3927" t="s">
        <v>53</v>
      </c>
      <c r="F3927" t="s">
        <v>63</v>
      </c>
      <c r="G3927" t="s">
        <v>3</v>
      </c>
      <c r="H3927" s="35" t="s">
        <v>62</v>
      </c>
      <c r="I3927" s="32" t="s">
        <v>65</v>
      </c>
      <c r="J3927" t="s">
        <v>88</v>
      </c>
      <c r="K3927">
        <v>0</v>
      </c>
    </row>
    <row r="3928" spans="1:11" x14ac:dyDescent="0.25">
      <c r="A3928" t="s">
        <v>19</v>
      </c>
      <c r="B3928">
        <v>71066</v>
      </c>
      <c r="C3928" t="s">
        <v>8</v>
      </c>
      <c r="D3928">
        <v>67</v>
      </c>
      <c r="E3928" t="s">
        <v>53</v>
      </c>
      <c r="F3928" t="s">
        <v>63</v>
      </c>
      <c r="G3928" t="s">
        <v>3</v>
      </c>
      <c r="H3928" s="35" t="s">
        <v>62</v>
      </c>
      <c r="I3928" s="32" t="s">
        <v>65</v>
      </c>
      <c r="J3928" t="s">
        <v>88</v>
      </c>
      <c r="K3928">
        <v>0</v>
      </c>
    </row>
    <row r="3929" spans="1:11" x14ac:dyDescent="0.25">
      <c r="A3929" t="s">
        <v>20</v>
      </c>
      <c r="B3929">
        <v>72020</v>
      </c>
      <c r="C3929" t="s">
        <v>8</v>
      </c>
      <c r="D3929">
        <v>74</v>
      </c>
      <c r="E3929" t="s">
        <v>53</v>
      </c>
      <c r="F3929" t="s">
        <v>63</v>
      </c>
      <c r="G3929" t="s">
        <v>3</v>
      </c>
      <c r="H3929" s="35" t="s">
        <v>62</v>
      </c>
      <c r="I3929" s="32" t="s">
        <v>65</v>
      </c>
      <c r="J3929" t="s">
        <v>88</v>
      </c>
      <c r="K3929">
        <v>0</v>
      </c>
    </row>
    <row r="3930" spans="1:11" x14ac:dyDescent="0.25">
      <c r="A3930" t="s">
        <v>21</v>
      </c>
      <c r="B3930">
        <v>72025</v>
      </c>
      <c r="C3930" t="s">
        <v>8</v>
      </c>
      <c r="D3930">
        <v>90</v>
      </c>
      <c r="E3930" t="s">
        <v>53</v>
      </c>
      <c r="F3930" t="s">
        <v>63</v>
      </c>
      <c r="G3930" t="s">
        <v>3</v>
      </c>
      <c r="H3930" s="35" t="s">
        <v>62</v>
      </c>
      <c r="I3930" s="32" t="s">
        <v>65</v>
      </c>
      <c r="J3930" t="s">
        <v>88</v>
      </c>
      <c r="K3930">
        <v>0</v>
      </c>
    </row>
    <row r="3931" spans="1:11" x14ac:dyDescent="0.25">
      <c r="A3931" t="s">
        <v>22</v>
      </c>
      <c r="B3931">
        <v>72040</v>
      </c>
      <c r="C3931" t="s">
        <v>8</v>
      </c>
      <c r="D3931">
        <v>93</v>
      </c>
      <c r="E3931" t="s">
        <v>53</v>
      </c>
      <c r="F3931" t="s">
        <v>63</v>
      </c>
      <c r="G3931" t="s">
        <v>3</v>
      </c>
      <c r="H3931" s="35" t="s">
        <v>62</v>
      </c>
      <c r="I3931" s="32" t="s">
        <v>65</v>
      </c>
      <c r="J3931" t="s">
        <v>88</v>
      </c>
      <c r="K3931">
        <v>0</v>
      </c>
    </row>
    <row r="3932" spans="1:11" x14ac:dyDescent="0.25">
      <c r="A3932" t="s">
        <v>23</v>
      </c>
      <c r="B3932">
        <v>72018</v>
      </c>
      <c r="C3932" t="s">
        <v>8</v>
      </c>
      <c r="D3932">
        <v>95</v>
      </c>
      <c r="E3932" t="s">
        <v>53</v>
      </c>
      <c r="F3932" t="s">
        <v>63</v>
      </c>
      <c r="G3932" t="s">
        <v>3</v>
      </c>
      <c r="H3932" s="35" t="s">
        <v>62</v>
      </c>
      <c r="I3932" s="32" t="s">
        <v>65</v>
      </c>
      <c r="J3932" t="s">
        <v>88</v>
      </c>
      <c r="K3932">
        <v>0</v>
      </c>
    </row>
    <row r="3933" spans="1:11" x14ac:dyDescent="0.25">
      <c r="A3933" t="s">
        <v>24</v>
      </c>
      <c r="B3933">
        <v>71053</v>
      </c>
      <c r="C3933" t="s">
        <v>8</v>
      </c>
      <c r="D3933">
        <v>97</v>
      </c>
      <c r="E3933" t="s">
        <v>53</v>
      </c>
      <c r="F3933" t="s">
        <v>63</v>
      </c>
      <c r="G3933" t="s">
        <v>3</v>
      </c>
      <c r="H3933" s="35" t="s">
        <v>62</v>
      </c>
      <c r="I3933" s="32" t="s">
        <v>65</v>
      </c>
      <c r="J3933" t="s">
        <v>88</v>
      </c>
      <c r="K3933">
        <v>0</v>
      </c>
    </row>
    <row r="3934" spans="1:11" x14ac:dyDescent="0.25">
      <c r="A3934" t="s">
        <v>25</v>
      </c>
      <c r="B3934">
        <v>72039</v>
      </c>
      <c r="C3934" t="s">
        <v>8</v>
      </c>
      <c r="D3934">
        <v>102</v>
      </c>
      <c r="E3934" t="s">
        <v>53</v>
      </c>
      <c r="F3934" t="s">
        <v>63</v>
      </c>
      <c r="G3934" t="s">
        <v>3</v>
      </c>
      <c r="H3934" s="35" t="s">
        <v>62</v>
      </c>
      <c r="I3934" s="32" t="s">
        <v>65</v>
      </c>
      <c r="J3934" t="s">
        <v>88</v>
      </c>
      <c r="K3934">
        <v>0</v>
      </c>
    </row>
    <row r="3935" spans="1:11" x14ac:dyDescent="0.25">
      <c r="A3935" t="s">
        <v>26</v>
      </c>
      <c r="B3935">
        <v>73006</v>
      </c>
      <c r="C3935" t="s">
        <v>8</v>
      </c>
      <c r="D3935">
        <v>107</v>
      </c>
      <c r="E3935" t="s">
        <v>53</v>
      </c>
      <c r="F3935" t="s">
        <v>63</v>
      </c>
      <c r="G3935" t="s">
        <v>3</v>
      </c>
      <c r="H3935" s="35" t="s">
        <v>62</v>
      </c>
      <c r="I3935" s="32" t="s">
        <v>65</v>
      </c>
      <c r="J3935" t="s">
        <v>88</v>
      </c>
      <c r="K3935">
        <v>0</v>
      </c>
    </row>
    <row r="3936" spans="1:11" x14ac:dyDescent="0.25">
      <c r="A3936" t="s">
        <v>27</v>
      </c>
      <c r="B3936">
        <v>71037</v>
      </c>
      <c r="C3936" t="s">
        <v>8</v>
      </c>
      <c r="D3936">
        <v>111</v>
      </c>
      <c r="E3936" t="s">
        <v>53</v>
      </c>
      <c r="F3936" t="s">
        <v>63</v>
      </c>
      <c r="G3936" t="s">
        <v>3</v>
      </c>
      <c r="H3936" s="35" t="s">
        <v>62</v>
      </c>
      <c r="I3936" s="32" t="s">
        <v>65</v>
      </c>
      <c r="J3936" t="s">
        <v>88</v>
      </c>
      <c r="K3936">
        <v>0</v>
      </c>
    </row>
    <row r="3937" spans="1:11" x14ac:dyDescent="0.25">
      <c r="A3937" t="s">
        <v>28</v>
      </c>
      <c r="B3937">
        <v>71011</v>
      </c>
      <c r="C3937" t="s">
        <v>8</v>
      </c>
      <c r="D3937">
        <v>112</v>
      </c>
      <c r="E3937" t="s">
        <v>53</v>
      </c>
      <c r="F3937" t="s">
        <v>63</v>
      </c>
      <c r="G3937" t="s">
        <v>3</v>
      </c>
      <c r="H3937" s="35" t="s">
        <v>62</v>
      </c>
      <c r="I3937" s="32" t="s">
        <v>65</v>
      </c>
      <c r="J3937" t="s">
        <v>88</v>
      </c>
      <c r="K3937">
        <v>0</v>
      </c>
    </row>
    <row r="3938" spans="1:11" x14ac:dyDescent="0.25">
      <c r="A3938" t="s">
        <v>29</v>
      </c>
      <c r="B3938">
        <v>71020</v>
      </c>
      <c r="C3938" t="s">
        <v>8</v>
      </c>
      <c r="D3938">
        <v>117</v>
      </c>
      <c r="E3938" t="s">
        <v>53</v>
      </c>
      <c r="F3938" t="s">
        <v>63</v>
      </c>
      <c r="G3938" t="s">
        <v>3</v>
      </c>
      <c r="H3938" s="35" t="s">
        <v>62</v>
      </c>
      <c r="I3938" s="32" t="s">
        <v>65</v>
      </c>
      <c r="J3938" t="s">
        <v>88</v>
      </c>
      <c r="K3938">
        <v>0</v>
      </c>
    </row>
    <row r="3939" spans="1:11" x14ac:dyDescent="0.25">
      <c r="A3939" t="s">
        <v>30</v>
      </c>
      <c r="B3939">
        <v>73022</v>
      </c>
      <c r="C3939" t="s">
        <v>8</v>
      </c>
      <c r="D3939">
        <v>120</v>
      </c>
      <c r="E3939" t="s">
        <v>53</v>
      </c>
      <c r="F3939" t="s">
        <v>63</v>
      </c>
      <c r="G3939" t="s">
        <v>3</v>
      </c>
      <c r="H3939" s="35" t="s">
        <v>62</v>
      </c>
      <c r="I3939" s="32" t="s">
        <v>65</v>
      </c>
      <c r="J3939" t="s">
        <v>88</v>
      </c>
      <c r="K3939">
        <v>0</v>
      </c>
    </row>
    <row r="3940" spans="1:11" x14ac:dyDescent="0.25">
      <c r="A3940" t="s">
        <v>31</v>
      </c>
      <c r="B3940">
        <v>71047</v>
      </c>
      <c r="C3940" t="s">
        <v>8</v>
      </c>
      <c r="D3940">
        <v>122</v>
      </c>
      <c r="E3940" t="s">
        <v>53</v>
      </c>
      <c r="F3940" t="s">
        <v>63</v>
      </c>
      <c r="G3940" t="s">
        <v>3</v>
      </c>
      <c r="H3940" s="35" t="s">
        <v>62</v>
      </c>
      <c r="I3940" s="32" t="s">
        <v>65</v>
      </c>
      <c r="J3940" t="s">
        <v>88</v>
      </c>
      <c r="K3940">
        <v>0</v>
      </c>
    </row>
    <row r="3941" spans="1:11" x14ac:dyDescent="0.25">
      <c r="A3941" t="s">
        <v>32</v>
      </c>
      <c r="B3941">
        <v>73107</v>
      </c>
      <c r="C3941" t="s">
        <v>8</v>
      </c>
      <c r="D3941">
        <v>129</v>
      </c>
      <c r="E3941" t="s">
        <v>53</v>
      </c>
      <c r="F3941" t="s">
        <v>63</v>
      </c>
      <c r="G3941" t="s">
        <v>3</v>
      </c>
      <c r="H3941" s="35" t="s">
        <v>62</v>
      </c>
      <c r="I3941" s="32" t="s">
        <v>65</v>
      </c>
      <c r="J3941" t="s">
        <v>88</v>
      </c>
      <c r="K3941">
        <v>0</v>
      </c>
    </row>
    <row r="3942" spans="1:11" x14ac:dyDescent="0.25">
      <c r="A3942" t="s">
        <v>33</v>
      </c>
      <c r="B3942">
        <v>71070</v>
      </c>
      <c r="C3942" t="s">
        <v>8</v>
      </c>
      <c r="D3942">
        <v>141</v>
      </c>
      <c r="E3942" t="s">
        <v>53</v>
      </c>
      <c r="F3942" t="s">
        <v>63</v>
      </c>
      <c r="G3942" t="s">
        <v>3</v>
      </c>
      <c r="H3942" s="35" t="s">
        <v>62</v>
      </c>
      <c r="I3942" s="32" t="s">
        <v>65</v>
      </c>
      <c r="J3942" t="s">
        <v>88</v>
      </c>
      <c r="K3942">
        <v>0</v>
      </c>
    </row>
    <row r="3943" spans="1:11" x14ac:dyDescent="0.25">
      <c r="A3943" t="s">
        <v>34</v>
      </c>
      <c r="B3943">
        <v>73009</v>
      </c>
      <c r="C3943" t="s">
        <v>8</v>
      </c>
      <c r="D3943">
        <v>157</v>
      </c>
      <c r="E3943" t="s">
        <v>53</v>
      </c>
      <c r="F3943" t="s">
        <v>63</v>
      </c>
      <c r="G3943" t="s">
        <v>3</v>
      </c>
      <c r="H3943" s="35" t="s">
        <v>62</v>
      </c>
      <c r="I3943" s="32" t="s">
        <v>65</v>
      </c>
      <c r="J3943" t="s">
        <v>88</v>
      </c>
      <c r="K3943">
        <v>0</v>
      </c>
    </row>
    <row r="3944" spans="1:11" x14ac:dyDescent="0.25">
      <c r="A3944" t="s">
        <v>35</v>
      </c>
      <c r="B3944">
        <v>71069</v>
      </c>
      <c r="C3944" t="s">
        <v>8</v>
      </c>
      <c r="D3944">
        <v>166</v>
      </c>
      <c r="E3944" t="s">
        <v>53</v>
      </c>
      <c r="F3944" t="s">
        <v>63</v>
      </c>
      <c r="G3944" t="s">
        <v>3</v>
      </c>
      <c r="H3944" s="35" t="s">
        <v>62</v>
      </c>
      <c r="I3944" s="32" t="s">
        <v>65</v>
      </c>
      <c r="J3944" t="s">
        <v>88</v>
      </c>
      <c r="K3944">
        <v>0</v>
      </c>
    </row>
    <row r="3945" spans="1:11" x14ac:dyDescent="0.25">
      <c r="A3945" t="s">
        <v>36</v>
      </c>
      <c r="B3945">
        <v>72041</v>
      </c>
      <c r="C3945" t="s">
        <v>8</v>
      </c>
      <c r="D3945">
        <v>171</v>
      </c>
      <c r="E3945" t="s">
        <v>53</v>
      </c>
      <c r="F3945" t="s">
        <v>63</v>
      </c>
      <c r="G3945" t="s">
        <v>3</v>
      </c>
      <c r="H3945" s="35" t="s">
        <v>62</v>
      </c>
      <c r="I3945" s="32" t="s">
        <v>65</v>
      </c>
      <c r="J3945" t="s">
        <v>88</v>
      </c>
      <c r="K3945">
        <v>0</v>
      </c>
    </row>
    <row r="3946" spans="1:11" x14ac:dyDescent="0.25">
      <c r="A3946" t="s">
        <v>37</v>
      </c>
      <c r="B3946">
        <v>73040</v>
      </c>
      <c r="C3946" t="s">
        <v>8</v>
      </c>
      <c r="D3946">
        <v>172</v>
      </c>
      <c r="E3946" t="s">
        <v>53</v>
      </c>
      <c r="F3946" t="s">
        <v>63</v>
      </c>
      <c r="G3946" t="s">
        <v>3</v>
      </c>
      <c r="H3946" s="35" t="s">
        <v>62</v>
      </c>
      <c r="I3946" s="32" t="s">
        <v>65</v>
      </c>
      <c r="J3946" t="s">
        <v>88</v>
      </c>
      <c r="K3946">
        <v>0</v>
      </c>
    </row>
    <row r="3947" spans="1:11" x14ac:dyDescent="0.25">
      <c r="A3947" t="s">
        <v>38</v>
      </c>
      <c r="B3947">
        <v>73001</v>
      </c>
      <c r="C3947" t="s">
        <v>8</v>
      </c>
      <c r="D3947">
        <v>194</v>
      </c>
      <c r="E3947" t="s">
        <v>53</v>
      </c>
      <c r="F3947" t="s">
        <v>63</v>
      </c>
      <c r="G3947" t="s">
        <v>3</v>
      </c>
      <c r="H3947" s="35" t="s">
        <v>62</v>
      </c>
      <c r="I3947" s="32" t="s">
        <v>65</v>
      </c>
      <c r="J3947" t="s">
        <v>88</v>
      </c>
      <c r="K3947">
        <v>0</v>
      </c>
    </row>
    <row r="3948" spans="1:11" x14ac:dyDescent="0.25">
      <c r="A3948" t="s">
        <v>39</v>
      </c>
      <c r="B3948">
        <v>71034</v>
      </c>
      <c r="C3948" t="s">
        <v>8</v>
      </c>
      <c r="D3948">
        <v>205</v>
      </c>
      <c r="E3948" t="s">
        <v>53</v>
      </c>
      <c r="F3948" t="s">
        <v>63</v>
      </c>
      <c r="G3948" t="s">
        <v>3</v>
      </c>
      <c r="H3948" s="35" t="s">
        <v>62</v>
      </c>
      <c r="I3948" s="32" t="s">
        <v>65</v>
      </c>
      <c r="J3948" t="s">
        <v>88</v>
      </c>
      <c r="K3948">
        <v>0</v>
      </c>
    </row>
    <row r="3949" spans="1:11" x14ac:dyDescent="0.25">
      <c r="A3949" t="s">
        <v>40</v>
      </c>
      <c r="B3949">
        <v>71024</v>
      </c>
      <c r="C3949" t="s">
        <v>8</v>
      </c>
      <c r="D3949">
        <v>218</v>
      </c>
      <c r="E3949" t="s">
        <v>53</v>
      </c>
      <c r="F3949" t="s">
        <v>63</v>
      </c>
      <c r="G3949" t="s">
        <v>3</v>
      </c>
      <c r="H3949" s="35" t="s">
        <v>62</v>
      </c>
      <c r="I3949" s="32" t="s">
        <v>65</v>
      </c>
      <c r="J3949" t="s">
        <v>88</v>
      </c>
      <c r="K3949">
        <v>0</v>
      </c>
    </row>
    <row r="3950" spans="1:11" x14ac:dyDescent="0.25">
      <c r="A3950" t="s">
        <v>41</v>
      </c>
      <c r="B3950">
        <v>71017</v>
      </c>
      <c r="C3950" t="s">
        <v>8</v>
      </c>
      <c r="D3950">
        <v>264</v>
      </c>
      <c r="E3950" t="s">
        <v>53</v>
      </c>
      <c r="F3950" t="s">
        <v>63</v>
      </c>
      <c r="G3950" t="s">
        <v>3</v>
      </c>
      <c r="H3950" s="35" t="s">
        <v>62</v>
      </c>
      <c r="I3950" s="32" t="s">
        <v>65</v>
      </c>
      <c r="J3950" t="s">
        <v>88</v>
      </c>
      <c r="K3950">
        <v>0</v>
      </c>
    </row>
    <row r="3951" spans="1:11" x14ac:dyDescent="0.25">
      <c r="A3951" t="s">
        <v>42</v>
      </c>
      <c r="B3951">
        <v>71067</v>
      </c>
      <c r="C3951" t="s">
        <v>8</v>
      </c>
      <c r="D3951">
        <v>267</v>
      </c>
      <c r="E3951" t="s">
        <v>53</v>
      </c>
      <c r="F3951" t="s">
        <v>63</v>
      </c>
      <c r="G3951" t="s">
        <v>3</v>
      </c>
      <c r="H3951" s="35" t="s">
        <v>62</v>
      </c>
      <c r="I3951" s="32" t="s">
        <v>65</v>
      </c>
      <c r="J3951" t="s">
        <v>88</v>
      </c>
      <c r="K3951">
        <v>0</v>
      </c>
    </row>
    <row r="3952" spans="1:11" x14ac:dyDescent="0.25">
      <c r="A3952" t="s">
        <v>43</v>
      </c>
      <c r="B3952">
        <v>72030</v>
      </c>
      <c r="C3952" t="s">
        <v>8</v>
      </c>
      <c r="D3952">
        <v>269</v>
      </c>
      <c r="E3952" t="s">
        <v>53</v>
      </c>
      <c r="F3952" t="s">
        <v>63</v>
      </c>
      <c r="G3952" t="s">
        <v>3</v>
      </c>
      <c r="H3952" s="35" t="s">
        <v>62</v>
      </c>
      <c r="I3952" s="32" t="s">
        <v>65</v>
      </c>
      <c r="J3952" t="s">
        <v>88</v>
      </c>
      <c r="K3952">
        <v>0</v>
      </c>
    </row>
    <row r="3953" spans="1:11" x14ac:dyDescent="0.25">
      <c r="A3953" t="s">
        <v>44</v>
      </c>
      <c r="B3953">
        <v>71004</v>
      </c>
      <c r="C3953" t="s">
        <v>8</v>
      </c>
      <c r="D3953">
        <v>270</v>
      </c>
      <c r="E3953" t="s">
        <v>53</v>
      </c>
      <c r="F3953" t="s">
        <v>63</v>
      </c>
      <c r="G3953" t="s">
        <v>3</v>
      </c>
      <c r="H3953" s="35" t="s">
        <v>62</v>
      </c>
      <c r="I3953" s="32" t="s">
        <v>65</v>
      </c>
      <c r="J3953" t="s">
        <v>88</v>
      </c>
      <c r="K3953">
        <v>0</v>
      </c>
    </row>
    <row r="3954" spans="1:11" x14ac:dyDescent="0.25">
      <c r="A3954" t="s">
        <v>45</v>
      </c>
      <c r="B3954">
        <v>71045</v>
      </c>
      <c r="C3954" t="s">
        <v>8</v>
      </c>
      <c r="D3954">
        <v>272</v>
      </c>
      <c r="E3954" t="s">
        <v>53</v>
      </c>
      <c r="F3954" t="s">
        <v>63</v>
      </c>
      <c r="G3954" t="s">
        <v>3</v>
      </c>
      <c r="H3954" s="35" t="s">
        <v>62</v>
      </c>
      <c r="I3954" s="32" t="s">
        <v>65</v>
      </c>
      <c r="J3954" t="s">
        <v>88</v>
      </c>
      <c r="K3954">
        <v>0</v>
      </c>
    </row>
    <row r="3955" spans="1:11" x14ac:dyDescent="0.25">
      <c r="A3955" t="s">
        <v>46</v>
      </c>
      <c r="B3955">
        <v>71002</v>
      </c>
      <c r="C3955" t="s">
        <v>8</v>
      </c>
      <c r="D3955">
        <v>275</v>
      </c>
      <c r="E3955" t="s">
        <v>53</v>
      </c>
      <c r="F3955" t="s">
        <v>63</v>
      </c>
      <c r="G3955" t="s">
        <v>3</v>
      </c>
      <c r="H3955" s="35" t="s">
        <v>62</v>
      </c>
      <c r="I3955" s="32" t="s">
        <v>65</v>
      </c>
      <c r="J3955" t="s">
        <v>88</v>
      </c>
      <c r="K3955">
        <v>0</v>
      </c>
    </row>
    <row r="3956" spans="1:11" x14ac:dyDescent="0.25">
      <c r="A3956" t="s">
        <v>47</v>
      </c>
      <c r="B3956">
        <v>72003</v>
      </c>
      <c r="C3956" t="s">
        <v>8</v>
      </c>
      <c r="D3956">
        <v>282</v>
      </c>
      <c r="E3956" t="s">
        <v>53</v>
      </c>
      <c r="F3956" t="s">
        <v>63</v>
      </c>
      <c r="G3956" t="s">
        <v>3</v>
      </c>
      <c r="H3956" s="35" t="s">
        <v>62</v>
      </c>
      <c r="I3956" s="32" t="s">
        <v>65</v>
      </c>
      <c r="J3956" t="s">
        <v>88</v>
      </c>
      <c r="K3956">
        <v>0</v>
      </c>
    </row>
    <row r="3957" spans="1:11" x14ac:dyDescent="0.25">
      <c r="A3957" t="s">
        <v>48</v>
      </c>
      <c r="B3957">
        <v>71057</v>
      </c>
      <c r="C3957" t="s">
        <v>8</v>
      </c>
      <c r="D3957">
        <v>283</v>
      </c>
      <c r="E3957" t="s">
        <v>53</v>
      </c>
      <c r="F3957" t="s">
        <v>63</v>
      </c>
      <c r="G3957" t="s">
        <v>3</v>
      </c>
      <c r="H3957" s="35" t="s">
        <v>62</v>
      </c>
      <c r="I3957" s="32" t="s">
        <v>65</v>
      </c>
      <c r="J3957" t="s">
        <v>88</v>
      </c>
      <c r="K3957">
        <v>0</v>
      </c>
    </row>
    <row r="3958" spans="1:11" x14ac:dyDescent="0.25">
      <c r="A3958" t="s">
        <v>49</v>
      </c>
      <c r="B3958">
        <v>71022</v>
      </c>
      <c r="C3958" t="s">
        <v>8</v>
      </c>
      <c r="D3958">
        <v>286</v>
      </c>
      <c r="E3958" t="s">
        <v>53</v>
      </c>
      <c r="F3958" t="s">
        <v>63</v>
      </c>
      <c r="G3958" t="s">
        <v>3</v>
      </c>
      <c r="H3958" s="35" t="s">
        <v>62</v>
      </c>
      <c r="I3958" s="32" t="s">
        <v>65</v>
      </c>
      <c r="J3958" t="s">
        <v>88</v>
      </c>
      <c r="K3958">
        <v>0</v>
      </c>
    </row>
    <row r="3959" spans="1:11" x14ac:dyDescent="0.25">
      <c r="A3959" t="s">
        <v>50</v>
      </c>
      <c r="B3959">
        <v>71016</v>
      </c>
      <c r="C3959" t="s">
        <v>8</v>
      </c>
      <c r="D3959">
        <v>289</v>
      </c>
      <c r="E3959" t="s">
        <v>53</v>
      </c>
      <c r="F3959" t="s">
        <v>63</v>
      </c>
      <c r="G3959" t="s">
        <v>3</v>
      </c>
      <c r="H3959" s="35" t="s">
        <v>62</v>
      </c>
      <c r="I3959" s="32" t="s">
        <v>65</v>
      </c>
      <c r="J3959" t="s">
        <v>88</v>
      </c>
      <c r="K3959">
        <v>0</v>
      </c>
    </row>
    <row r="3960" spans="1:11" x14ac:dyDescent="0.25">
      <c r="A3960" t="s">
        <v>51</v>
      </c>
      <c r="B3960">
        <v>73032</v>
      </c>
      <c r="C3960" t="s">
        <v>8</v>
      </c>
      <c r="D3960">
        <v>292</v>
      </c>
      <c r="E3960" t="s">
        <v>53</v>
      </c>
      <c r="F3960" t="s">
        <v>63</v>
      </c>
      <c r="G3960" t="s">
        <v>3</v>
      </c>
      <c r="H3960" s="35" t="s">
        <v>62</v>
      </c>
      <c r="I3960" s="32" t="s">
        <v>65</v>
      </c>
      <c r="J3960" t="s">
        <v>88</v>
      </c>
      <c r="K3960">
        <v>0</v>
      </c>
    </row>
    <row r="3961" spans="1:11" x14ac:dyDescent="0.25">
      <c r="A3961" t="s">
        <v>52</v>
      </c>
      <c r="B3961">
        <v>72029</v>
      </c>
      <c r="C3961" t="s">
        <v>8</v>
      </c>
      <c r="D3961">
        <v>293</v>
      </c>
      <c r="E3961" t="s">
        <v>53</v>
      </c>
      <c r="F3961" t="s">
        <v>63</v>
      </c>
      <c r="G3961" t="s">
        <v>3</v>
      </c>
      <c r="H3961" s="35" t="s">
        <v>62</v>
      </c>
      <c r="I3961" s="32" t="s">
        <v>65</v>
      </c>
      <c r="J3961" t="s">
        <v>88</v>
      </c>
      <c r="K3961">
        <v>0</v>
      </c>
    </row>
    <row r="3962" spans="1:11" x14ac:dyDescent="0.25">
      <c r="A3962" t="s">
        <v>7</v>
      </c>
      <c r="B3962">
        <v>73098</v>
      </c>
      <c r="C3962" t="s">
        <v>8</v>
      </c>
      <c r="D3962">
        <v>4</v>
      </c>
      <c r="E3962" t="s">
        <v>53</v>
      </c>
      <c r="F3962" t="s">
        <v>61</v>
      </c>
      <c r="G3962" t="s">
        <v>3</v>
      </c>
      <c r="H3962" s="35" t="s">
        <v>62</v>
      </c>
      <c r="I3962" s="32" t="s">
        <v>62</v>
      </c>
      <c r="J3962" t="s">
        <v>86</v>
      </c>
      <c r="K3962">
        <v>0</v>
      </c>
    </row>
    <row r="3963" spans="1:11" x14ac:dyDescent="0.25">
      <c r="A3963" t="s">
        <v>10</v>
      </c>
      <c r="B3963">
        <v>73109</v>
      </c>
      <c r="C3963" t="s">
        <v>8</v>
      </c>
      <c r="D3963">
        <v>8</v>
      </c>
      <c r="E3963" t="s">
        <v>53</v>
      </c>
      <c r="F3963" t="s">
        <v>61</v>
      </c>
      <c r="G3963" t="s">
        <v>3</v>
      </c>
      <c r="H3963" s="35" t="s">
        <v>62</v>
      </c>
      <c r="I3963" s="32" t="s">
        <v>62</v>
      </c>
      <c r="J3963" t="s">
        <v>86</v>
      </c>
      <c r="K3963">
        <v>0</v>
      </c>
    </row>
    <row r="3964" spans="1:11" x14ac:dyDescent="0.25">
      <c r="A3964" t="s">
        <v>11</v>
      </c>
      <c r="B3964">
        <v>73083</v>
      </c>
      <c r="C3964" t="s">
        <v>8</v>
      </c>
      <c r="D3964">
        <v>13</v>
      </c>
      <c r="E3964" t="s">
        <v>53</v>
      </c>
      <c r="F3964" t="s">
        <v>61</v>
      </c>
      <c r="G3964" t="s">
        <v>3</v>
      </c>
      <c r="H3964" s="35" t="s">
        <v>62</v>
      </c>
      <c r="I3964" s="32" t="s">
        <v>62</v>
      </c>
      <c r="J3964" t="s">
        <v>86</v>
      </c>
      <c r="K3964">
        <v>0</v>
      </c>
    </row>
    <row r="3965" spans="1:11" x14ac:dyDescent="0.25">
      <c r="A3965" t="s">
        <v>12</v>
      </c>
      <c r="B3965">
        <v>73042</v>
      </c>
      <c r="C3965" t="s">
        <v>8</v>
      </c>
      <c r="D3965">
        <v>32</v>
      </c>
      <c r="E3965" t="s">
        <v>53</v>
      </c>
      <c r="F3965" t="s">
        <v>61</v>
      </c>
      <c r="G3965" t="s">
        <v>3</v>
      </c>
      <c r="H3965" s="35" t="s">
        <v>62</v>
      </c>
      <c r="I3965" s="32" t="s">
        <v>62</v>
      </c>
      <c r="J3965" t="s">
        <v>86</v>
      </c>
      <c r="K3965">
        <v>0</v>
      </c>
    </row>
    <row r="3966" spans="1:11" x14ac:dyDescent="0.25">
      <c r="A3966" t="s">
        <v>13</v>
      </c>
      <c r="B3966">
        <v>73028</v>
      </c>
      <c r="C3966" t="s">
        <v>8</v>
      </c>
      <c r="D3966">
        <v>35</v>
      </c>
      <c r="E3966" t="s">
        <v>53</v>
      </c>
      <c r="F3966" t="s">
        <v>61</v>
      </c>
      <c r="G3966" t="s">
        <v>3</v>
      </c>
      <c r="H3966" s="35" t="s">
        <v>62</v>
      </c>
      <c r="I3966" s="32" t="s">
        <v>62</v>
      </c>
      <c r="J3966" t="s">
        <v>86</v>
      </c>
      <c r="K3966">
        <v>0</v>
      </c>
    </row>
    <row r="3967" spans="1:11" x14ac:dyDescent="0.25">
      <c r="A3967" t="s">
        <v>14</v>
      </c>
      <c r="B3967">
        <v>73066</v>
      </c>
      <c r="C3967" t="s">
        <v>8</v>
      </c>
      <c r="D3967">
        <v>45</v>
      </c>
      <c r="E3967" t="s">
        <v>53</v>
      </c>
      <c r="F3967" t="s">
        <v>61</v>
      </c>
      <c r="G3967" t="s">
        <v>3</v>
      </c>
      <c r="H3967" s="35" t="s">
        <v>62</v>
      </c>
      <c r="I3967" s="32" t="s">
        <v>62</v>
      </c>
      <c r="J3967" t="s">
        <v>86</v>
      </c>
      <c r="K3967">
        <v>0</v>
      </c>
    </row>
    <row r="3968" spans="1:11" x14ac:dyDescent="0.25">
      <c r="A3968" t="s">
        <v>15</v>
      </c>
      <c r="B3968">
        <v>72037</v>
      </c>
      <c r="C3968" t="s">
        <v>8</v>
      </c>
      <c r="D3968">
        <v>51</v>
      </c>
      <c r="E3968" t="s">
        <v>53</v>
      </c>
      <c r="F3968" t="s">
        <v>61</v>
      </c>
      <c r="G3968" t="s">
        <v>3</v>
      </c>
      <c r="H3968" s="35" t="s">
        <v>62</v>
      </c>
      <c r="I3968" s="32" t="s">
        <v>62</v>
      </c>
      <c r="J3968" t="s">
        <v>86</v>
      </c>
      <c r="K3968">
        <v>0</v>
      </c>
    </row>
    <row r="3969" spans="1:11" x14ac:dyDescent="0.25">
      <c r="A3969" t="s">
        <v>16</v>
      </c>
      <c r="B3969">
        <v>72021</v>
      </c>
      <c r="C3969" t="s">
        <v>8</v>
      </c>
      <c r="D3969">
        <v>58</v>
      </c>
      <c r="E3969" t="s">
        <v>53</v>
      </c>
      <c r="F3969" t="s">
        <v>61</v>
      </c>
      <c r="G3969" t="s">
        <v>3</v>
      </c>
      <c r="H3969" s="35" t="s">
        <v>62</v>
      </c>
      <c r="I3969" s="32" t="s">
        <v>62</v>
      </c>
      <c r="J3969" t="s">
        <v>86</v>
      </c>
      <c r="K3969">
        <v>0</v>
      </c>
    </row>
    <row r="3970" spans="1:11" x14ac:dyDescent="0.25">
      <c r="A3970" t="s">
        <v>17</v>
      </c>
      <c r="B3970">
        <v>72004</v>
      </c>
      <c r="C3970" t="s">
        <v>8</v>
      </c>
      <c r="D3970">
        <v>62</v>
      </c>
      <c r="E3970" t="s">
        <v>53</v>
      </c>
      <c r="F3970" t="s">
        <v>61</v>
      </c>
      <c r="G3970" t="s">
        <v>3</v>
      </c>
      <c r="H3970" s="35" t="s">
        <v>62</v>
      </c>
      <c r="I3970" s="32" t="s">
        <v>62</v>
      </c>
      <c r="J3970" t="s">
        <v>86</v>
      </c>
      <c r="K3970">
        <v>0</v>
      </c>
    </row>
    <row r="3971" spans="1:11" x14ac:dyDescent="0.25">
      <c r="A3971" t="s">
        <v>18</v>
      </c>
      <c r="B3971">
        <v>72038</v>
      </c>
      <c r="C3971" t="s">
        <v>8</v>
      </c>
      <c r="D3971">
        <v>65</v>
      </c>
      <c r="E3971" t="s">
        <v>53</v>
      </c>
      <c r="F3971" t="s">
        <v>61</v>
      </c>
      <c r="G3971" t="s">
        <v>3</v>
      </c>
      <c r="H3971" s="35" t="s">
        <v>62</v>
      </c>
      <c r="I3971" s="32" t="s">
        <v>62</v>
      </c>
      <c r="J3971" t="s">
        <v>86</v>
      </c>
      <c r="K3971">
        <v>0</v>
      </c>
    </row>
    <row r="3972" spans="1:11" x14ac:dyDescent="0.25">
      <c r="A3972" t="s">
        <v>19</v>
      </c>
      <c r="B3972">
        <v>71066</v>
      </c>
      <c r="C3972" t="s">
        <v>8</v>
      </c>
      <c r="D3972">
        <v>67</v>
      </c>
      <c r="E3972" t="s">
        <v>53</v>
      </c>
      <c r="F3972" t="s">
        <v>61</v>
      </c>
      <c r="G3972" t="s">
        <v>3</v>
      </c>
      <c r="H3972" s="35" t="s">
        <v>62</v>
      </c>
      <c r="I3972" s="32" t="s">
        <v>62</v>
      </c>
      <c r="J3972" t="s">
        <v>86</v>
      </c>
      <c r="K3972">
        <v>0</v>
      </c>
    </row>
    <row r="3973" spans="1:11" x14ac:dyDescent="0.25">
      <c r="A3973" t="s">
        <v>20</v>
      </c>
      <c r="B3973">
        <v>72020</v>
      </c>
      <c r="C3973" t="s">
        <v>8</v>
      </c>
      <c r="D3973">
        <v>74</v>
      </c>
      <c r="E3973" t="s">
        <v>53</v>
      </c>
      <c r="F3973" t="s">
        <v>61</v>
      </c>
      <c r="G3973" t="s">
        <v>3</v>
      </c>
      <c r="H3973" s="35" t="s">
        <v>62</v>
      </c>
      <c r="I3973" s="32" t="s">
        <v>62</v>
      </c>
      <c r="J3973" t="s">
        <v>86</v>
      </c>
      <c r="K3973">
        <v>0</v>
      </c>
    </row>
    <row r="3974" spans="1:11" x14ac:dyDescent="0.25">
      <c r="A3974" t="s">
        <v>21</v>
      </c>
      <c r="B3974">
        <v>72025</v>
      </c>
      <c r="C3974" t="s">
        <v>8</v>
      </c>
      <c r="D3974">
        <v>90</v>
      </c>
      <c r="E3974" t="s">
        <v>53</v>
      </c>
      <c r="F3974" t="s">
        <v>61</v>
      </c>
      <c r="G3974" t="s">
        <v>3</v>
      </c>
      <c r="H3974" s="35" t="s">
        <v>62</v>
      </c>
      <c r="I3974" s="32" t="s">
        <v>62</v>
      </c>
      <c r="J3974" t="s">
        <v>86</v>
      </c>
      <c r="K3974">
        <v>0</v>
      </c>
    </row>
    <row r="3975" spans="1:11" x14ac:dyDescent="0.25">
      <c r="A3975" t="s">
        <v>22</v>
      </c>
      <c r="B3975">
        <v>72040</v>
      </c>
      <c r="C3975" t="s">
        <v>8</v>
      </c>
      <c r="D3975">
        <v>93</v>
      </c>
      <c r="E3975" t="s">
        <v>53</v>
      </c>
      <c r="F3975" t="s">
        <v>61</v>
      </c>
      <c r="G3975" t="s">
        <v>3</v>
      </c>
      <c r="H3975" s="35" t="s">
        <v>62</v>
      </c>
      <c r="I3975" s="32" t="s">
        <v>62</v>
      </c>
      <c r="J3975" t="s">
        <v>86</v>
      </c>
      <c r="K3975">
        <v>0</v>
      </c>
    </row>
    <row r="3976" spans="1:11" x14ac:dyDescent="0.25">
      <c r="A3976" t="s">
        <v>23</v>
      </c>
      <c r="B3976">
        <v>72018</v>
      </c>
      <c r="C3976" t="s">
        <v>8</v>
      </c>
      <c r="D3976">
        <v>95</v>
      </c>
      <c r="E3976" t="s">
        <v>53</v>
      </c>
      <c r="F3976" t="s">
        <v>61</v>
      </c>
      <c r="G3976" t="s">
        <v>3</v>
      </c>
      <c r="H3976" s="35" t="s">
        <v>62</v>
      </c>
      <c r="I3976" s="32" t="s">
        <v>62</v>
      </c>
      <c r="J3976" t="s">
        <v>86</v>
      </c>
      <c r="K3976">
        <v>0</v>
      </c>
    </row>
    <row r="3977" spans="1:11" x14ac:dyDescent="0.25">
      <c r="A3977" t="s">
        <v>24</v>
      </c>
      <c r="B3977">
        <v>71053</v>
      </c>
      <c r="C3977" t="s">
        <v>8</v>
      </c>
      <c r="D3977">
        <v>97</v>
      </c>
      <c r="E3977" t="s">
        <v>53</v>
      </c>
      <c r="F3977" t="s">
        <v>61</v>
      </c>
      <c r="G3977" t="s">
        <v>3</v>
      </c>
      <c r="H3977" s="35" t="s">
        <v>62</v>
      </c>
      <c r="I3977" s="32" t="s">
        <v>62</v>
      </c>
      <c r="J3977" t="s">
        <v>86</v>
      </c>
      <c r="K3977">
        <v>0</v>
      </c>
    </row>
    <row r="3978" spans="1:11" x14ac:dyDescent="0.25">
      <c r="A3978" t="s">
        <v>25</v>
      </c>
      <c r="B3978">
        <v>72039</v>
      </c>
      <c r="C3978" t="s">
        <v>8</v>
      </c>
      <c r="D3978">
        <v>102</v>
      </c>
      <c r="E3978" t="s">
        <v>53</v>
      </c>
      <c r="F3978" t="s">
        <v>61</v>
      </c>
      <c r="G3978" t="s">
        <v>3</v>
      </c>
      <c r="H3978" s="35" t="s">
        <v>62</v>
      </c>
      <c r="I3978" s="32" t="s">
        <v>62</v>
      </c>
      <c r="J3978" t="s">
        <v>86</v>
      </c>
      <c r="K3978">
        <v>0</v>
      </c>
    </row>
    <row r="3979" spans="1:11" x14ac:dyDescent="0.25">
      <c r="A3979" t="s">
        <v>26</v>
      </c>
      <c r="B3979">
        <v>73006</v>
      </c>
      <c r="C3979" t="s">
        <v>8</v>
      </c>
      <c r="D3979">
        <v>107</v>
      </c>
      <c r="E3979" t="s">
        <v>53</v>
      </c>
      <c r="F3979" t="s">
        <v>61</v>
      </c>
      <c r="G3979" t="s">
        <v>3</v>
      </c>
      <c r="H3979" s="35" t="s">
        <v>62</v>
      </c>
      <c r="I3979" s="32" t="s">
        <v>62</v>
      </c>
      <c r="J3979" t="s">
        <v>86</v>
      </c>
      <c r="K3979">
        <v>0</v>
      </c>
    </row>
    <row r="3980" spans="1:11" x14ac:dyDescent="0.25">
      <c r="A3980" t="s">
        <v>27</v>
      </c>
      <c r="B3980">
        <v>71037</v>
      </c>
      <c r="C3980" t="s">
        <v>8</v>
      </c>
      <c r="D3980">
        <v>111</v>
      </c>
      <c r="E3980" t="s">
        <v>53</v>
      </c>
      <c r="F3980" t="s">
        <v>61</v>
      </c>
      <c r="G3980" t="s">
        <v>3</v>
      </c>
      <c r="H3980" s="35" t="s">
        <v>62</v>
      </c>
      <c r="I3980" s="32" t="s">
        <v>62</v>
      </c>
      <c r="J3980" t="s">
        <v>86</v>
      </c>
      <c r="K3980">
        <v>0</v>
      </c>
    </row>
    <row r="3981" spans="1:11" x14ac:dyDescent="0.25">
      <c r="A3981" t="s">
        <v>28</v>
      </c>
      <c r="B3981">
        <v>71011</v>
      </c>
      <c r="C3981" t="s">
        <v>8</v>
      </c>
      <c r="D3981">
        <v>112</v>
      </c>
      <c r="E3981" t="s">
        <v>53</v>
      </c>
      <c r="F3981" t="s">
        <v>61</v>
      </c>
      <c r="G3981" t="s">
        <v>3</v>
      </c>
      <c r="H3981" s="35" t="s">
        <v>62</v>
      </c>
      <c r="I3981" s="32" t="s">
        <v>62</v>
      </c>
      <c r="J3981" t="s">
        <v>86</v>
      </c>
      <c r="K3981">
        <v>0</v>
      </c>
    </row>
    <row r="3982" spans="1:11" x14ac:dyDescent="0.25">
      <c r="A3982" t="s">
        <v>29</v>
      </c>
      <c r="B3982">
        <v>71020</v>
      </c>
      <c r="C3982" t="s">
        <v>8</v>
      </c>
      <c r="D3982">
        <v>117</v>
      </c>
      <c r="E3982" t="s">
        <v>53</v>
      </c>
      <c r="F3982" t="s">
        <v>61</v>
      </c>
      <c r="G3982" t="s">
        <v>3</v>
      </c>
      <c r="H3982" s="35" t="s">
        <v>62</v>
      </c>
      <c r="I3982" s="32" t="s">
        <v>62</v>
      </c>
      <c r="J3982" t="s">
        <v>86</v>
      </c>
      <c r="K3982">
        <v>0</v>
      </c>
    </row>
    <row r="3983" spans="1:11" x14ac:dyDescent="0.25">
      <c r="A3983" t="s">
        <v>30</v>
      </c>
      <c r="B3983">
        <v>73022</v>
      </c>
      <c r="C3983" t="s">
        <v>8</v>
      </c>
      <c r="D3983">
        <v>120</v>
      </c>
      <c r="E3983" t="s">
        <v>53</v>
      </c>
      <c r="F3983" t="s">
        <v>61</v>
      </c>
      <c r="G3983" t="s">
        <v>3</v>
      </c>
      <c r="H3983" s="35" t="s">
        <v>62</v>
      </c>
      <c r="I3983" s="32" t="s">
        <v>62</v>
      </c>
      <c r="J3983" t="s">
        <v>86</v>
      </c>
      <c r="K3983">
        <v>0</v>
      </c>
    </row>
    <row r="3984" spans="1:11" x14ac:dyDescent="0.25">
      <c r="A3984" t="s">
        <v>31</v>
      </c>
      <c r="B3984">
        <v>71047</v>
      </c>
      <c r="C3984" t="s">
        <v>8</v>
      </c>
      <c r="D3984">
        <v>122</v>
      </c>
      <c r="E3984" t="s">
        <v>53</v>
      </c>
      <c r="F3984" t="s">
        <v>61</v>
      </c>
      <c r="G3984" t="s">
        <v>3</v>
      </c>
      <c r="H3984" s="35" t="s">
        <v>62</v>
      </c>
      <c r="I3984" s="32" t="s">
        <v>62</v>
      </c>
      <c r="J3984" t="s">
        <v>86</v>
      </c>
      <c r="K3984">
        <v>0</v>
      </c>
    </row>
    <row r="3985" spans="1:11" x14ac:dyDescent="0.25">
      <c r="A3985" t="s">
        <v>32</v>
      </c>
      <c r="B3985">
        <v>73107</v>
      </c>
      <c r="C3985" t="s">
        <v>8</v>
      </c>
      <c r="D3985">
        <v>129</v>
      </c>
      <c r="E3985" t="s">
        <v>53</v>
      </c>
      <c r="F3985" t="s">
        <v>61</v>
      </c>
      <c r="G3985" t="s">
        <v>3</v>
      </c>
      <c r="H3985" s="35" t="s">
        <v>62</v>
      </c>
      <c r="I3985" s="32" t="s">
        <v>62</v>
      </c>
      <c r="J3985" t="s">
        <v>86</v>
      </c>
      <c r="K3985">
        <v>0</v>
      </c>
    </row>
    <row r="3986" spans="1:11" x14ac:dyDescent="0.25">
      <c r="A3986" t="s">
        <v>33</v>
      </c>
      <c r="B3986">
        <v>71070</v>
      </c>
      <c r="C3986" t="s">
        <v>8</v>
      </c>
      <c r="D3986">
        <v>141</v>
      </c>
      <c r="E3986" t="s">
        <v>53</v>
      </c>
      <c r="F3986" t="s">
        <v>61</v>
      </c>
      <c r="G3986" t="s">
        <v>3</v>
      </c>
      <c r="H3986" s="35" t="s">
        <v>62</v>
      </c>
      <c r="I3986" s="32" t="s">
        <v>62</v>
      </c>
      <c r="J3986" t="s">
        <v>86</v>
      </c>
      <c r="K3986">
        <v>0</v>
      </c>
    </row>
    <row r="3987" spans="1:11" x14ac:dyDescent="0.25">
      <c r="A3987" t="s">
        <v>34</v>
      </c>
      <c r="B3987">
        <v>73009</v>
      </c>
      <c r="C3987" t="s">
        <v>8</v>
      </c>
      <c r="D3987">
        <v>157</v>
      </c>
      <c r="E3987" t="s">
        <v>53</v>
      </c>
      <c r="F3987" t="s">
        <v>61</v>
      </c>
      <c r="G3987" t="s">
        <v>3</v>
      </c>
      <c r="H3987" s="35" t="s">
        <v>62</v>
      </c>
      <c r="I3987" s="32" t="s">
        <v>62</v>
      </c>
      <c r="J3987" t="s">
        <v>86</v>
      </c>
      <c r="K3987">
        <v>0</v>
      </c>
    </row>
    <row r="3988" spans="1:11" x14ac:dyDescent="0.25">
      <c r="A3988" t="s">
        <v>35</v>
      </c>
      <c r="B3988">
        <v>71069</v>
      </c>
      <c r="C3988" t="s">
        <v>8</v>
      </c>
      <c r="D3988">
        <v>166</v>
      </c>
      <c r="E3988" t="s">
        <v>53</v>
      </c>
      <c r="F3988" t="s">
        <v>61</v>
      </c>
      <c r="G3988" t="s">
        <v>3</v>
      </c>
      <c r="H3988" s="35" t="s">
        <v>62</v>
      </c>
      <c r="I3988" s="32" t="s">
        <v>62</v>
      </c>
      <c r="J3988" t="s">
        <v>86</v>
      </c>
      <c r="K3988">
        <v>0</v>
      </c>
    </row>
    <row r="3989" spans="1:11" x14ac:dyDescent="0.25">
      <c r="A3989" t="s">
        <v>36</v>
      </c>
      <c r="B3989">
        <v>72041</v>
      </c>
      <c r="C3989" t="s">
        <v>8</v>
      </c>
      <c r="D3989">
        <v>171</v>
      </c>
      <c r="E3989" t="s">
        <v>53</v>
      </c>
      <c r="F3989" t="s">
        <v>61</v>
      </c>
      <c r="G3989" t="s">
        <v>3</v>
      </c>
      <c r="H3989" s="35" t="s">
        <v>62</v>
      </c>
      <c r="I3989" s="32" t="s">
        <v>62</v>
      </c>
      <c r="J3989" t="s">
        <v>86</v>
      </c>
      <c r="K3989">
        <v>0</v>
      </c>
    </row>
    <row r="3990" spans="1:11" x14ac:dyDescent="0.25">
      <c r="A3990" t="s">
        <v>37</v>
      </c>
      <c r="B3990">
        <v>73040</v>
      </c>
      <c r="C3990" t="s">
        <v>8</v>
      </c>
      <c r="D3990">
        <v>172</v>
      </c>
      <c r="E3990" t="s">
        <v>53</v>
      </c>
      <c r="F3990" t="s">
        <v>61</v>
      </c>
      <c r="G3990" t="s">
        <v>3</v>
      </c>
      <c r="H3990" s="35" t="s">
        <v>62</v>
      </c>
      <c r="I3990" s="32" t="s">
        <v>62</v>
      </c>
      <c r="J3990" t="s">
        <v>86</v>
      </c>
      <c r="K3990">
        <v>0</v>
      </c>
    </row>
    <row r="3991" spans="1:11" x14ac:dyDescent="0.25">
      <c r="A3991" t="s">
        <v>38</v>
      </c>
      <c r="B3991">
        <v>73001</v>
      </c>
      <c r="C3991" t="s">
        <v>8</v>
      </c>
      <c r="D3991">
        <v>194</v>
      </c>
      <c r="E3991" t="s">
        <v>53</v>
      </c>
      <c r="F3991" t="s">
        <v>61</v>
      </c>
      <c r="G3991" t="s">
        <v>3</v>
      </c>
      <c r="H3991" s="35" t="s">
        <v>62</v>
      </c>
      <c r="I3991" s="32" t="s">
        <v>62</v>
      </c>
      <c r="J3991" t="s">
        <v>86</v>
      </c>
      <c r="K3991">
        <v>0</v>
      </c>
    </row>
    <row r="3992" spans="1:11" x14ac:dyDescent="0.25">
      <c r="A3992" t="s">
        <v>39</v>
      </c>
      <c r="B3992">
        <v>71034</v>
      </c>
      <c r="C3992" t="s">
        <v>8</v>
      </c>
      <c r="D3992">
        <v>205</v>
      </c>
      <c r="E3992" t="s">
        <v>53</v>
      </c>
      <c r="F3992" t="s">
        <v>61</v>
      </c>
      <c r="G3992" t="s">
        <v>3</v>
      </c>
      <c r="H3992" s="35" t="s">
        <v>62</v>
      </c>
      <c r="I3992" s="32" t="s">
        <v>62</v>
      </c>
      <c r="J3992" t="s">
        <v>86</v>
      </c>
      <c r="K3992">
        <v>0</v>
      </c>
    </row>
    <row r="3993" spans="1:11" x14ac:dyDescent="0.25">
      <c r="A3993" t="s">
        <v>40</v>
      </c>
      <c r="B3993">
        <v>71024</v>
      </c>
      <c r="C3993" t="s">
        <v>8</v>
      </c>
      <c r="D3993">
        <v>218</v>
      </c>
      <c r="E3993" t="s">
        <v>53</v>
      </c>
      <c r="F3993" t="s">
        <v>61</v>
      </c>
      <c r="G3993" t="s">
        <v>3</v>
      </c>
      <c r="H3993" s="35" t="s">
        <v>62</v>
      </c>
      <c r="I3993" s="32" t="s">
        <v>62</v>
      </c>
      <c r="J3993" t="s">
        <v>86</v>
      </c>
      <c r="K3993">
        <v>0</v>
      </c>
    </row>
    <row r="3994" spans="1:11" x14ac:dyDescent="0.25">
      <c r="A3994" t="s">
        <v>41</v>
      </c>
      <c r="B3994">
        <v>71017</v>
      </c>
      <c r="C3994" t="s">
        <v>8</v>
      </c>
      <c r="D3994">
        <v>264</v>
      </c>
      <c r="E3994" t="s">
        <v>53</v>
      </c>
      <c r="F3994" t="s">
        <v>61</v>
      </c>
      <c r="G3994" t="s">
        <v>3</v>
      </c>
      <c r="H3994" s="35" t="s">
        <v>62</v>
      </c>
      <c r="I3994" s="32" t="s">
        <v>62</v>
      </c>
      <c r="J3994" t="s">
        <v>86</v>
      </c>
      <c r="K3994">
        <v>0</v>
      </c>
    </row>
    <row r="3995" spans="1:11" x14ac:dyDescent="0.25">
      <c r="A3995" t="s">
        <v>42</v>
      </c>
      <c r="B3995">
        <v>71067</v>
      </c>
      <c r="C3995" t="s">
        <v>8</v>
      </c>
      <c r="D3995">
        <v>267</v>
      </c>
      <c r="E3995" t="s">
        <v>53</v>
      </c>
      <c r="F3995" t="s">
        <v>61</v>
      </c>
      <c r="G3995" t="s">
        <v>3</v>
      </c>
      <c r="H3995" s="35" t="s">
        <v>62</v>
      </c>
      <c r="I3995" s="32" t="s">
        <v>62</v>
      </c>
      <c r="J3995" t="s">
        <v>86</v>
      </c>
      <c r="K3995">
        <v>0</v>
      </c>
    </row>
    <row r="3996" spans="1:11" x14ac:dyDescent="0.25">
      <c r="A3996" t="s">
        <v>43</v>
      </c>
      <c r="B3996">
        <v>72030</v>
      </c>
      <c r="C3996" t="s">
        <v>8</v>
      </c>
      <c r="D3996">
        <v>269</v>
      </c>
      <c r="E3996" t="s">
        <v>53</v>
      </c>
      <c r="F3996" t="s">
        <v>61</v>
      </c>
      <c r="G3996" t="s">
        <v>3</v>
      </c>
      <c r="H3996" s="35" t="s">
        <v>62</v>
      </c>
      <c r="I3996" s="32" t="s">
        <v>62</v>
      </c>
      <c r="J3996" t="s">
        <v>86</v>
      </c>
      <c r="K3996">
        <v>0</v>
      </c>
    </row>
    <row r="3997" spans="1:11" x14ac:dyDescent="0.25">
      <c r="A3997" t="s">
        <v>44</v>
      </c>
      <c r="B3997">
        <v>71004</v>
      </c>
      <c r="C3997" t="s">
        <v>8</v>
      </c>
      <c r="D3997">
        <v>270</v>
      </c>
      <c r="E3997" t="s">
        <v>53</v>
      </c>
      <c r="F3997" t="s">
        <v>61</v>
      </c>
      <c r="G3997" t="s">
        <v>3</v>
      </c>
      <c r="H3997" s="35" t="s">
        <v>62</v>
      </c>
      <c r="I3997" s="32" t="s">
        <v>62</v>
      </c>
      <c r="J3997" t="s">
        <v>86</v>
      </c>
      <c r="K3997">
        <v>0</v>
      </c>
    </row>
    <row r="3998" spans="1:11" x14ac:dyDescent="0.25">
      <c r="A3998" t="s">
        <v>45</v>
      </c>
      <c r="B3998">
        <v>71045</v>
      </c>
      <c r="C3998" t="s">
        <v>8</v>
      </c>
      <c r="D3998">
        <v>272</v>
      </c>
      <c r="E3998" t="s">
        <v>53</v>
      </c>
      <c r="F3998" t="s">
        <v>61</v>
      </c>
      <c r="G3998" t="s">
        <v>3</v>
      </c>
      <c r="H3998" s="35" t="s">
        <v>62</v>
      </c>
      <c r="I3998" s="32" t="s">
        <v>62</v>
      </c>
      <c r="J3998" t="s">
        <v>86</v>
      </c>
      <c r="K3998">
        <v>0</v>
      </c>
    </row>
    <row r="3999" spans="1:11" x14ac:dyDescent="0.25">
      <c r="A3999" t="s">
        <v>46</v>
      </c>
      <c r="B3999">
        <v>71002</v>
      </c>
      <c r="C3999" t="s">
        <v>8</v>
      </c>
      <c r="D3999">
        <v>275</v>
      </c>
      <c r="E3999" t="s">
        <v>53</v>
      </c>
      <c r="F3999" t="s">
        <v>61</v>
      </c>
      <c r="G3999" t="s">
        <v>3</v>
      </c>
      <c r="H3999" s="35" t="s">
        <v>62</v>
      </c>
      <c r="I3999" s="32" t="s">
        <v>62</v>
      </c>
      <c r="J3999" t="s">
        <v>86</v>
      </c>
      <c r="K3999">
        <v>0</v>
      </c>
    </row>
    <row r="4000" spans="1:11" x14ac:dyDescent="0.25">
      <c r="A4000" t="s">
        <v>47</v>
      </c>
      <c r="B4000">
        <v>72003</v>
      </c>
      <c r="C4000" t="s">
        <v>8</v>
      </c>
      <c r="D4000">
        <v>282</v>
      </c>
      <c r="E4000" t="s">
        <v>53</v>
      </c>
      <c r="F4000" t="s">
        <v>61</v>
      </c>
      <c r="G4000" t="s">
        <v>3</v>
      </c>
      <c r="H4000" s="35" t="s">
        <v>62</v>
      </c>
      <c r="I4000" s="32" t="s">
        <v>62</v>
      </c>
      <c r="J4000" t="s">
        <v>86</v>
      </c>
      <c r="K4000">
        <v>0</v>
      </c>
    </row>
    <row r="4001" spans="1:11" x14ac:dyDescent="0.25">
      <c r="A4001" t="s">
        <v>48</v>
      </c>
      <c r="B4001">
        <v>71057</v>
      </c>
      <c r="C4001" t="s">
        <v>8</v>
      </c>
      <c r="D4001">
        <v>283</v>
      </c>
      <c r="E4001" t="s">
        <v>53</v>
      </c>
      <c r="F4001" t="s">
        <v>61</v>
      </c>
      <c r="G4001" t="s">
        <v>3</v>
      </c>
      <c r="H4001" s="35" t="s">
        <v>62</v>
      </c>
      <c r="I4001" s="32" t="s">
        <v>62</v>
      </c>
      <c r="J4001" t="s">
        <v>86</v>
      </c>
      <c r="K4001">
        <v>0</v>
      </c>
    </row>
    <row r="4002" spans="1:11" x14ac:dyDescent="0.25">
      <c r="A4002" t="s">
        <v>49</v>
      </c>
      <c r="B4002">
        <v>71022</v>
      </c>
      <c r="C4002" t="s">
        <v>8</v>
      </c>
      <c r="D4002">
        <v>286</v>
      </c>
      <c r="E4002" t="s">
        <v>53</v>
      </c>
      <c r="F4002" t="s">
        <v>61</v>
      </c>
      <c r="G4002" t="s">
        <v>3</v>
      </c>
      <c r="H4002" s="35" t="s">
        <v>62</v>
      </c>
      <c r="I4002" s="32" t="s">
        <v>62</v>
      </c>
      <c r="J4002" t="s">
        <v>86</v>
      </c>
      <c r="K4002">
        <v>0</v>
      </c>
    </row>
    <row r="4003" spans="1:11" x14ac:dyDescent="0.25">
      <c r="A4003" t="s">
        <v>50</v>
      </c>
      <c r="B4003">
        <v>71016</v>
      </c>
      <c r="C4003" t="s">
        <v>8</v>
      </c>
      <c r="D4003">
        <v>289</v>
      </c>
      <c r="E4003" t="s">
        <v>53</v>
      </c>
      <c r="F4003" t="s">
        <v>61</v>
      </c>
      <c r="G4003" t="s">
        <v>3</v>
      </c>
      <c r="H4003" s="35" t="s">
        <v>62</v>
      </c>
      <c r="I4003" s="32" t="s">
        <v>62</v>
      </c>
      <c r="J4003" t="s">
        <v>86</v>
      </c>
      <c r="K4003">
        <v>0</v>
      </c>
    </row>
    <row r="4004" spans="1:11" x14ac:dyDescent="0.25">
      <c r="A4004" t="s">
        <v>51</v>
      </c>
      <c r="B4004">
        <v>73032</v>
      </c>
      <c r="C4004" t="s">
        <v>8</v>
      </c>
      <c r="D4004">
        <v>292</v>
      </c>
      <c r="E4004" t="s">
        <v>53</v>
      </c>
      <c r="F4004" t="s">
        <v>61</v>
      </c>
      <c r="G4004" t="s">
        <v>3</v>
      </c>
      <c r="H4004" s="35" t="s">
        <v>62</v>
      </c>
      <c r="I4004" s="32" t="s">
        <v>62</v>
      </c>
      <c r="J4004" t="s">
        <v>86</v>
      </c>
      <c r="K4004">
        <v>0</v>
      </c>
    </row>
    <row r="4005" spans="1:11" x14ac:dyDescent="0.25">
      <c r="A4005" t="s">
        <v>52</v>
      </c>
      <c r="B4005">
        <v>72029</v>
      </c>
      <c r="C4005" t="s">
        <v>8</v>
      </c>
      <c r="D4005">
        <v>293</v>
      </c>
      <c r="E4005" t="s">
        <v>53</v>
      </c>
      <c r="F4005" t="s">
        <v>61</v>
      </c>
      <c r="G4005" t="s">
        <v>3</v>
      </c>
      <c r="H4005" s="35" t="s">
        <v>62</v>
      </c>
      <c r="I4005" s="32" t="s">
        <v>62</v>
      </c>
      <c r="J4005" t="s">
        <v>86</v>
      </c>
      <c r="K4005">
        <v>0</v>
      </c>
    </row>
    <row r="4006" spans="1:11" x14ac:dyDescent="0.25">
      <c r="A4006" t="s">
        <v>7</v>
      </c>
      <c r="B4006">
        <v>73098</v>
      </c>
      <c r="C4006" t="s">
        <v>8</v>
      </c>
      <c r="D4006">
        <v>4</v>
      </c>
      <c r="E4006" t="s">
        <v>53</v>
      </c>
      <c r="F4006" t="s">
        <v>61</v>
      </c>
      <c r="G4006" t="s">
        <v>3</v>
      </c>
      <c r="H4006" s="35" t="s">
        <v>62</v>
      </c>
      <c r="I4006" s="32" t="s">
        <v>62</v>
      </c>
      <c r="J4006" t="s">
        <v>87</v>
      </c>
      <c r="K4006">
        <v>0</v>
      </c>
    </row>
    <row r="4007" spans="1:11" x14ac:dyDescent="0.25">
      <c r="A4007" t="s">
        <v>10</v>
      </c>
      <c r="B4007">
        <v>73109</v>
      </c>
      <c r="C4007" t="s">
        <v>8</v>
      </c>
      <c r="D4007">
        <v>8</v>
      </c>
      <c r="E4007" t="s">
        <v>53</v>
      </c>
      <c r="F4007" t="s">
        <v>61</v>
      </c>
      <c r="G4007" t="s">
        <v>3</v>
      </c>
      <c r="H4007" s="35" t="s">
        <v>62</v>
      </c>
      <c r="I4007" s="32" t="s">
        <v>62</v>
      </c>
      <c r="J4007" t="s">
        <v>87</v>
      </c>
      <c r="K4007">
        <v>0</v>
      </c>
    </row>
    <row r="4008" spans="1:11" x14ac:dyDescent="0.25">
      <c r="A4008" t="s">
        <v>11</v>
      </c>
      <c r="B4008">
        <v>73083</v>
      </c>
      <c r="C4008" t="s">
        <v>8</v>
      </c>
      <c r="D4008">
        <v>13</v>
      </c>
      <c r="E4008" t="s">
        <v>53</v>
      </c>
      <c r="F4008" t="s">
        <v>61</v>
      </c>
      <c r="G4008" t="s">
        <v>3</v>
      </c>
      <c r="H4008" s="35" t="s">
        <v>62</v>
      </c>
      <c r="I4008" s="32" t="s">
        <v>62</v>
      </c>
      <c r="J4008" t="s">
        <v>87</v>
      </c>
      <c r="K4008">
        <v>0</v>
      </c>
    </row>
    <row r="4009" spans="1:11" x14ac:dyDescent="0.25">
      <c r="A4009" t="s">
        <v>12</v>
      </c>
      <c r="B4009">
        <v>73042</v>
      </c>
      <c r="C4009" t="s">
        <v>8</v>
      </c>
      <c r="D4009">
        <v>32</v>
      </c>
      <c r="E4009" t="s">
        <v>53</v>
      </c>
      <c r="F4009" t="s">
        <v>61</v>
      </c>
      <c r="G4009" t="s">
        <v>3</v>
      </c>
      <c r="H4009" s="35" t="s">
        <v>62</v>
      </c>
      <c r="I4009" s="32" t="s">
        <v>62</v>
      </c>
      <c r="J4009" t="s">
        <v>87</v>
      </c>
      <c r="K4009">
        <v>0</v>
      </c>
    </row>
    <row r="4010" spans="1:11" x14ac:dyDescent="0.25">
      <c r="A4010" t="s">
        <v>13</v>
      </c>
      <c r="B4010">
        <v>73028</v>
      </c>
      <c r="C4010" t="s">
        <v>8</v>
      </c>
      <c r="D4010">
        <v>35</v>
      </c>
      <c r="E4010" t="s">
        <v>53</v>
      </c>
      <c r="F4010" t="s">
        <v>61</v>
      </c>
      <c r="G4010" t="s">
        <v>3</v>
      </c>
      <c r="H4010" s="35" t="s">
        <v>62</v>
      </c>
      <c r="I4010" s="32" t="s">
        <v>62</v>
      </c>
      <c r="J4010" t="s">
        <v>87</v>
      </c>
      <c r="K4010">
        <v>0</v>
      </c>
    </row>
    <row r="4011" spans="1:11" x14ac:dyDescent="0.25">
      <c r="A4011" t="s">
        <v>14</v>
      </c>
      <c r="B4011">
        <v>73066</v>
      </c>
      <c r="C4011" t="s">
        <v>8</v>
      </c>
      <c r="D4011">
        <v>45</v>
      </c>
      <c r="E4011" t="s">
        <v>53</v>
      </c>
      <c r="F4011" t="s">
        <v>61</v>
      </c>
      <c r="G4011" t="s">
        <v>3</v>
      </c>
      <c r="H4011" s="35" t="s">
        <v>62</v>
      </c>
      <c r="I4011" s="32" t="s">
        <v>62</v>
      </c>
      <c r="J4011" t="s">
        <v>87</v>
      </c>
      <c r="K4011">
        <v>0</v>
      </c>
    </row>
    <row r="4012" spans="1:11" x14ac:dyDescent="0.25">
      <c r="A4012" t="s">
        <v>15</v>
      </c>
      <c r="B4012">
        <v>72037</v>
      </c>
      <c r="C4012" t="s">
        <v>8</v>
      </c>
      <c r="D4012">
        <v>51</v>
      </c>
      <c r="E4012" t="s">
        <v>53</v>
      </c>
      <c r="F4012" t="s">
        <v>61</v>
      </c>
      <c r="G4012" t="s">
        <v>3</v>
      </c>
      <c r="H4012" s="35" t="s">
        <v>62</v>
      </c>
      <c r="I4012" s="32" t="s">
        <v>62</v>
      </c>
      <c r="J4012" t="s">
        <v>87</v>
      </c>
      <c r="K4012">
        <v>0</v>
      </c>
    </row>
    <row r="4013" spans="1:11" x14ac:dyDescent="0.25">
      <c r="A4013" t="s">
        <v>16</v>
      </c>
      <c r="B4013">
        <v>72021</v>
      </c>
      <c r="C4013" t="s">
        <v>8</v>
      </c>
      <c r="D4013">
        <v>58</v>
      </c>
      <c r="E4013" t="s">
        <v>53</v>
      </c>
      <c r="F4013" t="s">
        <v>61</v>
      </c>
      <c r="G4013" t="s">
        <v>3</v>
      </c>
      <c r="H4013" s="35" t="s">
        <v>62</v>
      </c>
      <c r="I4013" s="32" t="s">
        <v>62</v>
      </c>
      <c r="J4013" t="s">
        <v>87</v>
      </c>
      <c r="K4013">
        <v>0</v>
      </c>
    </row>
    <row r="4014" spans="1:11" x14ac:dyDescent="0.25">
      <c r="A4014" t="s">
        <v>17</v>
      </c>
      <c r="B4014">
        <v>72004</v>
      </c>
      <c r="C4014" t="s">
        <v>8</v>
      </c>
      <c r="D4014">
        <v>62</v>
      </c>
      <c r="E4014" t="s">
        <v>53</v>
      </c>
      <c r="F4014" t="s">
        <v>61</v>
      </c>
      <c r="G4014" t="s">
        <v>3</v>
      </c>
      <c r="H4014" s="35" t="s">
        <v>62</v>
      </c>
      <c r="I4014" s="32" t="s">
        <v>62</v>
      </c>
      <c r="J4014" t="s">
        <v>87</v>
      </c>
      <c r="K4014">
        <v>0</v>
      </c>
    </row>
    <row r="4015" spans="1:11" x14ac:dyDescent="0.25">
      <c r="A4015" t="s">
        <v>18</v>
      </c>
      <c r="B4015">
        <v>72038</v>
      </c>
      <c r="C4015" t="s">
        <v>8</v>
      </c>
      <c r="D4015">
        <v>65</v>
      </c>
      <c r="E4015" t="s">
        <v>53</v>
      </c>
      <c r="F4015" t="s">
        <v>61</v>
      </c>
      <c r="G4015" t="s">
        <v>3</v>
      </c>
      <c r="H4015" s="35" t="s">
        <v>62</v>
      </c>
      <c r="I4015" s="32" t="s">
        <v>62</v>
      </c>
      <c r="J4015" t="s">
        <v>87</v>
      </c>
      <c r="K4015">
        <v>0</v>
      </c>
    </row>
    <row r="4016" spans="1:11" x14ac:dyDescent="0.25">
      <c r="A4016" t="s">
        <v>19</v>
      </c>
      <c r="B4016">
        <v>71066</v>
      </c>
      <c r="C4016" t="s">
        <v>8</v>
      </c>
      <c r="D4016">
        <v>67</v>
      </c>
      <c r="E4016" t="s">
        <v>53</v>
      </c>
      <c r="F4016" t="s">
        <v>61</v>
      </c>
      <c r="G4016" t="s">
        <v>3</v>
      </c>
      <c r="H4016" s="35" t="s">
        <v>62</v>
      </c>
      <c r="I4016" s="32" t="s">
        <v>62</v>
      </c>
      <c r="J4016" t="s">
        <v>87</v>
      </c>
      <c r="K4016">
        <v>0</v>
      </c>
    </row>
    <row r="4017" spans="1:11" x14ac:dyDescent="0.25">
      <c r="A4017" t="s">
        <v>20</v>
      </c>
      <c r="B4017">
        <v>72020</v>
      </c>
      <c r="C4017" t="s">
        <v>8</v>
      </c>
      <c r="D4017">
        <v>74</v>
      </c>
      <c r="E4017" t="s">
        <v>53</v>
      </c>
      <c r="F4017" t="s">
        <v>61</v>
      </c>
      <c r="G4017" t="s">
        <v>3</v>
      </c>
      <c r="H4017" s="35" t="s">
        <v>62</v>
      </c>
      <c r="I4017" s="32" t="s">
        <v>62</v>
      </c>
      <c r="J4017" t="s">
        <v>87</v>
      </c>
      <c r="K4017">
        <v>0</v>
      </c>
    </row>
    <row r="4018" spans="1:11" x14ac:dyDescent="0.25">
      <c r="A4018" t="s">
        <v>21</v>
      </c>
      <c r="B4018">
        <v>72025</v>
      </c>
      <c r="C4018" t="s">
        <v>8</v>
      </c>
      <c r="D4018">
        <v>90</v>
      </c>
      <c r="E4018" t="s">
        <v>53</v>
      </c>
      <c r="F4018" t="s">
        <v>61</v>
      </c>
      <c r="G4018" t="s">
        <v>3</v>
      </c>
      <c r="H4018" s="35" t="s">
        <v>62</v>
      </c>
      <c r="I4018" s="32" t="s">
        <v>62</v>
      </c>
      <c r="J4018" t="s">
        <v>87</v>
      </c>
      <c r="K4018">
        <v>0</v>
      </c>
    </row>
    <row r="4019" spans="1:11" x14ac:dyDescent="0.25">
      <c r="A4019" t="s">
        <v>22</v>
      </c>
      <c r="B4019">
        <v>72040</v>
      </c>
      <c r="C4019" t="s">
        <v>8</v>
      </c>
      <c r="D4019">
        <v>93</v>
      </c>
      <c r="E4019" t="s">
        <v>53</v>
      </c>
      <c r="F4019" t="s">
        <v>61</v>
      </c>
      <c r="G4019" t="s">
        <v>3</v>
      </c>
      <c r="H4019" s="35" t="s">
        <v>62</v>
      </c>
      <c r="I4019" s="32" t="s">
        <v>62</v>
      </c>
      <c r="J4019" t="s">
        <v>87</v>
      </c>
      <c r="K4019">
        <v>0</v>
      </c>
    </row>
    <row r="4020" spans="1:11" x14ac:dyDescent="0.25">
      <c r="A4020" t="s">
        <v>23</v>
      </c>
      <c r="B4020">
        <v>72018</v>
      </c>
      <c r="C4020" t="s">
        <v>8</v>
      </c>
      <c r="D4020">
        <v>95</v>
      </c>
      <c r="E4020" t="s">
        <v>53</v>
      </c>
      <c r="F4020" t="s">
        <v>61</v>
      </c>
      <c r="G4020" t="s">
        <v>3</v>
      </c>
      <c r="H4020" s="35" t="s">
        <v>62</v>
      </c>
      <c r="I4020" s="32" t="s">
        <v>62</v>
      </c>
      <c r="J4020" t="s">
        <v>87</v>
      </c>
      <c r="K4020">
        <v>0</v>
      </c>
    </row>
    <row r="4021" spans="1:11" x14ac:dyDescent="0.25">
      <c r="A4021" t="s">
        <v>24</v>
      </c>
      <c r="B4021">
        <v>71053</v>
      </c>
      <c r="C4021" t="s">
        <v>8</v>
      </c>
      <c r="D4021">
        <v>97</v>
      </c>
      <c r="E4021" t="s">
        <v>53</v>
      </c>
      <c r="F4021" t="s">
        <v>61</v>
      </c>
      <c r="G4021" t="s">
        <v>3</v>
      </c>
      <c r="H4021" s="35" t="s">
        <v>62</v>
      </c>
      <c r="I4021" s="32" t="s">
        <v>62</v>
      </c>
      <c r="J4021" t="s">
        <v>87</v>
      </c>
      <c r="K4021">
        <v>0</v>
      </c>
    </row>
    <row r="4022" spans="1:11" x14ac:dyDescent="0.25">
      <c r="A4022" t="s">
        <v>25</v>
      </c>
      <c r="B4022">
        <v>72039</v>
      </c>
      <c r="C4022" t="s">
        <v>8</v>
      </c>
      <c r="D4022">
        <v>102</v>
      </c>
      <c r="E4022" t="s">
        <v>53</v>
      </c>
      <c r="F4022" t="s">
        <v>61</v>
      </c>
      <c r="G4022" t="s">
        <v>3</v>
      </c>
      <c r="H4022" s="35" t="s">
        <v>62</v>
      </c>
      <c r="I4022" s="32" t="s">
        <v>62</v>
      </c>
      <c r="J4022" t="s">
        <v>87</v>
      </c>
      <c r="K4022">
        <v>0</v>
      </c>
    </row>
    <row r="4023" spans="1:11" x14ac:dyDescent="0.25">
      <c r="A4023" t="s">
        <v>26</v>
      </c>
      <c r="B4023">
        <v>73006</v>
      </c>
      <c r="C4023" t="s">
        <v>8</v>
      </c>
      <c r="D4023">
        <v>107</v>
      </c>
      <c r="E4023" t="s">
        <v>53</v>
      </c>
      <c r="F4023" t="s">
        <v>61</v>
      </c>
      <c r="G4023" t="s">
        <v>3</v>
      </c>
      <c r="H4023" s="35" t="s">
        <v>62</v>
      </c>
      <c r="I4023" s="32" t="s">
        <v>62</v>
      </c>
      <c r="J4023" t="s">
        <v>87</v>
      </c>
      <c r="K4023">
        <v>0</v>
      </c>
    </row>
    <row r="4024" spans="1:11" x14ac:dyDescent="0.25">
      <c r="A4024" t="s">
        <v>27</v>
      </c>
      <c r="B4024">
        <v>71037</v>
      </c>
      <c r="C4024" t="s">
        <v>8</v>
      </c>
      <c r="D4024">
        <v>111</v>
      </c>
      <c r="E4024" t="s">
        <v>53</v>
      </c>
      <c r="F4024" t="s">
        <v>61</v>
      </c>
      <c r="G4024" t="s">
        <v>3</v>
      </c>
      <c r="H4024" s="35" t="s">
        <v>62</v>
      </c>
      <c r="I4024" s="32" t="s">
        <v>62</v>
      </c>
      <c r="J4024" t="s">
        <v>87</v>
      </c>
      <c r="K4024">
        <v>0</v>
      </c>
    </row>
    <row r="4025" spans="1:11" x14ac:dyDescent="0.25">
      <c r="A4025" t="s">
        <v>28</v>
      </c>
      <c r="B4025">
        <v>71011</v>
      </c>
      <c r="C4025" t="s">
        <v>8</v>
      </c>
      <c r="D4025">
        <v>112</v>
      </c>
      <c r="E4025" t="s">
        <v>53</v>
      </c>
      <c r="F4025" t="s">
        <v>61</v>
      </c>
      <c r="G4025" t="s">
        <v>3</v>
      </c>
      <c r="H4025" s="35" t="s">
        <v>62</v>
      </c>
      <c r="I4025" s="32" t="s">
        <v>62</v>
      </c>
      <c r="J4025" t="s">
        <v>87</v>
      </c>
      <c r="K4025">
        <v>0</v>
      </c>
    </row>
    <row r="4026" spans="1:11" x14ac:dyDescent="0.25">
      <c r="A4026" t="s">
        <v>29</v>
      </c>
      <c r="B4026">
        <v>71020</v>
      </c>
      <c r="C4026" t="s">
        <v>8</v>
      </c>
      <c r="D4026">
        <v>117</v>
      </c>
      <c r="E4026" t="s">
        <v>53</v>
      </c>
      <c r="F4026" t="s">
        <v>61</v>
      </c>
      <c r="G4026" t="s">
        <v>3</v>
      </c>
      <c r="H4026" s="35" t="s">
        <v>62</v>
      </c>
      <c r="I4026" s="32" t="s">
        <v>62</v>
      </c>
      <c r="J4026" t="s">
        <v>87</v>
      </c>
      <c r="K4026">
        <v>0</v>
      </c>
    </row>
    <row r="4027" spans="1:11" x14ac:dyDescent="0.25">
      <c r="A4027" t="s">
        <v>30</v>
      </c>
      <c r="B4027">
        <v>73022</v>
      </c>
      <c r="C4027" t="s">
        <v>8</v>
      </c>
      <c r="D4027">
        <v>120</v>
      </c>
      <c r="E4027" t="s">
        <v>53</v>
      </c>
      <c r="F4027" t="s">
        <v>61</v>
      </c>
      <c r="G4027" t="s">
        <v>3</v>
      </c>
      <c r="H4027" s="35" t="s">
        <v>62</v>
      </c>
      <c r="I4027" s="32" t="s">
        <v>62</v>
      </c>
      <c r="J4027" t="s">
        <v>87</v>
      </c>
      <c r="K4027">
        <v>0</v>
      </c>
    </row>
    <row r="4028" spans="1:11" x14ac:dyDescent="0.25">
      <c r="A4028" t="s">
        <v>31</v>
      </c>
      <c r="B4028">
        <v>71047</v>
      </c>
      <c r="C4028" t="s">
        <v>8</v>
      </c>
      <c r="D4028">
        <v>122</v>
      </c>
      <c r="E4028" t="s">
        <v>53</v>
      </c>
      <c r="F4028" t="s">
        <v>61</v>
      </c>
      <c r="G4028" t="s">
        <v>3</v>
      </c>
      <c r="H4028" s="35" t="s">
        <v>62</v>
      </c>
      <c r="I4028" s="32" t="s">
        <v>62</v>
      </c>
      <c r="J4028" t="s">
        <v>87</v>
      </c>
      <c r="K4028">
        <v>0</v>
      </c>
    </row>
    <row r="4029" spans="1:11" x14ac:dyDescent="0.25">
      <c r="A4029" t="s">
        <v>32</v>
      </c>
      <c r="B4029">
        <v>73107</v>
      </c>
      <c r="C4029" t="s">
        <v>8</v>
      </c>
      <c r="D4029">
        <v>129</v>
      </c>
      <c r="E4029" t="s">
        <v>53</v>
      </c>
      <c r="F4029" t="s">
        <v>61</v>
      </c>
      <c r="G4029" t="s">
        <v>3</v>
      </c>
      <c r="H4029" s="35" t="s">
        <v>62</v>
      </c>
      <c r="I4029" s="32" t="s">
        <v>62</v>
      </c>
      <c r="J4029" t="s">
        <v>87</v>
      </c>
      <c r="K4029">
        <v>0</v>
      </c>
    </row>
    <row r="4030" spans="1:11" x14ac:dyDescent="0.25">
      <c r="A4030" t="s">
        <v>33</v>
      </c>
      <c r="B4030">
        <v>71070</v>
      </c>
      <c r="C4030" t="s">
        <v>8</v>
      </c>
      <c r="D4030">
        <v>141</v>
      </c>
      <c r="E4030" t="s">
        <v>53</v>
      </c>
      <c r="F4030" t="s">
        <v>61</v>
      </c>
      <c r="G4030" t="s">
        <v>3</v>
      </c>
      <c r="H4030" s="35" t="s">
        <v>62</v>
      </c>
      <c r="I4030" s="32" t="s">
        <v>62</v>
      </c>
      <c r="J4030" t="s">
        <v>87</v>
      </c>
      <c r="K4030">
        <v>0</v>
      </c>
    </row>
    <row r="4031" spans="1:11" x14ac:dyDescent="0.25">
      <c r="A4031" t="s">
        <v>34</v>
      </c>
      <c r="B4031">
        <v>73009</v>
      </c>
      <c r="C4031" t="s">
        <v>8</v>
      </c>
      <c r="D4031">
        <v>157</v>
      </c>
      <c r="E4031" t="s">
        <v>53</v>
      </c>
      <c r="F4031" t="s">
        <v>61</v>
      </c>
      <c r="G4031" t="s">
        <v>3</v>
      </c>
      <c r="H4031" s="35" t="s">
        <v>62</v>
      </c>
      <c r="I4031" s="32" t="s">
        <v>62</v>
      </c>
      <c r="J4031" t="s">
        <v>87</v>
      </c>
      <c r="K4031">
        <v>0</v>
      </c>
    </row>
    <row r="4032" spans="1:11" x14ac:dyDescent="0.25">
      <c r="A4032" t="s">
        <v>35</v>
      </c>
      <c r="B4032">
        <v>71069</v>
      </c>
      <c r="C4032" t="s">
        <v>8</v>
      </c>
      <c r="D4032">
        <v>166</v>
      </c>
      <c r="E4032" t="s">
        <v>53</v>
      </c>
      <c r="F4032" t="s">
        <v>61</v>
      </c>
      <c r="G4032" t="s">
        <v>3</v>
      </c>
      <c r="H4032" s="35" t="s">
        <v>62</v>
      </c>
      <c r="I4032" s="32" t="s">
        <v>62</v>
      </c>
      <c r="J4032" t="s">
        <v>87</v>
      </c>
      <c r="K4032">
        <v>0</v>
      </c>
    </row>
    <row r="4033" spans="1:11" x14ac:dyDescent="0.25">
      <c r="A4033" t="s">
        <v>36</v>
      </c>
      <c r="B4033">
        <v>72041</v>
      </c>
      <c r="C4033" t="s">
        <v>8</v>
      </c>
      <c r="D4033">
        <v>171</v>
      </c>
      <c r="E4033" t="s">
        <v>53</v>
      </c>
      <c r="F4033" t="s">
        <v>61</v>
      </c>
      <c r="G4033" t="s">
        <v>3</v>
      </c>
      <c r="H4033" s="35" t="s">
        <v>62</v>
      </c>
      <c r="I4033" s="32" t="s">
        <v>62</v>
      </c>
      <c r="J4033" t="s">
        <v>87</v>
      </c>
      <c r="K4033">
        <v>0</v>
      </c>
    </row>
    <row r="4034" spans="1:11" x14ac:dyDescent="0.25">
      <c r="A4034" t="s">
        <v>37</v>
      </c>
      <c r="B4034">
        <v>73040</v>
      </c>
      <c r="C4034" t="s">
        <v>8</v>
      </c>
      <c r="D4034">
        <v>172</v>
      </c>
      <c r="E4034" t="s">
        <v>53</v>
      </c>
      <c r="F4034" t="s">
        <v>61</v>
      </c>
      <c r="G4034" t="s">
        <v>3</v>
      </c>
      <c r="H4034" s="35" t="s">
        <v>62</v>
      </c>
      <c r="I4034" s="32" t="s">
        <v>62</v>
      </c>
      <c r="J4034" t="s">
        <v>87</v>
      </c>
      <c r="K4034">
        <v>0</v>
      </c>
    </row>
    <row r="4035" spans="1:11" x14ac:dyDescent="0.25">
      <c r="A4035" t="s">
        <v>38</v>
      </c>
      <c r="B4035">
        <v>73001</v>
      </c>
      <c r="C4035" t="s">
        <v>8</v>
      </c>
      <c r="D4035">
        <v>194</v>
      </c>
      <c r="E4035" t="s">
        <v>53</v>
      </c>
      <c r="F4035" t="s">
        <v>61</v>
      </c>
      <c r="G4035" t="s">
        <v>3</v>
      </c>
      <c r="H4035" s="35" t="s">
        <v>62</v>
      </c>
      <c r="I4035" s="32" t="s">
        <v>62</v>
      </c>
      <c r="J4035" t="s">
        <v>87</v>
      </c>
      <c r="K4035">
        <v>0</v>
      </c>
    </row>
    <row r="4036" spans="1:11" x14ac:dyDescent="0.25">
      <c r="A4036" t="s">
        <v>39</v>
      </c>
      <c r="B4036">
        <v>71034</v>
      </c>
      <c r="C4036" t="s">
        <v>8</v>
      </c>
      <c r="D4036">
        <v>205</v>
      </c>
      <c r="E4036" t="s">
        <v>53</v>
      </c>
      <c r="F4036" t="s">
        <v>61</v>
      </c>
      <c r="G4036" t="s">
        <v>3</v>
      </c>
      <c r="H4036" s="35" t="s">
        <v>62</v>
      </c>
      <c r="I4036" s="32" t="s">
        <v>62</v>
      </c>
      <c r="J4036" t="s">
        <v>87</v>
      </c>
      <c r="K4036">
        <v>0</v>
      </c>
    </row>
    <row r="4037" spans="1:11" x14ac:dyDescent="0.25">
      <c r="A4037" t="s">
        <v>40</v>
      </c>
      <c r="B4037">
        <v>71024</v>
      </c>
      <c r="C4037" t="s">
        <v>8</v>
      </c>
      <c r="D4037">
        <v>218</v>
      </c>
      <c r="E4037" t="s">
        <v>53</v>
      </c>
      <c r="F4037" t="s">
        <v>61</v>
      </c>
      <c r="G4037" t="s">
        <v>3</v>
      </c>
      <c r="H4037" s="35" t="s">
        <v>62</v>
      </c>
      <c r="I4037" s="32" t="s">
        <v>62</v>
      </c>
      <c r="J4037" t="s">
        <v>87</v>
      </c>
      <c r="K4037">
        <v>0</v>
      </c>
    </row>
    <row r="4038" spans="1:11" x14ac:dyDescent="0.25">
      <c r="A4038" t="s">
        <v>41</v>
      </c>
      <c r="B4038">
        <v>71017</v>
      </c>
      <c r="C4038" t="s">
        <v>8</v>
      </c>
      <c r="D4038">
        <v>264</v>
      </c>
      <c r="E4038" t="s">
        <v>53</v>
      </c>
      <c r="F4038" t="s">
        <v>61</v>
      </c>
      <c r="G4038" t="s">
        <v>3</v>
      </c>
      <c r="H4038" s="35" t="s">
        <v>62</v>
      </c>
      <c r="I4038" s="32" t="s">
        <v>62</v>
      </c>
      <c r="J4038" t="s">
        <v>87</v>
      </c>
      <c r="K4038">
        <v>0</v>
      </c>
    </row>
    <row r="4039" spans="1:11" x14ac:dyDescent="0.25">
      <c r="A4039" t="s">
        <v>42</v>
      </c>
      <c r="B4039">
        <v>71067</v>
      </c>
      <c r="C4039" t="s">
        <v>8</v>
      </c>
      <c r="D4039">
        <v>267</v>
      </c>
      <c r="E4039" t="s">
        <v>53</v>
      </c>
      <c r="F4039" t="s">
        <v>61</v>
      </c>
      <c r="G4039" t="s">
        <v>3</v>
      </c>
      <c r="H4039" s="35" t="s">
        <v>62</v>
      </c>
      <c r="I4039" s="32" t="s">
        <v>62</v>
      </c>
      <c r="J4039" t="s">
        <v>87</v>
      </c>
      <c r="K4039">
        <v>0</v>
      </c>
    </row>
    <row r="4040" spans="1:11" x14ac:dyDescent="0.25">
      <c r="A4040" t="s">
        <v>43</v>
      </c>
      <c r="B4040">
        <v>72030</v>
      </c>
      <c r="C4040" t="s">
        <v>8</v>
      </c>
      <c r="D4040">
        <v>269</v>
      </c>
      <c r="E4040" t="s">
        <v>53</v>
      </c>
      <c r="F4040" t="s">
        <v>61</v>
      </c>
      <c r="G4040" t="s">
        <v>3</v>
      </c>
      <c r="H4040" s="35" t="s">
        <v>62</v>
      </c>
      <c r="I4040" s="32" t="s">
        <v>62</v>
      </c>
      <c r="J4040" t="s">
        <v>87</v>
      </c>
      <c r="K4040">
        <v>0</v>
      </c>
    </row>
    <row r="4041" spans="1:11" x14ac:dyDescent="0.25">
      <c r="A4041" t="s">
        <v>44</v>
      </c>
      <c r="B4041">
        <v>71004</v>
      </c>
      <c r="C4041" t="s">
        <v>8</v>
      </c>
      <c r="D4041">
        <v>270</v>
      </c>
      <c r="E4041" t="s">
        <v>53</v>
      </c>
      <c r="F4041" t="s">
        <v>61</v>
      </c>
      <c r="G4041" t="s">
        <v>3</v>
      </c>
      <c r="H4041" s="35" t="s">
        <v>62</v>
      </c>
      <c r="I4041" s="32" t="s">
        <v>62</v>
      </c>
      <c r="J4041" t="s">
        <v>87</v>
      </c>
      <c r="K4041">
        <v>0</v>
      </c>
    </row>
    <row r="4042" spans="1:11" x14ac:dyDescent="0.25">
      <c r="A4042" t="s">
        <v>45</v>
      </c>
      <c r="B4042">
        <v>71045</v>
      </c>
      <c r="C4042" t="s">
        <v>8</v>
      </c>
      <c r="D4042">
        <v>272</v>
      </c>
      <c r="E4042" t="s">
        <v>53</v>
      </c>
      <c r="F4042" t="s">
        <v>61</v>
      </c>
      <c r="G4042" t="s">
        <v>3</v>
      </c>
      <c r="H4042" s="35" t="s">
        <v>62</v>
      </c>
      <c r="I4042" s="32" t="s">
        <v>62</v>
      </c>
      <c r="J4042" t="s">
        <v>87</v>
      </c>
      <c r="K4042">
        <v>0</v>
      </c>
    </row>
    <row r="4043" spans="1:11" x14ac:dyDescent="0.25">
      <c r="A4043" t="s">
        <v>46</v>
      </c>
      <c r="B4043">
        <v>71002</v>
      </c>
      <c r="C4043" t="s">
        <v>8</v>
      </c>
      <c r="D4043">
        <v>275</v>
      </c>
      <c r="E4043" t="s">
        <v>53</v>
      </c>
      <c r="F4043" t="s">
        <v>61</v>
      </c>
      <c r="G4043" t="s">
        <v>3</v>
      </c>
      <c r="H4043" s="35" t="s">
        <v>62</v>
      </c>
      <c r="I4043" s="32" t="s">
        <v>62</v>
      </c>
      <c r="J4043" t="s">
        <v>87</v>
      </c>
      <c r="K4043">
        <v>0</v>
      </c>
    </row>
    <row r="4044" spans="1:11" x14ac:dyDescent="0.25">
      <c r="A4044" t="s">
        <v>47</v>
      </c>
      <c r="B4044">
        <v>72003</v>
      </c>
      <c r="C4044" t="s">
        <v>8</v>
      </c>
      <c r="D4044">
        <v>282</v>
      </c>
      <c r="E4044" t="s">
        <v>53</v>
      </c>
      <c r="F4044" t="s">
        <v>61</v>
      </c>
      <c r="G4044" t="s">
        <v>3</v>
      </c>
      <c r="H4044" s="35" t="s">
        <v>62</v>
      </c>
      <c r="I4044" s="32" t="s">
        <v>62</v>
      </c>
      <c r="J4044" t="s">
        <v>87</v>
      </c>
      <c r="K4044">
        <v>0</v>
      </c>
    </row>
    <row r="4045" spans="1:11" x14ac:dyDescent="0.25">
      <c r="A4045" t="s">
        <v>48</v>
      </c>
      <c r="B4045">
        <v>71057</v>
      </c>
      <c r="C4045" t="s">
        <v>8</v>
      </c>
      <c r="D4045">
        <v>283</v>
      </c>
      <c r="E4045" t="s">
        <v>53</v>
      </c>
      <c r="F4045" t="s">
        <v>61</v>
      </c>
      <c r="G4045" t="s">
        <v>3</v>
      </c>
      <c r="H4045" s="35" t="s">
        <v>62</v>
      </c>
      <c r="I4045" s="32" t="s">
        <v>62</v>
      </c>
      <c r="J4045" t="s">
        <v>87</v>
      </c>
      <c r="K4045">
        <v>0</v>
      </c>
    </row>
    <row r="4046" spans="1:11" x14ac:dyDescent="0.25">
      <c r="A4046" t="s">
        <v>49</v>
      </c>
      <c r="B4046">
        <v>71022</v>
      </c>
      <c r="C4046" t="s">
        <v>8</v>
      </c>
      <c r="D4046">
        <v>286</v>
      </c>
      <c r="E4046" t="s">
        <v>53</v>
      </c>
      <c r="F4046" t="s">
        <v>61</v>
      </c>
      <c r="G4046" t="s">
        <v>3</v>
      </c>
      <c r="H4046" s="35" t="s">
        <v>62</v>
      </c>
      <c r="I4046" s="32" t="s">
        <v>62</v>
      </c>
      <c r="J4046" t="s">
        <v>87</v>
      </c>
      <c r="K4046">
        <v>0</v>
      </c>
    </row>
    <row r="4047" spans="1:11" x14ac:dyDescent="0.25">
      <c r="A4047" t="s">
        <v>50</v>
      </c>
      <c r="B4047">
        <v>71016</v>
      </c>
      <c r="C4047" t="s">
        <v>8</v>
      </c>
      <c r="D4047">
        <v>289</v>
      </c>
      <c r="E4047" t="s">
        <v>53</v>
      </c>
      <c r="F4047" t="s">
        <v>61</v>
      </c>
      <c r="G4047" t="s">
        <v>3</v>
      </c>
      <c r="H4047" s="35" t="s">
        <v>62</v>
      </c>
      <c r="I4047" s="32" t="s">
        <v>62</v>
      </c>
      <c r="J4047" t="s">
        <v>87</v>
      </c>
      <c r="K4047">
        <v>0</v>
      </c>
    </row>
    <row r="4048" spans="1:11" x14ac:dyDescent="0.25">
      <c r="A4048" t="s">
        <v>51</v>
      </c>
      <c r="B4048">
        <v>73032</v>
      </c>
      <c r="C4048" t="s">
        <v>8</v>
      </c>
      <c r="D4048">
        <v>292</v>
      </c>
      <c r="E4048" t="s">
        <v>53</v>
      </c>
      <c r="F4048" t="s">
        <v>61</v>
      </c>
      <c r="G4048" t="s">
        <v>3</v>
      </c>
      <c r="H4048" s="35" t="s">
        <v>62</v>
      </c>
      <c r="I4048" s="32" t="s">
        <v>62</v>
      </c>
      <c r="J4048" t="s">
        <v>87</v>
      </c>
      <c r="K4048">
        <v>0</v>
      </c>
    </row>
    <row r="4049" spans="1:11" x14ac:dyDescent="0.25">
      <c r="A4049" t="s">
        <v>52</v>
      </c>
      <c r="B4049">
        <v>72029</v>
      </c>
      <c r="C4049" t="s">
        <v>8</v>
      </c>
      <c r="D4049">
        <v>293</v>
      </c>
      <c r="E4049" t="s">
        <v>53</v>
      </c>
      <c r="F4049" t="s">
        <v>61</v>
      </c>
      <c r="G4049" t="s">
        <v>3</v>
      </c>
      <c r="H4049" s="35" t="s">
        <v>62</v>
      </c>
      <c r="I4049" s="32" t="s">
        <v>62</v>
      </c>
      <c r="J4049" t="s">
        <v>87</v>
      </c>
      <c r="K4049">
        <v>0</v>
      </c>
    </row>
    <row r="4050" spans="1:11" x14ac:dyDescent="0.25">
      <c r="A4050" t="s">
        <v>7</v>
      </c>
      <c r="B4050">
        <v>73098</v>
      </c>
      <c r="C4050" t="s">
        <v>8</v>
      </c>
      <c r="D4050">
        <v>4</v>
      </c>
      <c r="E4050" t="s">
        <v>9</v>
      </c>
      <c r="F4050" t="s">
        <v>61</v>
      </c>
      <c r="G4050" t="s">
        <v>3</v>
      </c>
      <c r="H4050" s="35" t="s">
        <v>62</v>
      </c>
      <c r="I4050" s="32" t="s">
        <v>62</v>
      </c>
      <c r="J4050" t="s">
        <v>86</v>
      </c>
      <c r="K4050">
        <v>0</v>
      </c>
    </row>
    <row r="4051" spans="1:11" x14ac:dyDescent="0.25">
      <c r="A4051" t="s">
        <v>10</v>
      </c>
      <c r="B4051">
        <v>73109</v>
      </c>
      <c r="C4051" t="s">
        <v>8</v>
      </c>
      <c r="D4051">
        <v>8</v>
      </c>
      <c r="E4051" t="s">
        <v>9</v>
      </c>
      <c r="F4051" t="s">
        <v>61</v>
      </c>
      <c r="G4051" t="s">
        <v>3</v>
      </c>
      <c r="H4051" s="35" t="s">
        <v>62</v>
      </c>
      <c r="I4051" s="32" t="s">
        <v>62</v>
      </c>
      <c r="J4051" t="s">
        <v>86</v>
      </c>
      <c r="K4051">
        <v>0</v>
      </c>
    </row>
    <row r="4052" spans="1:11" x14ac:dyDescent="0.25">
      <c r="A4052" t="s">
        <v>11</v>
      </c>
      <c r="B4052">
        <v>73083</v>
      </c>
      <c r="C4052" t="s">
        <v>8</v>
      </c>
      <c r="D4052">
        <v>13</v>
      </c>
      <c r="E4052" t="s">
        <v>9</v>
      </c>
      <c r="F4052" t="s">
        <v>61</v>
      </c>
      <c r="G4052" t="s">
        <v>3</v>
      </c>
      <c r="H4052" s="35" t="s">
        <v>62</v>
      </c>
      <c r="I4052" s="32" t="s">
        <v>62</v>
      </c>
      <c r="J4052" t="s">
        <v>86</v>
      </c>
      <c r="K4052">
        <v>0</v>
      </c>
    </row>
    <row r="4053" spans="1:11" x14ac:dyDescent="0.25">
      <c r="A4053" t="s">
        <v>12</v>
      </c>
      <c r="B4053">
        <v>73042</v>
      </c>
      <c r="C4053" t="s">
        <v>8</v>
      </c>
      <c r="D4053">
        <v>32</v>
      </c>
      <c r="E4053" t="s">
        <v>9</v>
      </c>
      <c r="F4053" t="s">
        <v>61</v>
      </c>
      <c r="G4053" t="s">
        <v>3</v>
      </c>
      <c r="H4053" s="35" t="s">
        <v>62</v>
      </c>
      <c r="I4053" s="32" t="s">
        <v>62</v>
      </c>
      <c r="J4053" t="s">
        <v>86</v>
      </c>
      <c r="K4053">
        <v>0</v>
      </c>
    </row>
    <row r="4054" spans="1:11" x14ac:dyDescent="0.25">
      <c r="A4054" t="s">
        <v>13</v>
      </c>
      <c r="B4054">
        <v>73028</v>
      </c>
      <c r="C4054" t="s">
        <v>8</v>
      </c>
      <c r="D4054">
        <v>35</v>
      </c>
      <c r="E4054" t="s">
        <v>9</v>
      </c>
      <c r="F4054" t="s">
        <v>61</v>
      </c>
      <c r="G4054" t="s">
        <v>3</v>
      </c>
      <c r="H4054" s="35" t="s">
        <v>62</v>
      </c>
      <c r="I4054" s="32" t="s">
        <v>62</v>
      </c>
      <c r="J4054" t="s">
        <v>86</v>
      </c>
      <c r="K4054">
        <v>0</v>
      </c>
    </row>
    <row r="4055" spans="1:11" x14ac:dyDescent="0.25">
      <c r="A4055" t="s">
        <v>14</v>
      </c>
      <c r="B4055">
        <v>73066</v>
      </c>
      <c r="C4055" t="s">
        <v>8</v>
      </c>
      <c r="D4055">
        <v>45</v>
      </c>
      <c r="E4055" t="s">
        <v>9</v>
      </c>
      <c r="F4055" t="s">
        <v>61</v>
      </c>
      <c r="G4055" t="s">
        <v>3</v>
      </c>
      <c r="H4055" s="35" t="s">
        <v>62</v>
      </c>
      <c r="I4055" s="32" t="s">
        <v>62</v>
      </c>
      <c r="J4055" t="s">
        <v>86</v>
      </c>
      <c r="K4055">
        <v>0</v>
      </c>
    </row>
    <row r="4056" spans="1:11" x14ac:dyDescent="0.25">
      <c r="A4056" t="s">
        <v>15</v>
      </c>
      <c r="B4056">
        <v>72037</v>
      </c>
      <c r="C4056" t="s">
        <v>8</v>
      </c>
      <c r="D4056">
        <v>51</v>
      </c>
      <c r="E4056" t="s">
        <v>9</v>
      </c>
      <c r="F4056" t="s">
        <v>61</v>
      </c>
      <c r="G4056" t="s">
        <v>3</v>
      </c>
      <c r="H4056" s="35" t="s">
        <v>62</v>
      </c>
      <c r="I4056" s="32" t="s">
        <v>62</v>
      </c>
      <c r="J4056" t="s">
        <v>86</v>
      </c>
      <c r="K4056">
        <v>0</v>
      </c>
    </row>
    <row r="4057" spans="1:11" x14ac:dyDescent="0.25">
      <c r="A4057" t="s">
        <v>16</v>
      </c>
      <c r="B4057">
        <v>72021</v>
      </c>
      <c r="C4057" t="s">
        <v>8</v>
      </c>
      <c r="D4057">
        <v>58</v>
      </c>
      <c r="E4057" t="s">
        <v>9</v>
      </c>
      <c r="F4057" t="s">
        <v>61</v>
      </c>
      <c r="G4057" t="s">
        <v>3</v>
      </c>
      <c r="H4057" s="35" t="s">
        <v>62</v>
      </c>
      <c r="I4057" s="32" t="s">
        <v>62</v>
      </c>
      <c r="J4057" t="s">
        <v>86</v>
      </c>
      <c r="K4057">
        <v>0</v>
      </c>
    </row>
    <row r="4058" spans="1:11" x14ac:dyDescent="0.25">
      <c r="A4058" t="s">
        <v>17</v>
      </c>
      <c r="B4058">
        <v>72004</v>
      </c>
      <c r="C4058" t="s">
        <v>8</v>
      </c>
      <c r="D4058">
        <v>62</v>
      </c>
      <c r="E4058" t="s">
        <v>9</v>
      </c>
      <c r="F4058" t="s">
        <v>61</v>
      </c>
      <c r="G4058" t="s">
        <v>3</v>
      </c>
      <c r="H4058" s="35" t="s">
        <v>62</v>
      </c>
      <c r="I4058" s="32" t="s">
        <v>62</v>
      </c>
      <c r="J4058" t="s">
        <v>86</v>
      </c>
      <c r="K4058">
        <v>0</v>
      </c>
    </row>
    <row r="4059" spans="1:11" x14ac:dyDescent="0.25">
      <c r="A4059" t="s">
        <v>18</v>
      </c>
      <c r="B4059">
        <v>72038</v>
      </c>
      <c r="C4059" t="s">
        <v>8</v>
      </c>
      <c r="D4059">
        <v>65</v>
      </c>
      <c r="E4059" t="s">
        <v>9</v>
      </c>
      <c r="F4059" t="s">
        <v>61</v>
      </c>
      <c r="G4059" t="s">
        <v>3</v>
      </c>
      <c r="H4059" s="35" t="s">
        <v>62</v>
      </c>
      <c r="I4059" s="32" t="s">
        <v>62</v>
      </c>
      <c r="J4059" t="s">
        <v>86</v>
      </c>
      <c r="K4059">
        <v>0</v>
      </c>
    </row>
    <row r="4060" spans="1:11" x14ac:dyDescent="0.25">
      <c r="A4060" t="s">
        <v>19</v>
      </c>
      <c r="B4060">
        <v>71066</v>
      </c>
      <c r="C4060" t="s">
        <v>8</v>
      </c>
      <c r="D4060">
        <v>67</v>
      </c>
      <c r="E4060" t="s">
        <v>9</v>
      </c>
      <c r="F4060" t="s">
        <v>61</v>
      </c>
      <c r="G4060" t="s">
        <v>3</v>
      </c>
      <c r="H4060" s="35" t="s">
        <v>62</v>
      </c>
      <c r="I4060" s="32" t="s">
        <v>62</v>
      </c>
      <c r="J4060" t="s">
        <v>86</v>
      </c>
      <c r="K4060">
        <v>0</v>
      </c>
    </row>
    <row r="4061" spans="1:11" x14ac:dyDescent="0.25">
      <c r="A4061" t="s">
        <v>20</v>
      </c>
      <c r="B4061">
        <v>72020</v>
      </c>
      <c r="C4061" t="s">
        <v>8</v>
      </c>
      <c r="D4061">
        <v>74</v>
      </c>
      <c r="E4061" t="s">
        <v>9</v>
      </c>
      <c r="F4061" t="s">
        <v>61</v>
      </c>
      <c r="G4061" t="s">
        <v>3</v>
      </c>
      <c r="H4061" s="35" t="s">
        <v>62</v>
      </c>
      <c r="I4061" s="32" t="s">
        <v>62</v>
      </c>
      <c r="J4061" t="s">
        <v>86</v>
      </c>
      <c r="K4061">
        <v>0</v>
      </c>
    </row>
    <row r="4062" spans="1:11" x14ac:dyDescent="0.25">
      <c r="A4062" t="s">
        <v>21</v>
      </c>
      <c r="B4062">
        <v>72025</v>
      </c>
      <c r="C4062" t="s">
        <v>8</v>
      </c>
      <c r="D4062">
        <v>90</v>
      </c>
      <c r="E4062" t="s">
        <v>9</v>
      </c>
      <c r="F4062" t="s">
        <v>61</v>
      </c>
      <c r="G4062" t="s">
        <v>3</v>
      </c>
      <c r="H4062" s="35" t="s">
        <v>62</v>
      </c>
      <c r="I4062" s="32" t="s">
        <v>62</v>
      </c>
      <c r="J4062" t="s">
        <v>86</v>
      </c>
      <c r="K4062">
        <v>0</v>
      </c>
    </row>
    <row r="4063" spans="1:11" x14ac:dyDescent="0.25">
      <c r="A4063" t="s">
        <v>22</v>
      </c>
      <c r="B4063">
        <v>72040</v>
      </c>
      <c r="C4063" t="s">
        <v>8</v>
      </c>
      <c r="D4063">
        <v>93</v>
      </c>
      <c r="E4063" t="s">
        <v>9</v>
      </c>
      <c r="F4063" t="s">
        <v>61</v>
      </c>
      <c r="G4063" t="s">
        <v>3</v>
      </c>
      <c r="H4063" s="35" t="s">
        <v>62</v>
      </c>
      <c r="I4063" s="32" t="s">
        <v>62</v>
      </c>
      <c r="J4063" t="s">
        <v>86</v>
      </c>
      <c r="K4063">
        <v>0</v>
      </c>
    </row>
    <row r="4064" spans="1:11" x14ac:dyDescent="0.25">
      <c r="A4064" t="s">
        <v>23</v>
      </c>
      <c r="B4064">
        <v>72018</v>
      </c>
      <c r="C4064" t="s">
        <v>8</v>
      </c>
      <c r="D4064">
        <v>95</v>
      </c>
      <c r="E4064" t="s">
        <v>9</v>
      </c>
      <c r="F4064" t="s">
        <v>61</v>
      </c>
      <c r="G4064" t="s">
        <v>3</v>
      </c>
      <c r="H4064" s="35" t="s">
        <v>62</v>
      </c>
      <c r="I4064" s="32" t="s">
        <v>62</v>
      </c>
      <c r="J4064" t="s">
        <v>86</v>
      </c>
      <c r="K4064">
        <v>0</v>
      </c>
    </row>
    <row r="4065" spans="1:11" x14ac:dyDescent="0.25">
      <c r="A4065" t="s">
        <v>24</v>
      </c>
      <c r="B4065">
        <v>71053</v>
      </c>
      <c r="C4065" t="s">
        <v>8</v>
      </c>
      <c r="D4065">
        <v>97</v>
      </c>
      <c r="E4065" t="s">
        <v>9</v>
      </c>
      <c r="F4065" t="s">
        <v>61</v>
      </c>
      <c r="G4065" t="s">
        <v>3</v>
      </c>
      <c r="H4065" s="35" t="s">
        <v>62</v>
      </c>
      <c r="I4065" s="32" t="s">
        <v>62</v>
      </c>
      <c r="J4065" t="s">
        <v>86</v>
      </c>
      <c r="K4065">
        <v>0</v>
      </c>
    </row>
    <row r="4066" spans="1:11" x14ac:dyDescent="0.25">
      <c r="A4066" t="s">
        <v>25</v>
      </c>
      <c r="B4066">
        <v>72039</v>
      </c>
      <c r="C4066" t="s">
        <v>8</v>
      </c>
      <c r="D4066">
        <v>102</v>
      </c>
      <c r="E4066" t="s">
        <v>9</v>
      </c>
      <c r="F4066" t="s">
        <v>61</v>
      </c>
      <c r="G4066" t="s">
        <v>3</v>
      </c>
      <c r="H4066" s="35" t="s">
        <v>62</v>
      </c>
      <c r="I4066" s="32" t="s">
        <v>62</v>
      </c>
      <c r="J4066" t="s">
        <v>86</v>
      </c>
      <c r="K4066">
        <v>0</v>
      </c>
    </row>
    <row r="4067" spans="1:11" x14ac:dyDescent="0.25">
      <c r="A4067" t="s">
        <v>26</v>
      </c>
      <c r="B4067">
        <v>73006</v>
      </c>
      <c r="C4067" t="s">
        <v>8</v>
      </c>
      <c r="D4067">
        <v>107</v>
      </c>
      <c r="E4067" t="s">
        <v>9</v>
      </c>
      <c r="F4067" t="s">
        <v>61</v>
      </c>
      <c r="G4067" t="s">
        <v>3</v>
      </c>
      <c r="H4067" s="35" t="s">
        <v>62</v>
      </c>
      <c r="I4067" s="32" t="s">
        <v>62</v>
      </c>
      <c r="J4067" t="s">
        <v>86</v>
      </c>
      <c r="K4067">
        <v>0</v>
      </c>
    </row>
    <row r="4068" spans="1:11" x14ac:dyDescent="0.25">
      <c r="A4068" t="s">
        <v>27</v>
      </c>
      <c r="B4068">
        <v>71037</v>
      </c>
      <c r="C4068" t="s">
        <v>8</v>
      </c>
      <c r="D4068">
        <v>111</v>
      </c>
      <c r="E4068" t="s">
        <v>9</v>
      </c>
      <c r="F4068" t="s">
        <v>61</v>
      </c>
      <c r="G4068" t="s">
        <v>3</v>
      </c>
      <c r="H4068" s="35" t="s">
        <v>62</v>
      </c>
      <c r="I4068" s="32" t="s">
        <v>62</v>
      </c>
      <c r="J4068" t="s">
        <v>86</v>
      </c>
      <c r="K4068">
        <v>0</v>
      </c>
    </row>
    <row r="4069" spans="1:11" x14ac:dyDescent="0.25">
      <c r="A4069" t="s">
        <v>28</v>
      </c>
      <c r="B4069">
        <v>71011</v>
      </c>
      <c r="C4069" t="s">
        <v>8</v>
      </c>
      <c r="D4069">
        <v>112</v>
      </c>
      <c r="E4069" t="s">
        <v>9</v>
      </c>
      <c r="F4069" t="s">
        <v>61</v>
      </c>
      <c r="G4069" t="s">
        <v>3</v>
      </c>
      <c r="H4069" s="35" t="s">
        <v>62</v>
      </c>
      <c r="I4069" s="32" t="s">
        <v>62</v>
      </c>
      <c r="J4069" t="s">
        <v>86</v>
      </c>
      <c r="K4069">
        <v>0</v>
      </c>
    </row>
    <row r="4070" spans="1:11" x14ac:dyDescent="0.25">
      <c r="A4070" t="s">
        <v>29</v>
      </c>
      <c r="B4070">
        <v>71020</v>
      </c>
      <c r="C4070" t="s">
        <v>8</v>
      </c>
      <c r="D4070">
        <v>117</v>
      </c>
      <c r="E4070" t="s">
        <v>9</v>
      </c>
      <c r="F4070" t="s">
        <v>61</v>
      </c>
      <c r="G4070" t="s">
        <v>3</v>
      </c>
      <c r="H4070" s="35" t="s">
        <v>62</v>
      </c>
      <c r="I4070" s="32" t="s">
        <v>62</v>
      </c>
      <c r="J4070" t="s">
        <v>86</v>
      </c>
      <c r="K4070">
        <v>0</v>
      </c>
    </row>
    <row r="4071" spans="1:11" x14ac:dyDescent="0.25">
      <c r="A4071" t="s">
        <v>30</v>
      </c>
      <c r="B4071">
        <v>73022</v>
      </c>
      <c r="C4071" t="s">
        <v>8</v>
      </c>
      <c r="D4071">
        <v>120</v>
      </c>
      <c r="E4071" t="s">
        <v>9</v>
      </c>
      <c r="F4071" t="s">
        <v>61</v>
      </c>
      <c r="G4071" t="s">
        <v>3</v>
      </c>
      <c r="H4071" s="35" t="s">
        <v>62</v>
      </c>
      <c r="I4071" s="32" t="s">
        <v>62</v>
      </c>
      <c r="J4071" t="s">
        <v>86</v>
      </c>
      <c r="K4071">
        <v>0</v>
      </c>
    </row>
    <row r="4072" spans="1:11" x14ac:dyDescent="0.25">
      <c r="A4072" t="s">
        <v>31</v>
      </c>
      <c r="B4072">
        <v>71047</v>
      </c>
      <c r="C4072" t="s">
        <v>8</v>
      </c>
      <c r="D4072">
        <v>122</v>
      </c>
      <c r="E4072" t="s">
        <v>9</v>
      </c>
      <c r="F4072" t="s">
        <v>61</v>
      </c>
      <c r="G4072" t="s">
        <v>3</v>
      </c>
      <c r="H4072" s="35" t="s">
        <v>62</v>
      </c>
      <c r="I4072" s="32" t="s">
        <v>62</v>
      </c>
      <c r="J4072" t="s">
        <v>86</v>
      </c>
      <c r="K4072">
        <v>0</v>
      </c>
    </row>
    <row r="4073" spans="1:11" x14ac:dyDescent="0.25">
      <c r="A4073" t="s">
        <v>32</v>
      </c>
      <c r="B4073">
        <v>73107</v>
      </c>
      <c r="C4073" t="s">
        <v>8</v>
      </c>
      <c r="D4073">
        <v>129</v>
      </c>
      <c r="E4073" t="s">
        <v>9</v>
      </c>
      <c r="F4073" t="s">
        <v>61</v>
      </c>
      <c r="G4073" t="s">
        <v>3</v>
      </c>
      <c r="H4073" s="35" t="s">
        <v>62</v>
      </c>
      <c r="I4073" s="32" t="s">
        <v>62</v>
      </c>
      <c r="J4073" t="s">
        <v>86</v>
      </c>
      <c r="K4073">
        <v>0</v>
      </c>
    </row>
    <row r="4074" spans="1:11" x14ac:dyDescent="0.25">
      <c r="A4074" t="s">
        <v>33</v>
      </c>
      <c r="B4074">
        <v>71070</v>
      </c>
      <c r="C4074" t="s">
        <v>8</v>
      </c>
      <c r="D4074">
        <v>141</v>
      </c>
      <c r="E4074" t="s">
        <v>9</v>
      </c>
      <c r="F4074" t="s">
        <v>61</v>
      </c>
      <c r="G4074" t="s">
        <v>3</v>
      </c>
      <c r="H4074" s="35" t="s">
        <v>62</v>
      </c>
      <c r="I4074" s="32" t="s">
        <v>62</v>
      </c>
      <c r="J4074" t="s">
        <v>86</v>
      </c>
      <c r="K4074">
        <v>0</v>
      </c>
    </row>
    <row r="4075" spans="1:11" x14ac:dyDescent="0.25">
      <c r="A4075" t="s">
        <v>34</v>
      </c>
      <c r="B4075">
        <v>73009</v>
      </c>
      <c r="C4075" t="s">
        <v>8</v>
      </c>
      <c r="D4075">
        <v>157</v>
      </c>
      <c r="E4075" t="s">
        <v>9</v>
      </c>
      <c r="F4075" t="s">
        <v>61</v>
      </c>
      <c r="G4075" t="s">
        <v>3</v>
      </c>
      <c r="H4075" s="35" t="s">
        <v>62</v>
      </c>
      <c r="I4075" s="32" t="s">
        <v>62</v>
      </c>
      <c r="J4075" t="s">
        <v>86</v>
      </c>
      <c r="K4075">
        <v>0</v>
      </c>
    </row>
    <row r="4076" spans="1:11" x14ac:dyDescent="0.25">
      <c r="A4076" t="s">
        <v>35</v>
      </c>
      <c r="B4076">
        <v>71069</v>
      </c>
      <c r="C4076" t="s">
        <v>8</v>
      </c>
      <c r="D4076">
        <v>166</v>
      </c>
      <c r="E4076" t="s">
        <v>9</v>
      </c>
      <c r="F4076" t="s">
        <v>61</v>
      </c>
      <c r="G4076" t="s">
        <v>3</v>
      </c>
      <c r="H4076" s="35" t="s">
        <v>62</v>
      </c>
      <c r="I4076" s="32" t="s">
        <v>62</v>
      </c>
      <c r="J4076" t="s">
        <v>86</v>
      </c>
      <c r="K4076">
        <v>0</v>
      </c>
    </row>
    <row r="4077" spans="1:11" x14ac:dyDescent="0.25">
      <c r="A4077" t="s">
        <v>36</v>
      </c>
      <c r="B4077">
        <v>72041</v>
      </c>
      <c r="C4077" t="s">
        <v>8</v>
      </c>
      <c r="D4077">
        <v>171</v>
      </c>
      <c r="E4077" t="s">
        <v>9</v>
      </c>
      <c r="F4077" t="s">
        <v>61</v>
      </c>
      <c r="G4077" t="s">
        <v>3</v>
      </c>
      <c r="H4077" s="35" t="s">
        <v>62</v>
      </c>
      <c r="I4077" s="32" t="s">
        <v>62</v>
      </c>
      <c r="J4077" t="s">
        <v>86</v>
      </c>
      <c r="K4077">
        <v>0</v>
      </c>
    </row>
    <row r="4078" spans="1:11" x14ac:dyDescent="0.25">
      <c r="A4078" t="s">
        <v>37</v>
      </c>
      <c r="B4078">
        <v>73040</v>
      </c>
      <c r="C4078" t="s">
        <v>8</v>
      </c>
      <c r="D4078">
        <v>172</v>
      </c>
      <c r="E4078" t="s">
        <v>9</v>
      </c>
      <c r="F4078" t="s">
        <v>61</v>
      </c>
      <c r="G4078" t="s">
        <v>3</v>
      </c>
      <c r="H4078" s="35" t="s">
        <v>62</v>
      </c>
      <c r="I4078" s="32" t="s">
        <v>62</v>
      </c>
      <c r="J4078" t="s">
        <v>86</v>
      </c>
      <c r="K4078">
        <v>0</v>
      </c>
    </row>
    <row r="4079" spans="1:11" x14ac:dyDescent="0.25">
      <c r="A4079" t="s">
        <v>38</v>
      </c>
      <c r="B4079">
        <v>73001</v>
      </c>
      <c r="C4079" t="s">
        <v>8</v>
      </c>
      <c r="D4079">
        <v>194</v>
      </c>
      <c r="E4079" t="s">
        <v>9</v>
      </c>
      <c r="F4079" t="s">
        <v>61</v>
      </c>
      <c r="G4079" t="s">
        <v>3</v>
      </c>
      <c r="H4079" s="35" t="s">
        <v>62</v>
      </c>
      <c r="I4079" s="32" t="s">
        <v>62</v>
      </c>
      <c r="J4079" t="s">
        <v>86</v>
      </c>
      <c r="K4079">
        <v>0</v>
      </c>
    </row>
    <row r="4080" spans="1:11" x14ac:dyDescent="0.25">
      <c r="A4080" t="s">
        <v>39</v>
      </c>
      <c r="B4080">
        <v>71034</v>
      </c>
      <c r="C4080" t="s">
        <v>8</v>
      </c>
      <c r="D4080">
        <v>205</v>
      </c>
      <c r="E4080" t="s">
        <v>9</v>
      </c>
      <c r="F4080" t="s">
        <v>61</v>
      </c>
      <c r="G4080" t="s">
        <v>3</v>
      </c>
      <c r="H4080" s="35" t="s">
        <v>62</v>
      </c>
      <c r="I4080" s="32" t="s">
        <v>62</v>
      </c>
      <c r="J4080" t="s">
        <v>86</v>
      </c>
      <c r="K4080">
        <v>0</v>
      </c>
    </row>
    <row r="4081" spans="1:11" x14ac:dyDescent="0.25">
      <c r="A4081" t="s">
        <v>40</v>
      </c>
      <c r="B4081">
        <v>71024</v>
      </c>
      <c r="C4081" t="s">
        <v>8</v>
      </c>
      <c r="D4081">
        <v>218</v>
      </c>
      <c r="E4081" t="s">
        <v>9</v>
      </c>
      <c r="F4081" t="s">
        <v>61</v>
      </c>
      <c r="G4081" t="s">
        <v>3</v>
      </c>
      <c r="H4081" s="35" t="s">
        <v>62</v>
      </c>
      <c r="I4081" s="32" t="s">
        <v>62</v>
      </c>
      <c r="J4081" t="s">
        <v>86</v>
      </c>
      <c r="K4081">
        <v>0</v>
      </c>
    </row>
    <row r="4082" spans="1:11" x14ac:dyDescent="0.25">
      <c r="A4082" t="s">
        <v>41</v>
      </c>
      <c r="B4082">
        <v>71017</v>
      </c>
      <c r="C4082" t="s">
        <v>8</v>
      </c>
      <c r="D4082">
        <v>264</v>
      </c>
      <c r="E4082" t="s">
        <v>9</v>
      </c>
      <c r="F4082" t="s">
        <v>61</v>
      </c>
      <c r="G4082" t="s">
        <v>3</v>
      </c>
      <c r="H4082" s="35" t="s">
        <v>62</v>
      </c>
      <c r="I4082" s="32" t="s">
        <v>62</v>
      </c>
      <c r="J4082" t="s">
        <v>86</v>
      </c>
      <c r="K4082">
        <v>0</v>
      </c>
    </row>
    <row r="4083" spans="1:11" x14ac:dyDescent="0.25">
      <c r="A4083" t="s">
        <v>42</v>
      </c>
      <c r="B4083">
        <v>71067</v>
      </c>
      <c r="C4083" t="s">
        <v>8</v>
      </c>
      <c r="D4083">
        <v>267</v>
      </c>
      <c r="E4083" t="s">
        <v>9</v>
      </c>
      <c r="F4083" t="s">
        <v>61</v>
      </c>
      <c r="G4083" t="s">
        <v>3</v>
      </c>
      <c r="H4083" s="35" t="s">
        <v>62</v>
      </c>
      <c r="I4083" s="32" t="s">
        <v>62</v>
      </c>
      <c r="J4083" t="s">
        <v>86</v>
      </c>
      <c r="K4083">
        <v>0</v>
      </c>
    </row>
    <row r="4084" spans="1:11" x14ac:dyDescent="0.25">
      <c r="A4084" t="s">
        <v>43</v>
      </c>
      <c r="B4084">
        <v>72030</v>
      </c>
      <c r="C4084" t="s">
        <v>8</v>
      </c>
      <c r="D4084">
        <v>269</v>
      </c>
      <c r="E4084" t="s">
        <v>9</v>
      </c>
      <c r="F4084" t="s">
        <v>61</v>
      </c>
      <c r="G4084" t="s">
        <v>3</v>
      </c>
      <c r="H4084" s="35" t="s">
        <v>62</v>
      </c>
      <c r="I4084" s="32" t="s">
        <v>62</v>
      </c>
      <c r="J4084" t="s">
        <v>86</v>
      </c>
      <c r="K4084">
        <v>0</v>
      </c>
    </row>
    <row r="4085" spans="1:11" x14ac:dyDescent="0.25">
      <c r="A4085" t="s">
        <v>44</v>
      </c>
      <c r="B4085">
        <v>71004</v>
      </c>
      <c r="C4085" t="s">
        <v>8</v>
      </c>
      <c r="D4085">
        <v>270</v>
      </c>
      <c r="E4085" t="s">
        <v>9</v>
      </c>
      <c r="F4085" t="s">
        <v>61</v>
      </c>
      <c r="G4085" t="s">
        <v>3</v>
      </c>
      <c r="H4085" s="35" t="s">
        <v>62</v>
      </c>
      <c r="I4085" s="32" t="s">
        <v>62</v>
      </c>
      <c r="J4085" t="s">
        <v>86</v>
      </c>
      <c r="K4085">
        <v>0</v>
      </c>
    </row>
    <row r="4086" spans="1:11" x14ac:dyDescent="0.25">
      <c r="A4086" t="s">
        <v>45</v>
      </c>
      <c r="B4086">
        <v>71045</v>
      </c>
      <c r="C4086" t="s">
        <v>8</v>
      </c>
      <c r="D4086">
        <v>272</v>
      </c>
      <c r="E4086" t="s">
        <v>9</v>
      </c>
      <c r="F4086" t="s">
        <v>61</v>
      </c>
      <c r="G4086" t="s">
        <v>3</v>
      </c>
      <c r="H4086" s="35" t="s">
        <v>62</v>
      </c>
      <c r="I4086" s="32" t="s">
        <v>62</v>
      </c>
      <c r="J4086" t="s">
        <v>86</v>
      </c>
      <c r="K4086">
        <v>0</v>
      </c>
    </row>
    <row r="4087" spans="1:11" x14ac:dyDescent="0.25">
      <c r="A4087" t="s">
        <v>46</v>
      </c>
      <c r="B4087">
        <v>71002</v>
      </c>
      <c r="C4087" t="s">
        <v>8</v>
      </c>
      <c r="D4087">
        <v>275</v>
      </c>
      <c r="E4087" t="s">
        <v>9</v>
      </c>
      <c r="F4087" t="s">
        <v>61</v>
      </c>
      <c r="G4087" t="s">
        <v>3</v>
      </c>
      <c r="H4087" s="35" t="s">
        <v>62</v>
      </c>
      <c r="I4087" s="32" t="s">
        <v>62</v>
      </c>
      <c r="J4087" t="s">
        <v>86</v>
      </c>
      <c r="K4087">
        <v>0</v>
      </c>
    </row>
    <row r="4088" spans="1:11" x14ac:dyDescent="0.25">
      <c r="A4088" t="s">
        <v>47</v>
      </c>
      <c r="B4088">
        <v>72003</v>
      </c>
      <c r="C4088" t="s">
        <v>8</v>
      </c>
      <c r="D4088">
        <v>282</v>
      </c>
      <c r="E4088" t="s">
        <v>9</v>
      </c>
      <c r="F4088" t="s">
        <v>61</v>
      </c>
      <c r="G4088" t="s">
        <v>3</v>
      </c>
      <c r="H4088" s="35" t="s">
        <v>62</v>
      </c>
      <c r="I4088" s="32" t="s">
        <v>62</v>
      </c>
      <c r="J4088" t="s">
        <v>86</v>
      </c>
      <c r="K4088">
        <v>0</v>
      </c>
    </row>
    <row r="4089" spans="1:11" x14ac:dyDescent="0.25">
      <c r="A4089" t="s">
        <v>48</v>
      </c>
      <c r="B4089">
        <v>71057</v>
      </c>
      <c r="C4089" t="s">
        <v>8</v>
      </c>
      <c r="D4089">
        <v>283</v>
      </c>
      <c r="E4089" t="s">
        <v>9</v>
      </c>
      <c r="F4089" t="s">
        <v>61</v>
      </c>
      <c r="G4089" t="s">
        <v>3</v>
      </c>
      <c r="H4089" s="35" t="s">
        <v>62</v>
      </c>
      <c r="I4089" s="32" t="s">
        <v>62</v>
      </c>
      <c r="J4089" t="s">
        <v>86</v>
      </c>
      <c r="K4089">
        <v>0</v>
      </c>
    </row>
    <row r="4090" spans="1:11" x14ac:dyDescent="0.25">
      <c r="A4090" t="s">
        <v>49</v>
      </c>
      <c r="B4090">
        <v>71022</v>
      </c>
      <c r="C4090" t="s">
        <v>8</v>
      </c>
      <c r="D4090">
        <v>286</v>
      </c>
      <c r="E4090" t="s">
        <v>9</v>
      </c>
      <c r="F4090" t="s">
        <v>61</v>
      </c>
      <c r="G4090" t="s">
        <v>3</v>
      </c>
      <c r="H4090" s="35" t="s">
        <v>62</v>
      </c>
      <c r="I4090" s="32" t="s">
        <v>62</v>
      </c>
      <c r="J4090" t="s">
        <v>86</v>
      </c>
      <c r="K4090">
        <v>0</v>
      </c>
    </row>
    <row r="4091" spans="1:11" x14ac:dyDescent="0.25">
      <c r="A4091" t="s">
        <v>50</v>
      </c>
      <c r="B4091">
        <v>71016</v>
      </c>
      <c r="C4091" t="s">
        <v>8</v>
      </c>
      <c r="D4091">
        <v>289</v>
      </c>
      <c r="E4091" t="s">
        <v>9</v>
      </c>
      <c r="F4091" t="s">
        <v>61</v>
      </c>
      <c r="G4091" t="s">
        <v>3</v>
      </c>
      <c r="H4091" s="35" t="s">
        <v>62</v>
      </c>
      <c r="I4091" s="32" t="s">
        <v>62</v>
      </c>
      <c r="J4091" t="s">
        <v>86</v>
      </c>
      <c r="K4091">
        <v>0</v>
      </c>
    </row>
    <row r="4092" spans="1:11" x14ac:dyDescent="0.25">
      <c r="A4092" t="s">
        <v>51</v>
      </c>
      <c r="B4092">
        <v>73032</v>
      </c>
      <c r="C4092" t="s">
        <v>8</v>
      </c>
      <c r="D4092">
        <v>292</v>
      </c>
      <c r="E4092" t="s">
        <v>9</v>
      </c>
      <c r="F4092" t="s">
        <v>61</v>
      </c>
      <c r="G4092" t="s">
        <v>3</v>
      </c>
      <c r="H4092" s="35" t="s">
        <v>62</v>
      </c>
      <c r="I4092" s="32" t="s">
        <v>62</v>
      </c>
      <c r="J4092" t="s">
        <v>86</v>
      </c>
      <c r="K4092">
        <v>0</v>
      </c>
    </row>
    <row r="4093" spans="1:11" x14ac:dyDescent="0.25">
      <c r="A4093" t="s">
        <v>52</v>
      </c>
      <c r="B4093">
        <v>72029</v>
      </c>
      <c r="C4093" t="s">
        <v>8</v>
      </c>
      <c r="D4093">
        <v>293</v>
      </c>
      <c r="E4093" t="s">
        <v>9</v>
      </c>
      <c r="F4093" t="s">
        <v>61</v>
      </c>
      <c r="G4093" t="s">
        <v>3</v>
      </c>
      <c r="H4093" s="35" t="s">
        <v>62</v>
      </c>
      <c r="I4093" s="32" t="s">
        <v>62</v>
      </c>
      <c r="J4093" t="s">
        <v>86</v>
      </c>
      <c r="K4093">
        <v>0</v>
      </c>
    </row>
    <row r="4094" spans="1:11" x14ac:dyDescent="0.25">
      <c r="A4094" t="s">
        <v>7</v>
      </c>
      <c r="B4094">
        <v>73098</v>
      </c>
      <c r="C4094" t="s">
        <v>8</v>
      </c>
      <c r="D4094">
        <v>4</v>
      </c>
      <c r="E4094" t="s">
        <v>9</v>
      </c>
      <c r="F4094" t="s">
        <v>61</v>
      </c>
      <c r="G4094" t="s">
        <v>3</v>
      </c>
      <c r="H4094" s="35" t="s">
        <v>62</v>
      </c>
      <c r="I4094" s="32" t="s">
        <v>62</v>
      </c>
      <c r="J4094" t="s">
        <v>87</v>
      </c>
      <c r="K4094">
        <v>0</v>
      </c>
    </row>
    <row r="4095" spans="1:11" x14ac:dyDescent="0.25">
      <c r="A4095" t="s">
        <v>10</v>
      </c>
      <c r="B4095">
        <v>73109</v>
      </c>
      <c r="C4095" t="s">
        <v>8</v>
      </c>
      <c r="D4095">
        <v>8</v>
      </c>
      <c r="E4095" t="s">
        <v>9</v>
      </c>
      <c r="F4095" t="s">
        <v>61</v>
      </c>
      <c r="G4095" t="s">
        <v>3</v>
      </c>
      <c r="H4095" s="35" t="s">
        <v>62</v>
      </c>
      <c r="I4095" s="32" t="s">
        <v>62</v>
      </c>
      <c r="J4095" t="s">
        <v>87</v>
      </c>
      <c r="K4095">
        <v>0</v>
      </c>
    </row>
    <row r="4096" spans="1:11" x14ac:dyDescent="0.25">
      <c r="A4096" t="s">
        <v>11</v>
      </c>
      <c r="B4096">
        <v>73083</v>
      </c>
      <c r="C4096" t="s">
        <v>8</v>
      </c>
      <c r="D4096">
        <v>13</v>
      </c>
      <c r="E4096" t="s">
        <v>9</v>
      </c>
      <c r="F4096" t="s">
        <v>61</v>
      </c>
      <c r="G4096" t="s">
        <v>3</v>
      </c>
      <c r="H4096" s="35" t="s">
        <v>62</v>
      </c>
      <c r="I4096" s="32" t="s">
        <v>62</v>
      </c>
      <c r="J4096" t="s">
        <v>87</v>
      </c>
      <c r="K4096">
        <v>0</v>
      </c>
    </row>
    <row r="4097" spans="1:11" x14ac:dyDescent="0.25">
      <c r="A4097" t="s">
        <v>12</v>
      </c>
      <c r="B4097">
        <v>73042</v>
      </c>
      <c r="C4097" t="s">
        <v>8</v>
      </c>
      <c r="D4097">
        <v>32</v>
      </c>
      <c r="E4097" t="s">
        <v>9</v>
      </c>
      <c r="F4097" t="s">
        <v>61</v>
      </c>
      <c r="G4097" t="s">
        <v>3</v>
      </c>
      <c r="H4097" s="35" t="s">
        <v>62</v>
      </c>
      <c r="I4097" s="32" t="s">
        <v>62</v>
      </c>
      <c r="J4097" t="s">
        <v>87</v>
      </c>
      <c r="K4097">
        <v>0</v>
      </c>
    </row>
    <row r="4098" spans="1:11" x14ac:dyDescent="0.25">
      <c r="A4098" t="s">
        <v>13</v>
      </c>
      <c r="B4098">
        <v>73028</v>
      </c>
      <c r="C4098" t="s">
        <v>8</v>
      </c>
      <c r="D4098">
        <v>35</v>
      </c>
      <c r="E4098" t="s">
        <v>9</v>
      </c>
      <c r="F4098" t="s">
        <v>61</v>
      </c>
      <c r="G4098" t="s">
        <v>3</v>
      </c>
      <c r="H4098" s="35" t="s">
        <v>62</v>
      </c>
      <c r="I4098" s="32" t="s">
        <v>62</v>
      </c>
      <c r="J4098" t="s">
        <v>87</v>
      </c>
      <c r="K4098">
        <v>0</v>
      </c>
    </row>
    <row r="4099" spans="1:11" x14ac:dyDescent="0.25">
      <c r="A4099" t="s">
        <v>14</v>
      </c>
      <c r="B4099">
        <v>73066</v>
      </c>
      <c r="C4099" t="s">
        <v>8</v>
      </c>
      <c r="D4099">
        <v>45</v>
      </c>
      <c r="E4099" t="s">
        <v>9</v>
      </c>
      <c r="F4099" t="s">
        <v>61</v>
      </c>
      <c r="G4099" t="s">
        <v>3</v>
      </c>
      <c r="H4099" s="35" t="s">
        <v>62</v>
      </c>
      <c r="I4099" s="32" t="s">
        <v>62</v>
      </c>
      <c r="J4099" t="s">
        <v>87</v>
      </c>
      <c r="K4099">
        <v>0</v>
      </c>
    </row>
    <row r="4100" spans="1:11" x14ac:dyDescent="0.25">
      <c r="A4100" t="s">
        <v>15</v>
      </c>
      <c r="B4100">
        <v>72037</v>
      </c>
      <c r="C4100" t="s">
        <v>8</v>
      </c>
      <c r="D4100">
        <v>51</v>
      </c>
      <c r="E4100" t="s">
        <v>9</v>
      </c>
      <c r="F4100" t="s">
        <v>61</v>
      </c>
      <c r="G4100" t="s">
        <v>3</v>
      </c>
      <c r="H4100" s="35" t="s">
        <v>62</v>
      </c>
      <c r="I4100" s="32" t="s">
        <v>62</v>
      </c>
      <c r="J4100" t="s">
        <v>87</v>
      </c>
      <c r="K4100">
        <v>0</v>
      </c>
    </row>
    <row r="4101" spans="1:11" x14ac:dyDescent="0.25">
      <c r="A4101" t="s">
        <v>16</v>
      </c>
      <c r="B4101">
        <v>72021</v>
      </c>
      <c r="C4101" t="s">
        <v>8</v>
      </c>
      <c r="D4101">
        <v>58</v>
      </c>
      <c r="E4101" t="s">
        <v>9</v>
      </c>
      <c r="F4101" t="s">
        <v>61</v>
      </c>
      <c r="G4101" t="s">
        <v>3</v>
      </c>
      <c r="H4101" s="35" t="s">
        <v>62</v>
      </c>
      <c r="I4101" s="32" t="s">
        <v>62</v>
      </c>
      <c r="J4101" t="s">
        <v>87</v>
      </c>
      <c r="K4101">
        <v>0</v>
      </c>
    </row>
    <row r="4102" spans="1:11" x14ac:dyDescent="0.25">
      <c r="A4102" t="s">
        <v>17</v>
      </c>
      <c r="B4102">
        <v>72004</v>
      </c>
      <c r="C4102" t="s">
        <v>8</v>
      </c>
      <c r="D4102">
        <v>62</v>
      </c>
      <c r="E4102" t="s">
        <v>9</v>
      </c>
      <c r="F4102" t="s">
        <v>61</v>
      </c>
      <c r="G4102" t="s">
        <v>3</v>
      </c>
      <c r="H4102" s="35" t="s">
        <v>62</v>
      </c>
      <c r="I4102" s="32" t="s">
        <v>62</v>
      </c>
      <c r="J4102" t="s">
        <v>87</v>
      </c>
      <c r="K4102">
        <v>0</v>
      </c>
    </row>
    <row r="4103" spans="1:11" x14ac:dyDescent="0.25">
      <c r="A4103" t="s">
        <v>18</v>
      </c>
      <c r="B4103">
        <v>72038</v>
      </c>
      <c r="C4103" t="s">
        <v>8</v>
      </c>
      <c r="D4103">
        <v>65</v>
      </c>
      <c r="E4103" t="s">
        <v>9</v>
      </c>
      <c r="F4103" t="s">
        <v>61</v>
      </c>
      <c r="G4103" t="s">
        <v>3</v>
      </c>
      <c r="H4103" s="35" t="s">
        <v>62</v>
      </c>
      <c r="I4103" s="32" t="s">
        <v>62</v>
      </c>
      <c r="J4103" t="s">
        <v>87</v>
      </c>
      <c r="K4103">
        <v>0</v>
      </c>
    </row>
    <row r="4104" spans="1:11" x14ac:dyDescent="0.25">
      <c r="A4104" t="s">
        <v>19</v>
      </c>
      <c r="B4104">
        <v>71066</v>
      </c>
      <c r="C4104" t="s">
        <v>8</v>
      </c>
      <c r="D4104">
        <v>67</v>
      </c>
      <c r="E4104" t="s">
        <v>9</v>
      </c>
      <c r="F4104" t="s">
        <v>61</v>
      </c>
      <c r="G4104" t="s">
        <v>3</v>
      </c>
      <c r="H4104" s="35" t="s">
        <v>62</v>
      </c>
      <c r="I4104" s="32" t="s">
        <v>62</v>
      </c>
      <c r="J4104" t="s">
        <v>87</v>
      </c>
      <c r="K4104">
        <v>0</v>
      </c>
    </row>
    <row r="4105" spans="1:11" x14ac:dyDescent="0.25">
      <c r="A4105" t="s">
        <v>20</v>
      </c>
      <c r="B4105">
        <v>72020</v>
      </c>
      <c r="C4105" t="s">
        <v>8</v>
      </c>
      <c r="D4105">
        <v>74</v>
      </c>
      <c r="E4105" t="s">
        <v>9</v>
      </c>
      <c r="F4105" t="s">
        <v>61</v>
      </c>
      <c r="G4105" t="s">
        <v>3</v>
      </c>
      <c r="H4105" s="35" t="s">
        <v>62</v>
      </c>
      <c r="I4105" s="32" t="s">
        <v>62</v>
      </c>
      <c r="J4105" t="s">
        <v>87</v>
      </c>
      <c r="K4105">
        <v>0</v>
      </c>
    </row>
    <row r="4106" spans="1:11" x14ac:dyDescent="0.25">
      <c r="A4106" t="s">
        <v>21</v>
      </c>
      <c r="B4106">
        <v>72025</v>
      </c>
      <c r="C4106" t="s">
        <v>8</v>
      </c>
      <c r="D4106">
        <v>90</v>
      </c>
      <c r="E4106" t="s">
        <v>9</v>
      </c>
      <c r="F4106" t="s">
        <v>61</v>
      </c>
      <c r="G4106" t="s">
        <v>3</v>
      </c>
      <c r="H4106" s="35" t="s">
        <v>62</v>
      </c>
      <c r="I4106" s="32" t="s">
        <v>62</v>
      </c>
      <c r="J4106" t="s">
        <v>87</v>
      </c>
      <c r="K4106">
        <v>0</v>
      </c>
    </row>
    <row r="4107" spans="1:11" x14ac:dyDescent="0.25">
      <c r="A4107" t="s">
        <v>22</v>
      </c>
      <c r="B4107">
        <v>72040</v>
      </c>
      <c r="C4107" t="s">
        <v>8</v>
      </c>
      <c r="D4107">
        <v>93</v>
      </c>
      <c r="E4107" t="s">
        <v>9</v>
      </c>
      <c r="F4107" t="s">
        <v>61</v>
      </c>
      <c r="G4107" t="s">
        <v>3</v>
      </c>
      <c r="H4107" s="35" t="s">
        <v>62</v>
      </c>
      <c r="I4107" s="32" t="s">
        <v>62</v>
      </c>
      <c r="J4107" t="s">
        <v>87</v>
      </c>
      <c r="K4107">
        <v>0</v>
      </c>
    </row>
    <row r="4108" spans="1:11" x14ac:dyDescent="0.25">
      <c r="A4108" t="s">
        <v>23</v>
      </c>
      <c r="B4108">
        <v>72018</v>
      </c>
      <c r="C4108" t="s">
        <v>8</v>
      </c>
      <c r="D4108">
        <v>95</v>
      </c>
      <c r="E4108" t="s">
        <v>9</v>
      </c>
      <c r="F4108" t="s">
        <v>61</v>
      </c>
      <c r="G4108" t="s">
        <v>3</v>
      </c>
      <c r="H4108" s="35" t="s">
        <v>62</v>
      </c>
      <c r="I4108" s="32" t="s">
        <v>62</v>
      </c>
      <c r="J4108" t="s">
        <v>87</v>
      </c>
      <c r="K4108">
        <v>0</v>
      </c>
    </row>
    <row r="4109" spans="1:11" x14ac:dyDescent="0.25">
      <c r="A4109" t="s">
        <v>24</v>
      </c>
      <c r="B4109">
        <v>71053</v>
      </c>
      <c r="C4109" t="s">
        <v>8</v>
      </c>
      <c r="D4109">
        <v>97</v>
      </c>
      <c r="E4109" t="s">
        <v>9</v>
      </c>
      <c r="F4109" t="s">
        <v>61</v>
      </c>
      <c r="G4109" t="s">
        <v>3</v>
      </c>
      <c r="H4109" s="35" t="s">
        <v>62</v>
      </c>
      <c r="I4109" s="32" t="s">
        <v>62</v>
      </c>
      <c r="J4109" t="s">
        <v>87</v>
      </c>
      <c r="K4109">
        <v>0</v>
      </c>
    </row>
    <row r="4110" spans="1:11" x14ac:dyDescent="0.25">
      <c r="A4110" t="s">
        <v>25</v>
      </c>
      <c r="B4110">
        <v>72039</v>
      </c>
      <c r="C4110" t="s">
        <v>8</v>
      </c>
      <c r="D4110">
        <v>102</v>
      </c>
      <c r="E4110" t="s">
        <v>9</v>
      </c>
      <c r="F4110" t="s">
        <v>61</v>
      </c>
      <c r="G4110" t="s">
        <v>3</v>
      </c>
      <c r="H4110" s="35" t="s">
        <v>62</v>
      </c>
      <c r="I4110" s="32" t="s">
        <v>62</v>
      </c>
      <c r="J4110" t="s">
        <v>87</v>
      </c>
      <c r="K4110">
        <v>0</v>
      </c>
    </row>
    <row r="4111" spans="1:11" x14ac:dyDescent="0.25">
      <c r="A4111" t="s">
        <v>26</v>
      </c>
      <c r="B4111">
        <v>73006</v>
      </c>
      <c r="C4111" t="s">
        <v>8</v>
      </c>
      <c r="D4111">
        <v>107</v>
      </c>
      <c r="E4111" t="s">
        <v>9</v>
      </c>
      <c r="F4111" t="s">
        <v>61</v>
      </c>
      <c r="G4111" t="s">
        <v>3</v>
      </c>
      <c r="H4111" s="35" t="s">
        <v>62</v>
      </c>
      <c r="I4111" s="32" t="s">
        <v>62</v>
      </c>
      <c r="J4111" t="s">
        <v>87</v>
      </c>
      <c r="K4111">
        <v>0</v>
      </c>
    </row>
    <row r="4112" spans="1:11" x14ac:dyDescent="0.25">
      <c r="A4112" t="s">
        <v>27</v>
      </c>
      <c r="B4112">
        <v>71037</v>
      </c>
      <c r="C4112" t="s">
        <v>8</v>
      </c>
      <c r="D4112">
        <v>111</v>
      </c>
      <c r="E4112" t="s">
        <v>9</v>
      </c>
      <c r="F4112" t="s">
        <v>61</v>
      </c>
      <c r="G4112" t="s">
        <v>3</v>
      </c>
      <c r="H4112" s="35" t="s">
        <v>62</v>
      </c>
      <c r="I4112" s="32" t="s">
        <v>62</v>
      </c>
      <c r="J4112" t="s">
        <v>87</v>
      </c>
      <c r="K4112">
        <v>0</v>
      </c>
    </row>
    <row r="4113" spans="1:11" x14ac:dyDescent="0.25">
      <c r="A4113" t="s">
        <v>28</v>
      </c>
      <c r="B4113">
        <v>71011</v>
      </c>
      <c r="C4113" t="s">
        <v>8</v>
      </c>
      <c r="D4113">
        <v>112</v>
      </c>
      <c r="E4113" t="s">
        <v>9</v>
      </c>
      <c r="F4113" t="s">
        <v>61</v>
      </c>
      <c r="G4113" t="s">
        <v>3</v>
      </c>
      <c r="H4113" s="35" t="s">
        <v>62</v>
      </c>
      <c r="I4113" s="32" t="s">
        <v>62</v>
      </c>
      <c r="J4113" t="s">
        <v>87</v>
      </c>
      <c r="K4113">
        <v>0</v>
      </c>
    </row>
    <row r="4114" spans="1:11" x14ac:dyDescent="0.25">
      <c r="A4114" t="s">
        <v>29</v>
      </c>
      <c r="B4114">
        <v>71020</v>
      </c>
      <c r="C4114" t="s">
        <v>8</v>
      </c>
      <c r="D4114">
        <v>117</v>
      </c>
      <c r="E4114" t="s">
        <v>9</v>
      </c>
      <c r="F4114" t="s">
        <v>61</v>
      </c>
      <c r="G4114" t="s">
        <v>3</v>
      </c>
      <c r="H4114" s="35" t="s">
        <v>62</v>
      </c>
      <c r="I4114" s="32" t="s">
        <v>62</v>
      </c>
      <c r="J4114" t="s">
        <v>87</v>
      </c>
      <c r="K4114">
        <v>0</v>
      </c>
    </row>
    <row r="4115" spans="1:11" x14ac:dyDescent="0.25">
      <c r="A4115" t="s">
        <v>30</v>
      </c>
      <c r="B4115">
        <v>73022</v>
      </c>
      <c r="C4115" t="s">
        <v>8</v>
      </c>
      <c r="D4115">
        <v>120</v>
      </c>
      <c r="E4115" t="s">
        <v>9</v>
      </c>
      <c r="F4115" t="s">
        <v>61</v>
      </c>
      <c r="G4115" t="s">
        <v>3</v>
      </c>
      <c r="H4115" s="35" t="s">
        <v>62</v>
      </c>
      <c r="I4115" s="32" t="s">
        <v>62</v>
      </c>
      <c r="J4115" t="s">
        <v>87</v>
      </c>
      <c r="K4115">
        <v>0</v>
      </c>
    </row>
    <row r="4116" spans="1:11" x14ac:dyDescent="0.25">
      <c r="A4116" t="s">
        <v>31</v>
      </c>
      <c r="B4116">
        <v>71047</v>
      </c>
      <c r="C4116" t="s">
        <v>8</v>
      </c>
      <c r="D4116">
        <v>122</v>
      </c>
      <c r="E4116" t="s">
        <v>9</v>
      </c>
      <c r="F4116" t="s">
        <v>61</v>
      </c>
      <c r="G4116" t="s">
        <v>3</v>
      </c>
      <c r="H4116" s="35" t="s">
        <v>62</v>
      </c>
      <c r="I4116" s="32" t="s">
        <v>62</v>
      </c>
      <c r="J4116" t="s">
        <v>87</v>
      </c>
      <c r="K4116">
        <v>0</v>
      </c>
    </row>
    <row r="4117" spans="1:11" x14ac:dyDescent="0.25">
      <c r="A4117" t="s">
        <v>32</v>
      </c>
      <c r="B4117">
        <v>73107</v>
      </c>
      <c r="C4117" t="s">
        <v>8</v>
      </c>
      <c r="D4117">
        <v>129</v>
      </c>
      <c r="E4117" t="s">
        <v>9</v>
      </c>
      <c r="F4117" t="s">
        <v>61</v>
      </c>
      <c r="G4117" t="s">
        <v>3</v>
      </c>
      <c r="H4117" s="35" t="s">
        <v>62</v>
      </c>
      <c r="I4117" s="32" t="s">
        <v>62</v>
      </c>
      <c r="J4117" t="s">
        <v>87</v>
      </c>
      <c r="K4117">
        <v>0</v>
      </c>
    </row>
    <row r="4118" spans="1:11" x14ac:dyDescent="0.25">
      <c r="A4118" t="s">
        <v>33</v>
      </c>
      <c r="B4118">
        <v>71070</v>
      </c>
      <c r="C4118" t="s">
        <v>8</v>
      </c>
      <c r="D4118">
        <v>141</v>
      </c>
      <c r="E4118" t="s">
        <v>9</v>
      </c>
      <c r="F4118" t="s">
        <v>61</v>
      </c>
      <c r="G4118" t="s">
        <v>3</v>
      </c>
      <c r="H4118" s="35" t="s">
        <v>62</v>
      </c>
      <c r="I4118" s="32" t="s">
        <v>62</v>
      </c>
      <c r="J4118" t="s">
        <v>87</v>
      </c>
      <c r="K4118">
        <v>0</v>
      </c>
    </row>
    <row r="4119" spans="1:11" x14ac:dyDescent="0.25">
      <c r="A4119" t="s">
        <v>34</v>
      </c>
      <c r="B4119">
        <v>73009</v>
      </c>
      <c r="C4119" t="s">
        <v>8</v>
      </c>
      <c r="D4119">
        <v>157</v>
      </c>
      <c r="E4119" t="s">
        <v>9</v>
      </c>
      <c r="F4119" t="s">
        <v>61</v>
      </c>
      <c r="G4119" t="s">
        <v>3</v>
      </c>
      <c r="H4119" s="35" t="s">
        <v>62</v>
      </c>
      <c r="I4119" s="32" t="s">
        <v>62</v>
      </c>
      <c r="J4119" t="s">
        <v>87</v>
      </c>
      <c r="K4119">
        <v>0</v>
      </c>
    </row>
    <row r="4120" spans="1:11" x14ac:dyDescent="0.25">
      <c r="A4120" t="s">
        <v>35</v>
      </c>
      <c r="B4120">
        <v>71069</v>
      </c>
      <c r="C4120" t="s">
        <v>8</v>
      </c>
      <c r="D4120">
        <v>166</v>
      </c>
      <c r="E4120" t="s">
        <v>9</v>
      </c>
      <c r="F4120" t="s">
        <v>61</v>
      </c>
      <c r="G4120" t="s">
        <v>3</v>
      </c>
      <c r="H4120" s="35" t="s">
        <v>62</v>
      </c>
      <c r="I4120" s="32" t="s">
        <v>62</v>
      </c>
      <c r="J4120" t="s">
        <v>87</v>
      </c>
      <c r="K4120">
        <v>0</v>
      </c>
    </row>
    <row r="4121" spans="1:11" x14ac:dyDescent="0.25">
      <c r="A4121" t="s">
        <v>36</v>
      </c>
      <c r="B4121">
        <v>72041</v>
      </c>
      <c r="C4121" t="s">
        <v>8</v>
      </c>
      <c r="D4121">
        <v>171</v>
      </c>
      <c r="E4121" t="s">
        <v>9</v>
      </c>
      <c r="F4121" t="s">
        <v>61</v>
      </c>
      <c r="G4121" t="s">
        <v>3</v>
      </c>
      <c r="H4121" s="35" t="s">
        <v>62</v>
      </c>
      <c r="I4121" s="32" t="s">
        <v>62</v>
      </c>
      <c r="J4121" t="s">
        <v>87</v>
      </c>
      <c r="K4121">
        <v>0</v>
      </c>
    </row>
    <row r="4122" spans="1:11" x14ac:dyDescent="0.25">
      <c r="A4122" t="s">
        <v>37</v>
      </c>
      <c r="B4122">
        <v>73040</v>
      </c>
      <c r="C4122" t="s">
        <v>8</v>
      </c>
      <c r="D4122">
        <v>172</v>
      </c>
      <c r="E4122" t="s">
        <v>9</v>
      </c>
      <c r="F4122" t="s">
        <v>61</v>
      </c>
      <c r="G4122" t="s">
        <v>3</v>
      </c>
      <c r="H4122" s="35" t="s">
        <v>62</v>
      </c>
      <c r="I4122" s="32" t="s">
        <v>62</v>
      </c>
      <c r="J4122" t="s">
        <v>87</v>
      </c>
      <c r="K4122">
        <v>0</v>
      </c>
    </row>
    <row r="4123" spans="1:11" x14ac:dyDescent="0.25">
      <c r="A4123" t="s">
        <v>38</v>
      </c>
      <c r="B4123">
        <v>73001</v>
      </c>
      <c r="C4123" t="s">
        <v>8</v>
      </c>
      <c r="D4123">
        <v>194</v>
      </c>
      <c r="E4123" t="s">
        <v>9</v>
      </c>
      <c r="F4123" t="s">
        <v>61</v>
      </c>
      <c r="G4123" t="s">
        <v>3</v>
      </c>
      <c r="H4123" s="35" t="s">
        <v>62</v>
      </c>
      <c r="I4123" s="32" t="s">
        <v>62</v>
      </c>
      <c r="J4123" t="s">
        <v>87</v>
      </c>
      <c r="K4123">
        <v>0</v>
      </c>
    </row>
    <row r="4124" spans="1:11" x14ac:dyDescent="0.25">
      <c r="A4124" t="s">
        <v>39</v>
      </c>
      <c r="B4124">
        <v>71034</v>
      </c>
      <c r="C4124" t="s">
        <v>8</v>
      </c>
      <c r="D4124">
        <v>205</v>
      </c>
      <c r="E4124" t="s">
        <v>9</v>
      </c>
      <c r="F4124" t="s">
        <v>61</v>
      </c>
      <c r="G4124" t="s">
        <v>3</v>
      </c>
      <c r="H4124" s="35" t="s">
        <v>62</v>
      </c>
      <c r="I4124" s="32" t="s">
        <v>62</v>
      </c>
      <c r="J4124" t="s">
        <v>87</v>
      </c>
      <c r="K4124">
        <v>0</v>
      </c>
    </row>
    <row r="4125" spans="1:11" x14ac:dyDescent="0.25">
      <c r="A4125" t="s">
        <v>40</v>
      </c>
      <c r="B4125">
        <v>71024</v>
      </c>
      <c r="C4125" t="s">
        <v>8</v>
      </c>
      <c r="D4125">
        <v>218</v>
      </c>
      <c r="E4125" t="s">
        <v>9</v>
      </c>
      <c r="F4125" t="s">
        <v>61</v>
      </c>
      <c r="G4125" t="s">
        <v>3</v>
      </c>
      <c r="H4125" s="35" t="s">
        <v>62</v>
      </c>
      <c r="I4125" s="32" t="s">
        <v>62</v>
      </c>
      <c r="J4125" t="s">
        <v>87</v>
      </c>
      <c r="K4125">
        <v>0</v>
      </c>
    </row>
    <row r="4126" spans="1:11" x14ac:dyDescent="0.25">
      <c r="A4126" t="s">
        <v>41</v>
      </c>
      <c r="B4126">
        <v>71017</v>
      </c>
      <c r="C4126" t="s">
        <v>8</v>
      </c>
      <c r="D4126">
        <v>264</v>
      </c>
      <c r="E4126" t="s">
        <v>9</v>
      </c>
      <c r="F4126" t="s">
        <v>61</v>
      </c>
      <c r="G4126" t="s">
        <v>3</v>
      </c>
      <c r="H4126" s="35" t="s">
        <v>62</v>
      </c>
      <c r="I4126" s="32" t="s">
        <v>62</v>
      </c>
      <c r="J4126" t="s">
        <v>87</v>
      </c>
      <c r="K4126">
        <v>0</v>
      </c>
    </row>
    <row r="4127" spans="1:11" x14ac:dyDescent="0.25">
      <c r="A4127" t="s">
        <v>42</v>
      </c>
      <c r="B4127">
        <v>71067</v>
      </c>
      <c r="C4127" t="s">
        <v>8</v>
      </c>
      <c r="D4127">
        <v>267</v>
      </c>
      <c r="E4127" t="s">
        <v>9</v>
      </c>
      <c r="F4127" t="s">
        <v>61</v>
      </c>
      <c r="G4127" t="s">
        <v>3</v>
      </c>
      <c r="H4127" s="35" t="s">
        <v>62</v>
      </c>
      <c r="I4127" s="32" t="s">
        <v>62</v>
      </c>
      <c r="J4127" t="s">
        <v>87</v>
      </c>
      <c r="K4127">
        <v>0</v>
      </c>
    </row>
    <row r="4128" spans="1:11" x14ac:dyDescent="0.25">
      <c r="A4128" t="s">
        <v>43</v>
      </c>
      <c r="B4128">
        <v>72030</v>
      </c>
      <c r="C4128" t="s">
        <v>8</v>
      </c>
      <c r="D4128">
        <v>269</v>
      </c>
      <c r="E4128" t="s">
        <v>9</v>
      </c>
      <c r="F4128" t="s">
        <v>61</v>
      </c>
      <c r="G4128" t="s">
        <v>3</v>
      </c>
      <c r="H4128" s="35" t="s">
        <v>62</v>
      </c>
      <c r="I4128" s="32" t="s">
        <v>62</v>
      </c>
      <c r="J4128" t="s">
        <v>87</v>
      </c>
      <c r="K4128">
        <v>0</v>
      </c>
    </row>
    <row r="4129" spans="1:11" x14ac:dyDescent="0.25">
      <c r="A4129" t="s">
        <v>44</v>
      </c>
      <c r="B4129">
        <v>71004</v>
      </c>
      <c r="C4129" t="s">
        <v>8</v>
      </c>
      <c r="D4129">
        <v>270</v>
      </c>
      <c r="E4129" t="s">
        <v>9</v>
      </c>
      <c r="F4129" t="s">
        <v>61</v>
      </c>
      <c r="G4129" t="s">
        <v>3</v>
      </c>
      <c r="H4129" s="35" t="s">
        <v>62</v>
      </c>
      <c r="I4129" s="32" t="s">
        <v>62</v>
      </c>
      <c r="J4129" t="s">
        <v>87</v>
      </c>
      <c r="K4129">
        <v>0</v>
      </c>
    </row>
    <row r="4130" spans="1:11" x14ac:dyDescent="0.25">
      <c r="A4130" t="s">
        <v>45</v>
      </c>
      <c r="B4130">
        <v>71045</v>
      </c>
      <c r="C4130" t="s">
        <v>8</v>
      </c>
      <c r="D4130">
        <v>272</v>
      </c>
      <c r="E4130" t="s">
        <v>9</v>
      </c>
      <c r="F4130" t="s">
        <v>61</v>
      </c>
      <c r="G4130" t="s">
        <v>3</v>
      </c>
      <c r="H4130" s="35" t="s">
        <v>62</v>
      </c>
      <c r="I4130" s="32" t="s">
        <v>62</v>
      </c>
      <c r="J4130" t="s">
        <v>87</v>
      </c>
      <c r="K4130">
        <v>0</v>
      </c>
    </row>
    <row r="4131" spans="1:11" x14ac:dyDescent="0.25">
      <c r="A4131" t="s">
        <v>46</v>
      </c>
      <c r="B4131">
        <v>71002</v>
      </c>
      <c r="C4131" t="s">
        <v>8</v>
      </c>
      <c r="D4131">
        <v>275</v>
      </c>
      <c r="E4131" t="s">
        <v>9</v>
      </c>
      <c r="F4131" t="s">
        <v>61</v>
      </c>
      <c r="G4131" t="s">
        <v>3</v>
      </c>
      <c r="H4131" s="35" t="s">
        <v>62</v>
      </c>
      <c r="I4131" s="32" t="s">
        <v>62</v>
      </c>
      <c r="J4131" t="s">
        <v>87</v>
      </c>
      <c r="K4131">
        <v>0</v>
      </c>
    </row>
    <row r="4132" spans="1:11" x14ac:dyDescent="0.25">
      <c r="A4132" t="s">
        <v>47</v>
      </c>
      <c r="B4132">
        <v>72003</v>
      </c>
      <c r="C4132" t="s">
        <v>8</v>
      </c>
      <c r="D4132">
        <v>282</v>
      </c>
      <c r="E4132" t="s">
        <v>9</v>
      </c>
      <c r="F4132" t="s">
        <v>61</v>
      </c>
      <c r="G4132" t="s">
        <v>3</v>
      </c>
      <c r="H4132" s="35" t="s">
        <v>62</v>
      </c>
      <c r="I4132" s="32" t="s">
        <v>62</v>
      </c>
      <c r="J4132" t="s">
        <v>87</v>
      </c>
      <c r="K4132">
        <v>0</v>
      </c>
    </row>
    <row r="4133" spans="1:11" x14ac:dyDescent="0.25">
      <c r="A4133" t="s">
        <v>48</v>
      </c>
      <c r="B4133">
        <v>71057</v>
      </c>
      <c r="C4133" t="s">
        <v>8</v>
      </c>
      <c r="D4133">
        <v>283</v>
      </c>
      <c r="E4133" t="s">
        <v>9</v>
      </c>
      <c r="F4133" t="s">
        <v>61</v>
      </c>
      <c r="G4133" t="s">
        <v>3</v>
      </c>
      <c r="H4133" s="35" t="s">
        <v>62</v>
      </c>
      <c r="I4133" s="32" t="s">
        <v>62</v>
      </c>
      <c r="J4133" t="s">
        <v>87</v>
      </c>
      <c r="K4133">
        <v>0</v>
      </c>
    </row>
    <row r="4134" spans="1:11" x14ac:dyDescent="0.25">
      <c r="A4134" t="s">
        <v>49</v>
      </c>
      <c r="B4134">
        <v>71022</v>
      </c>
      <c r="C4134" t="s">
        <v>8</v>
      </c>
      <c r="D4134">
        <v>286</v>
      </c>
      <c r="E4134" t="s">
        <v>9</v>
      </c>
      <c r="F4134" t="s">
        <v>61</v>
      </c>
      <c r="G4134" t="s">
        <v>3</v>
      </c>
      <c r="H4134" s="35" t="s">
        <v>62</v>
      </c>
      <c r="I4134" s="32" t="s">
        <v>62</v>
      </c>
      <c r="J4134" t="s">
        <v>87</v>
      </c>
      <c r="K4134">
        <v>0</v>
      </c>
    </row>
    <row r="4135" spans="1:11" x14ac:dyDescent="0.25">
      <c r="A4135" t="s">
        <v>50</v>
      </c>
      <c r="B4135">
        <v>71016</v>
      </c>
      <c r="C4135" t="s">
        <v>8</v>
      </c>
      <c r="D4135">
        <v>289</v>
      </c>
      <c r="E4135" t="s">
        <v>9</v>
      </c>
      <c r="F4135" t="s">
        <v>61</v>
      </c>
      <c r="G4135" t="s">
        <v>3</v>
      </c>
      <c r="H4135" s="35" t="s">
        <v>62</v>
      </c>
      <c r="I4135" s="32" t="s">
        <v>62</v>
      </c>
      <c r="J4135" t="s">
        <v>87</v>
      </c>
      <c r="K4135">
        <v>0</v>
      </c>
    </row>
    <row r="4136" spans="1:11" x14ac:dyDescent="0.25">
      <c r="A4136" t="s">
        <v>51</v>
      </c>
      <c r="B4136">
        <v>73032</v>
      </c>
      <c r="C4136" t="s">
        <v>8</v>
      </c>
      <c r="D4136">
        <v>292</v>
      </c>
      <c r="E4136" t="s">
        <v>9</v>
      </c>
      <c r="F4136" t="s">
        <v>61</v>
      </c>
      <c r="G4136" t="s">
        <v>3</v>
      </c>
      <c r="H4136" s="35" t="s">
        <v>62</v>
      </c>
      <c r="I4136" s="32" t="s">
        <v>62</v>
      </c>
      <c r="J4136" t="s">
        <v>87</v>
      </c>
      <c r="K4136">
        <v>0</v>
      </c>
    </row>
    <row r="4137" spans="1:11" x14ac:dyDescent="0.25">
      <c r="A4137" t="s">
        <v>52</v>
      </c>
      <c r="B4137">
        <v>72029</v>
      </c>
      <c r="C4137" t="s">
        <v>8</v>
      </c>
      <c r="D4137">
        <v>293</v>
      </c>
      <c r="E4137" t="s">
        <v>9</v>
      </c>
      <c r="F4137" t="s">
        <v>61</v>
      </c>
      <c r="G4137" t="s">
        <v>3</v>
      </c>
      <c r="H4137" s="35" t="s">
        <v>62</v>
      </c>
      <c r="I4137" s="32" t="s">
        <v>62</v>
      </c>
      <c r="J4137" t="s">
        <v>87</v>
      </c>
      <c r="K4137">
        <v>0</v>
      </c>
    </row>
    <row r="4138" spans="1:11" x14ac:dyDescent="0.25">
      <c r="A4138" t="s">
        <v>7</v>
      </c>
      <c r="B4138">
        <v>73098</v>
      </c>
      <c r="C4138" t="s">
        <v>8</v>
      </c>
      <c r="D4138">
        <v>4</v>
      </c>
      <c r="E4138" t="s">
        <v>9</v>
      </c>
      <c r="F4138" t="s">
        <v>61</v>
      </c>
      <c r="G4138" t="s">
        <v>3</v>
      </c>
      <c r="H4138" s="35" t="s">
        <v>62</v>
      </c>
      <c r="I4138" s="32" t="s">
        <v>62</v>
      </c>
      <c r="J4138" t="s">
        <v>88</v>
      </c>
      <c r="K4138">
        <v>0</v>
      </c>
    </row>
    <row r="4139" spans="1:11" x14ac:dyDescent="0.25">
      <c r="A4139" t="s">
        <v>10</v>
      </c>
      <c r="B4139">
        <v>73109</v>
      </c>
      <c r="C4139" t="s">
        <v>8</v>
      </c>
      <c r="D4139">
        <v>8</v>
      </c>
      <c r="E4139" t="s">
        <v>9</v>
      </c>
      <c r="F4139" t="s">
        <v>61</v>
      </c>
      <c r="G4139" t="s">
        <v>3</v>
      </c>
      <c r="H4139" s="35" t="s">
        <v>62</v>
      </c>
      <c r="I4139" s="32" t="s">
        <v>62</v>
      </c>
      <c r="J4139" t="s">
        <v>88</v>
      </c>
      <c r="K4139">
        <v>0</v>
      </c>
    </row>
    <row r="4140" spans="1:11" x14ac:dyDescent="0.25">
      <c r="A4140" t="s">
        <v>11</v>
      </c>
      <c r="B4140">
        <v>73083</v>
      </c>
      <c r="C4140" t="s">
        <v>8</v>
      </c>
      <c r="D4140">
        <v>13</v>
      </c>
      <c r="E4140" t="s">
        <v>9</v>
      </c>
      <c r="F4140" t="s">
        <v>61</v>
      </c>
      <c r="G4140" t="s">
        <v>3</v>
      </c>
      <c r="H4140" s="35" t="s">
        <v>62</v>
      </c>
      <c r="I4140" s="32" t="s">
        <v>62</v>
      </c>
      <c r="J4140" t="s">
        <v>88</v>
      </c>
      <c r="K4140">
        <v>0</v>
      </c>
    </row>
    <row r="4141" spans="1:11" x14ac:dyDescent="0.25">
      <c r="A4141" t="s">
        <v>12</v>
      </c>
      <c r="B4141">
        <v>73042</v>
      </c>
      <c r="C4141" t="s">
        <v>8</v>
      </c>
      <c r="D4141">
        <v>32</v>
      </c>
      <c r="E4141" t="s">
        <v>9</v>
      </c>
      <c r="F4141" t="s">
        <v>61</v>
      </c>
      <c r="G4141" t="s">
        <v>3</v>
      </c>
      <c r="H4141" s="35" t="s">
        <v>62</v>
      </c>
      <c r="I4141" s="32" t="s">
        <v>62</v>
      </c>
      <c r="J4141" t="s">
        <v>88</v>
      </c>
      <c r="K4141">
        <v>0</v>
      </c>
    </row>
    <row r="4142" spans="1:11" x14ac:dyDescent="0.25">
      <c r="A4142" t="s">
        <v>13</v>
      </c>
      <c r="B4142">
        <v>73028</v>
      </c>
      <c r="C4142" t="s">
        <v>8</v>
      </c>
      <c r="D4142">
        <v>35</v>
      </c>
      <c r="E4142" t="s">
        <v>9</v>
      </c>
      <c r="F4142" t="s">
        <v>61</v>
      </c>
      <c r="G4142" t="s">
        <v>3</v>
      </c>
      <c r="H4142" s="35" t="s">
        <v>62</v>
      </c>
      <c r="I4142" s="32" t="s">
        <v>62</v>
      </c>
      <c r="J4142" t="s">
        <v>88</v>
      </c>
      <c r="K4142">
        <v>0</v>
      </c>
    </row>
    <row r="4143" spans="1:11" x14ac:dyDescent="0.25">
      <c r="A4143" t="s">
        <v>14</v>
      </c>
      <c r="B4143">
        <v>73066</v>
      </c>
      <c r="C4143" t="s">
        <v>8</v>
      </c>
      <c r="D4143">
        <v>45</v>
      </c>
      <c r="E4143" t="s">
        <v>9</v>
      </c>
      <c r="F4143" t="s">
        <v>61</v>
      </c>
      <c r="G4143" t="s">
        <v>3</v>
      </c>
      <c r="H4143" s="35" t="s">
        <v>62</v>
      </c>
      <c r="I4143" s="32" t="s">
        <v>62</v>
      </c>
      <c r="J4143" t="s">
        <v>88</v>
      </c>
      <c r="K4143">
        <v>0</v>
      </c>
    </row>
    <row r="4144" spans="1:11" x14ac:dyDescent="0.25">
      <c r="A4144" t="s">
        <v>15</v>
      </c>
      <c r="B4144">
        <v>72037</v>
      </c>
      <c r="C4144" t="s">
        <v>8</v>
      </c>
      <c r="D4144">
        <v>51</v>
      </c>
      <c r="E4144" t="s">
        <v>9</v>
      </c>
      <c r="F4144" t="s">
        <v>61</v>
      </c>
      <c r="G4144" t="s">
        <v>3</v>
      </c>
      <c r="H4144" s="35" t="s">
        <v>62</v>
      </c>
      <c r="I4144" s="32" t="s">
        <v>62</v>
      </c>
      <c r="J4144" t="s">
        <v>88</v>
      </c>
      <c r="K4144">
        <v>0</v>
      </c>
    </row>
    <row r="4145" spans="1:11" x14ac:dyDescent="0.25">
      <c r="A4145" t="s">
        <v>16</v>
      </c>
      <c r="B4145">
        <v>72021</v>
      </c>
      <c r="C4145" t="s">
        <v>8</v>
      </c>
      <c r="D4145">
        <v>58</v>
      </c>
      <c r="E4145" t="s">
        <v>9</v>
      </c>
      <c r="F4145" t="s">
        <v>61</v>
      </c>
      <c r="G4145" t="s">
        <v>3</v>
      </c>
      <c r="H4145" s="35" t="s">
        <v>62</v>
      </c>
      <c r="I4145" s="32" t="s">
        <v>62</v>
      </c>
      <c r="J4145" t="s">
        <v>88</v>
      </c>
      <c r="K4145">
        <v>0</v>
      </c>
    </row>
    <row r="4146" spans="1:11" x14ac:dyDescent="0.25">
      <c r="A4146" t="s">
        <v>17</v>
      </c>
      <c r="B4146">
        <v>72004</v>
      </c>
      <c r="C4146" t="s">
        <v>8</v>
      </c>
      <c r="D4146">
        <v>62</v>
      </c>
      <c r="E4146" t="s">
        <v>9</v>
      </c>
      <c r="F4146" t="s">
        <v>61</v>
      </c>
      <c r="G4146" t="s">
        <v>3</v>
      </c>
      <c r="H4146" s="35" t="s">
        <v>62</v>
      </c>
      <c r="I4146" s="32" t="s">
        <v>62</v>
      </c>
      <c r="J4146" t="s">
        <v>88</v>
      </c>
      <c r="K4146">
        <v>0</v>
      </c>
    </row>
    <row r="4147" spans="1:11" x14ac:dyDescent="0.25">
      <c r="A4147" t="s">
        <v>18</v>
      </c>
      <c r="B4147">
        <v>72038</v>
      </c>
      <c r="C4147" t="s">
        <v>8</v>
      </c>
      <c r="D4147">
        <v>65</v>
      </c>
      <c r="E4147" t="s">
        <v>9</v>
      </c>
      <c r="F4147" t="s">
        <v>61</v>
      </c>
      <c r="G4147" t="s">
        <v>3</v>
      </c>
      <c r="H4147" s="35" t="s">
        <v>62</v>
      </c>
      <c r="I4147" s="32" t="s">
        <v>62</v>
      </c>
      <c r="J4147" t="s">
        <v>88</v>
      </c>
      <c r="K4147">
        <v>0</v>
      </c>
    </row>
    <row r="4148" spans="1:11" x14ac:dyDescent="0.25">
      <c r="A4148" t="s">
        <v>19</v>
      </c>
      <c r="B4148">
        <v>71066</v>
      </c>
      <c r="C4148" t="s">
        <v>8</v>
      </c>
      <c r="D4148">
        <v>67</v>
      </c>
      <c r="E4148" t="s">
        <v>9</v>
      </c>
      <c r="F4148" t="s">
        <v>61</v>
      </c>
      <c r="G4148" t="s">
        <v>3</v>
      </c>
      <c r="H4148" s="35" t="s">
        <v>62</v>
      </c>
      <c r="I4148" s="32" t="s">
        <v>62</v>
      </c>
      <c r="J4148" t="s">
        <v>88</v>
      </c>
      <c r="K4148">
        <v>0</v>
      </c>
    </row>
    <row r="4149" spans="1:11" x14ac:dyDescent="0.25">
      <c r="A4149" t="s">
        <v>20</v>
      </c>
      <c r="B4149">
        <v>72020</v>
      </c>
      <c r="C4149" t="s">
        <v>8</v>
      </c>
      <c r="D4149">
        <v>74</v>
      </c>
      <c r="E4149" t="s">
        <v>9</v>
      </c>
      <c r="F4149" t="s">
        <v>61</v>
      </c>
      <c r="G4149" t="s">
        <v>3</v>
      </c>
      <c r="H4149" s="35" t="s">
        <v>62</v>
      </c>
      <c r="I4149" s="32" t="s">
        <v>62</v>
      </c>
      <c r="J4149" t="s">
        <v>88</v>
      </c>
      <c r="K4149">
        <v>0</v>
      </c>
    </row>
    <row r="4150" spans="1:11" x14ac:dyDescent="0.25">
      <c r="A4150" t="s">
        <v>21</v>
      </c>
      <c r="B4150">
        <v>72025</v>
      </c>
      <c r="C4150" t="s">
        <v>8</v>
      </c>
      <c r="D4150">
        <v>90</v>
      </c>
      <c r="E4150" t="s">
        <v>9</v>
      </c>
      <c r="F4150" t="s">
        <v>61</v>
      </c>
      <c r="G4150" t="s">
        <v>3</v>
      </c>
      <c r="H4150" s="35" t="s">
        <v>62</v>
      </c>
      <c r="I4150" s="32" t="s">
        <v>62</v>
      </c>
      <c r="J4150" t="s">
        <v>88</v>
      </c>
      <c r="K4150">
        <v>0</v>
      </c>
    </row>
    <row r="4151" spans="1:11" x14ac:dyDescent="0.25">
      <c r="A4151" t="s">
        <v>22</v>
      </c>
      <c r="B4151">
        <v>72040</v>
      </c>
      <c r="C4151" t="s">
        <v>8</v>
      </c>
      <c r="D4151">
        <v>93</v>
      </c>
      <c r="E4151" t="s">
        <v>9</v>
      </c>
      <c r="F4151" t="s">
        <v>61</v>
      </c>
      <c r="G4151" t="s">
        <v>3</v>
      </c>
      <c r="H4151" s="35" t="s">
        <v>62</v>
      </c>
      <c r="I4151" s="32" t="s">
        <v>62</v>
      </c>
      <c r="J4151" t="s">
        <v>88</v>
      </c>
      <c r="K4151">
        <v>0</v>
      </c>
    </row>
    <row r="4152" spans="1:11" x14ac:dyDescent="0.25">
      <c r="A4152" t="s">
        <v>23</v>
      </c>
      <c r="B4152">
        <v>72018</v>
      </c>
      <c r="C4152" t="s">
        <v>8</v>
      </c>
      <c r="D4152">
        <v>95</v>
      </c>
      <c r="E4152" t="s">
        <v>9</v>
      </c>
      <c r="F4152" t="s">
        <v>61</v>
      </c>
      <c r="G4152" t="s">
        <v>3</v>
      </c>
      <c r="H4152" s="35" t="s">
        <v>62</v>
      </c>
      <c r="I4152" s="32" t="s">
        <v>62</v>
      </c>
      <c r="J4152" t="s">
        <v>88</v>
      </c>
      <c r="K4152">
        <v>0</v>
      </c>
    </row>
    <row r="4153" spans="1:11" x14ac:dyDescent="0.25">
      <c r="A4153" t="s">
        <v>24</v>
      </c>
      <c r="B4153">
        <v>71053</v>
      </c>
      <c r="C4153" t="s">
        <v>8</v>
      </c>
      <c r="D4153">
        <v>97</v>
      </c>
      <c r="E4153" t="s">
        <v>9</v>
      </c>
      <c r="F4153" t="s">
        <v>61</v>
      </c>
      <c r="G4153" t="s">
        <v>3</v>
      </c>
      <c r="H4153" s="35" t="s">
        <v>62</v>
      </c>
      <c r="I4153" s="32" t="s">
        <v>62</v>
      </c>
      <c r="J4153" t="s">
        <v>88</v>
      </c>
      <c r="K4153">
        <v>0</v>
      </c>
    </row>
    <row r="4154" spans="1:11" x14ac:dyDescent="0.25">
      <c r="A4154" t="s">
        <v>25</v>
      </c>
      <c r="B4154">
        <v>72039</v>
      </c>
      <c r="C4154" t="s">
        <v>8</v>
      </c>
      <c r="D4154">
        <v>102</v>
      </c>
      <c r="E4154" t="s">
        <v>9</v>
      </c>
      <c r="F4154" t="s">
        <v>61</v>
      </c>
      <c r="G4154" t="s">
        <v>3</v>
      </c>
      <c r="H4154" s="35" t="s">
        <v>62</v>
      </c>
      <c r="I4154" s="32" t="s">
        <v>62</v>
      </c>
      <c r="J4154" t="s">
        <v>88</v>
      </c>
      <c r="K4154">
        <v>0</v>
      </c>
    </row>
    <row r="4155" spans="1:11" x14ac:dyDescent="0.25">
      <c r="A4155" t="s">
        <v>26</v>
      </c>
      <c r="B4155">
        <v>73006</v>
      </c>
      <c r="C4155" t="s">
        <v>8</v>
      </c>
      <c r="D4155">
        <v>107</v>
      </c>
      <c r="E4155" t="s">
        <v>9</v>
      </c>
      <c r="F4155" t="s">
        <v>61</v>
      </c>
      <c r="G4155" t="s">
        <v>3</v>
      </c>
      <c r="H4155" s="35" t="s">
        <v>62</v>
      </c>
      <c r="I4155" s="32" t="s">
        <v>62</v>
      </c>
      <c r="J4155" t="s">
        <v>88</v>
      </c>
      <c r="K4155">
        <v>0</v>
      </c>
    </row>
    <row r="4156" spans="1:11" x14ac:dyDescent="0.25">
      <c r="A4156" t="s">
        <v>27</v>
      </c>
      <c r="B4156">
        <v>71037</v>
      </c>
      <c r="C4156" t="s">
        <v>8</v>
      </c>
      <c r="D4156">
        <v>111</v>
      </c>
      <c r="E4156" t="s">
        <v>9</v>
      </c>
      <c r="F4156" t="s">
        <v>61</v>
      </c>
      <c r="G4156" t="s">
        <v>3</v>
      </c>
      <c r="H4156" s="35" t="s">
        <v>62</v>
      </c>
      <c r="I4156" s="32" t="s">
        <v>62</v>
      </c>
      <c r="J4156" t="s">
        <v>88</v>
      </c>
      <c r="K4156">
        <v>0</v>
      </c>
    </row>
    <row r="4157" spans="1:11" x14ac:dyDescent="0.25">
      <c r="A4157" t="s">
        <v>28</v>
      </c>
      <c r="B4157">
        <v>71011</v>
      </c>
      <c r="C4157" t="s">
        <v>8</v>
      </c>
      <c r="D4157">
        <v>112</v>
      </c>
      <c r="E4157" t="s">
        <v>9</v>
      </c>
      <c r="F4157" t="s">
        <v>61</v>
      </c>
      <c r="G4157" t="s">
        <v>3</v>
      </c>
      <c r="H4157" s="35" t="s">
        <v>62</v>
      </c>
      <c r="I4157" s="32" t="s">
        <v>62</v>
      </c>
      <c r="J4157" t="s">
        <v>88</v>
      </c>
      <c r="K4157">
        <v>0</v>
      </c>
    </row>
    <row r="4158" spans="1:11" x14ac:dyDescent="0.25">
      <c r="A4158" t="s">
        <v>29</v>
      </c>
      <c r="B4158">
        <v>71020</v>
      </c>
      <c r="C4158" t="s">
        <v>8</v>
      </c>
      <c r="D4158">
        <v>117</v>
      </c>
      <c r="E4158" t="s">
        <v>9</v>
      </c>
      <c r="F4158" t="s">
        <v>61</v>
      </c>
      <c r="G4158" t="s">
        <v>3</v>
      </c>
      <c r="H4158" s="35" t="s">
        <v>62</v>
      </c>
      <c r="I4158" s="32" t="s">
        <v>62</v>
      </c>
      <c r="J4158" t="s">
        <v>88</v>
      </c>
      <c r="K4158">
        <v>0</v>
      </c>
    </row>
    <row r="4159" spans="1:11" x14ac:dyDescent="0.25">
      <c r="A4159" t="s">
        <v>30</v>
      </c>
      <c r="B4159">
        <v>73022</v>
      </c>
      <c r="C4159" t="s">
        <v>8</v>
      </c>
      <c r="D4159">
        <v>120</v>
      </c>
      <c r="E4159" t="s">
        <v>9</v>
      </c>
      <c r="F4159" t="s">
        <v>61</v>
      </c>
      <c r="G4159" t="s">
        <v>3</v>
      </c>
      <c r="H4159" s="35" t="s">
        <v>62</v>
      </c>
      <c r="I4159" s="32" t="s">
        <v>62</v>
      </c>
      <c r="J4159" t="s">
        <v>88</v>
      </c>
      <c r="K4159">
        <v>0</v>
      </c>
    </row>
    <row r="4160" spans="1:11" x14ac:dyDescent="0.25">
      <c r="A4160" t="s">
        <v>31</v>
      </c>
      <c r="B4160">
        <v>71047</v>
      </c>
      <c r="C4160" t="s">
        <v>8</v>
      </c>
      <c r="D4160">
        <v>122</v>
      </c>
      <c r="E4160" t="s">
        <v>9</v>
      </c>
      <c r="F4160" t="s">
        <v>61</v>
      </c>
      <c r="G4160" t="s">
        <v>3</v>
      </c>
      <c r="H4160" s="35" t="s">
        <v>62</v>
      </c>
      <c r="I4160" s="32" t="s">
        <v>62</v>
      </c>
      <c r="J4160" t="s">
        <v>88</v>
      </c>
      <c r="K4160">
        <v>0</v>
      </c>
    </row>
    <row r="4161" spans="1:11" x14ac:dyDescent="0.25">
      <c r="A4161" t="s">
        <v>32</v>
      </c>
      <c r="B4161">
        <v>73107</v>
      </c>
      <c r="C4161" t="s">
        <v>8</v>
      </c>
      <c r="D4161">
        <v>129</v>
      </c>
      <c r="E4161" t="s">
        <v>9</v>
      </c>
      <c r="F4161" t="s">
        <v>61</v>
      </c>
      <c r="G4161" t="s">
        <v>3</v>
      </c>
      <c r="H4161" s="35" t="s">
        <v>62</v>
      </c>
      <c r="I4161" s="32" t="s">
        <v>62</v>
      </c>
      <c r="J4161" t="s">
        <v>88</v>
      </c>
      <c r="K4161">
        <v>0</v>
      </c>
    </row>
    <row r="4162" spans="1:11" x14ac:dyDescent="0.25">
      <c r="A4162" t="s">
        <v>33</v>
      </c>
      <c r="B4162">
        <v>71070</v>
      </c>
      <c r="C4162" t="s">
        <v>8</v>
      </c>
      <c r="D4162">
        <v>141</v>
      </c>
      <c r="E4162" t="s">
        <v>9</v>
      </c>
      <c r="F4162" t="s">
        <v>61</v>
      </c>
      <c r="G4162" t="s">
        <v>3</v>
      </c>
      <c r="H4162" s="35" t="s">
        <v>62</v>
      </c>
      <c r="I4162" s="32" t="s">
        <v>62</v>
      </c>
      <c r="J4162" t="s">
        <v>88</v>
      </c>
      <c r="K4162">
        <v>0</v>
      </c>
    </row>
    <row r="4163" spans="1:11" x14ac:dyDescent="0.25">
      <c r="A4163" t="s">
        <v>34</v>
      </c>
      <c r="B4163">
        <v>73009</v>
      </c>
      <c r="C4163" t="s">
        <v>8</v>
      </c>
      <c r="D4163">
        <v>157</v>
      </c>
      <c r="E4163" t="s">
        <v>9</v>
      </c>
      <c r="F4163" t="s">
        <v>61</v>
      </c>
      <c r="G4163" t="s">
        <v>3</v>
      </c>
      <c r="H4163" s="35" t="s">
        <v>62</v>
      </c>
      <c r="I4163" s="32" t="s">
        <v>62</v>
      </c>
      <c r="J4163" t="s">
        <v>88</v>
      </c>
      <c r="K4163">
        <v>0</v>
      </c>
    </row>
    <row r="4164" spans="1:11" x14ac:dyDescent="0.25">
      <c r="A4164" t="s">
        <v>35</v>
      </c>
      <c r="B4164">
        <v>71069</v>
      </c>
      <c r="C4164" t="s">
        <v>8</v>
      </c>
      <c r="D4164">
        <v>166</v>
      </c>
      <c r="E4164" t="s">
        <v>9</v>
      </c>
      <c r="F4164" t="s">
        <v>61</v>
      </c>
      <c r="G4164" t="s">
        <v>3</v>
      </c>
      <c r="H4164" s="35" t="s">
        <v>62</v>
      </c>
      <c r="I4164" s="32" t="s">
        <v>62</v>
      </c>
      <c r="J4164" t="s">
        <v>88</v>
      </c>
      <c r="K4164">
        <v>0</v>
      </c>
    </row>
    <row r="4165" spans="1:11" x14ac:dyDescent="0.25">
      <c r="A4165" t="s">
        <v>36</v>
      </c>
      <c r="B4165">
        <v>72041</v>
      </c>
      <c r="C4165" t="s">
        <v>8</v>
      </c>
      <c r="D4165">
        <v>171</v>
      </c>
      <c r="E4165" t="s">
        <v>9</v>
      </c>
      <c r="F4165" t="s">
        <v>61</v>
      </c>
      <c r="G4165" t="s">
        <v>3</v>
      </c>
      <c r="H4165" s="35" t="s">
        <v>62</v>
      </c>
      <c r="I4165" s="32" t="s">
        <v>62</v>
      </c>
      <c r="J4165" t="s">
        <v>88</v>
      </c>
      <c r="K4165">
        <v>0</v>
      </c>
    </row>
    <row r="4166" spans="1:11" x14ac:dyDescent="0.25">
      <c r="A4166" t="s">
        <v>37</v>
      </c>
      <c r="B4166">
        <v>73040</v>
      </c>
      <c r="C4166" t="s">
        <v>8</v>
      </c>
      <c r="D4166">
        <v>172</v>
      </c>
      <c r="E4166" t="s">
        <v>9</v>
      </c>
      <c r="F4166" t="s">
        <v>61</v>
      </c>
      <c r="G4166" t="s">
        <v>3</v>
      </c>
      <c r="H4166" s="35" t="s">
        <v>62</v>
      </c>
      <c r="I4166" s="32" t="s">
        <v>62</v>
      </c>
      <c r="J4166" t="s">
        <v>88</v>
      </c>
      <c r="K4166">
        <v>0</v>
      </c>
    </row>
    <row r="4167" spans="1:11" x14ac:dyDescent="0.25">
      <c r="A4167" t="s">
        <v>38</v>
      </c>
      <c r="B4167">
        <v>73001</v>
      </c>
      <c r="C4167" t="s">
        <v>8</v>
      </c>
      <c r="D4167">
        <v>194</v>
      </c>
      <c r="E4167" t="s">
        <v>9</v>
      </c>
      <c r="F4167" t="s">
        <v>61</v>
      </c>
      <c r="G4167" t="s">
        <v>3</v>
      </c>
      <c r="H4167" s="35" t="s">
        <v>62</v>
      </c>
      <c r="I4167" s="32" t="s">
        <v>62</v>
      </c>
      <c r="J4167" t="s">
        <v>88</v>
      </c>
      <c r="K4167">
        <v>0</v>
      </c>
    </row>
    <row r="4168" spans="1:11" x14ac:dyDescent="0.25">
      <c r="A4168" t="s">
        <v>39</v>
      </c>
      <c r="B4168">
        <v>71034</v>
      </c>
      <c r="C4168" t="s">
        <v>8</v>
      </c>
      <c r="D4168">
        <v>205</v>
      </c>
      <c r="E4168" t="s">
        <v>9</v>
      </c>
      <c r="F4168" t="s">
        <v>61</v>
      </c>
      <c r="G4168" t="s">
        <v>3</v>
      </c>
      <c r="H4168" s="35" t="s">
        <v>62</v>
      </c>
      <c r="I4168" s="32" t="s">
        <v>62</v>
      </c>
      <c r="J4168" t="s">
        <v>88</v>
      </c>
      <c r="K4168">
        <v>0</v>
      </c>
    </row>
    <row r="4169" spans="1:11" x14ac:dyDescent="0.25">
      <c r="A4169" t="s">
        <v>40</v>
      </c>
      <c r="B4169">
        <v>71024</v>
      </c>
      <c r="C4169" t="s">
        <v>8</v>
      </c>
      <c r="D4169">
        <v>218</v>
      </c>
      <c r="E4169" t="s">
        <v>9</v>
      </c>
      <c r="F4169" t="s">
        <v>61</v>
      </c>
      <c r="G4169" t="s">
        <v>3</v>
      </c>
      <c r="H4169" s="35" t="s">
        <v>62</v>
      </c>
      <c r="I4169" s="32" t="s">
        <v>62</v>
      </c>
      <c r="J4169" t="s">
        <v>88</v>
      </c>
      <c r="K4169">
        <v>0</v>
      </c>
    </row>
    <row r="4170" spans="1:11" x14ac:dyDescent="0.25">
      <c r="A4170" t="s">
        <v>41</v>
      </c>
      <c r="B4170">
        <v>71017</v>
      </c>
      <c r="C4170" t="s">
        <v>8</v>
      </c>
      <c r="D4170">
        <v>264</v>
      </c>
      <c r="E4170" t="s">
        <v>9</v>
      </c>
      <c r="F4170" t="s">
        <v>61</v>
      </c>
      <c r="G4170" t="s">
        <v>3</v>
      </c>
      <c r="H4170" s="35" t="s">
        <v>62</v>
      </c>
      <c r="I4170" s="32" t="s">
        <v>62</v>
      </c>
      <c r="J4170" t="s">
        <v>88</v>
      </c>
      <c r="K4170">
        <v>0</v>
      </c>
    </row>
    <row r="4171" spans="1:11" x14ac:dyDescent="0.25">
      <c r="A4171" t="s">
        <v>42</v>
      </c>
      <c r="B4171">
        <v>71067</v>
      </c>
      <c r="C4171" t="s">
        <v>8</v>
      </c>
      <c r="D4171">
        <v>267</v>
      </c>
      <c r="E4171" t="s">
        <v>9</v>
      </c>
      <c r="F4171" t="s">
        <v>61</v>
      </c>
      <c r="G4171" t="s">
        <v>3</v>
      </c>
      <c r="H4171" s="35" t="s">
        <v>62</v>
      </c>
      <c r="I4171" s="32" t="s">
        <v>62</v>
      </c>
      <c r="J4171" t="s">
        <v>88</v>
      </c>
      <c r="K4171">
        <v>0</v>
      </c>
    </row>
    <row r="4172" spans="1:11" x14ac:dyDescent="0.25">
      <c r="A4172" t="s">
        <v>43</v>
      </c>
      <c r="B4172">
        <v>72030</v>
      </c>
      <c r="C4172" t="s">
        <v>8</v>
      </c>
      <c r="D4172">
        <v>269</v>
      </c>
      <c r="E4172" t="s">
        <v>9</v>
      </c>
      <c r="F4172" t="s">
        <v>61</v>
      </c>
      <c r="G4172" t="s">
        <v>3</v>
      </c>
      <c r="H4172" s="35" t="s">
        <v>62</v>
      </c>
      <c r="I4172" s="32" t="s">
        <v>62</v>
      </c>
      <c r="J4172" t="s">
        <v>88</v>
      </c>
      <c r="K4172">
        <v>0</v>
      </c>
    </row>
    <row r="4173" spans="1:11" x14ac:dyDescent="0.25">
      <c r="A4173" t="s">
        <v>44</v>
      </c>
      <c r="B4173">
        <v>71004</v>
      </c>
      <c r="C4173" t="s">
        <v>8</v>
      </c>
      <c r="D4173">
        <v>270</v>
      </c>
      <c r="E4173" t="s">
        <v>9</v>
      </c>
      <c r="F4173" t="s">
        <v>61</v>
      </c>
      <c r="G4173" t="s">
        <v>3</v>
      </c>
      <c r="H4173" s="35" t="s">
        <v>62</v>
      </c>
      <c r="I4173" s="32" t="s">
        <v>62</v>
      </c>
      <c r="J4173" t="s">
        <v>88</v>
      </c>
      <c r="K4173">
        <v>0</v>
      </c>
    </row>
    <row r="4174" spans="1:11" x14ac:dyDescent="0.25">
      <c r="A4174" t="s">
        <v>45</v>
      </c>
      <c r="B4174">
        <v>71045</v>
      </c>
      <c r="C4174" t="s">
        <v>8</v>
      </c>
      <c r="D4174">
        <v>272</v>
      </c>
      <c r="E4174" t="s">
        <v>9</v>
      </c>
      <c r="F4174" t="s">
        <v>61</v>
      </c>
      <c r="G4174" t="s">
        <v>3</v>
      </c>
      <c r="H4174" s="35" t="s">
        <v>62</v>
      </c>
      <c r="I4174" s="32" t="s">
        <v>62</v>
      </c>
      <c r="J4174" t="s">
        <v>88</v>
      </c>
      <c r="K4174">
        <v>0</v>
      </c>
    </row>
    <row r="4175" spans="1:11" x14ac:dyDescent="0.25">
      <c r="A4175" t="s">
        <v>46</v>
      </c>
      <c r="B4175">
        <v>71002</v>
      </c>
      <c r="C4175" t="s">
        <v>8</v>
      </c>
      <c r="D4175">
        <v>275</v>
      </c>
      <c r="E4175" t="s">
        <v>9</v>
      </c>
      <c r="F4175" t="s">
        <v>61</v>
      </c>
      <c r="G4175" t="s">
        <v>3</v>
      </c>
      <c r="H4175" s="35" t="s">
        <v>62</v>
      </c>
      <c r="I4175" s="32" t="s">
        <v>62</v>
      </c>
      <c r="J4175" t="s">
        <v>88</v>
      </c>
      <c r="K4175">
        <v>0</v>
      </c>
    </row>
    <row r="4176" spans="1:11" x14ac:dyDescent="0.25">
      <c r="A4176" t="s">
        <v>47</v>
      </c>
      <c r="B4176">
        <v>72003</v>
      </c>
      <c r="C4176" t="s">
        <v>8</v>
      </c>
      <c r="D4176">
        <v>282</v>
      </c>
      <c r="E4176" t="s">
        <v>9</v>
      </c>
      <c r="F4176" t="s">
        <v>61</v>
      </c>
      <c r="G4176" t="s">
        <v>3</v>
      </c>
      <c r="H4176" s="35" t="s">
        <v>62</v>
      </c>
      <c r="I4176" s="32" t="s">
        <v>62</v>
      </c>
      <c r="J4176" t="s">
        <v>88</v>
      </c>
      <c r="K4176">
        <v>0</v>
      </c>
    </row>
    <row r="4177" spans="1:11" x14ac:dyDescent="0.25">
      <c r="A4177" t="s">
        <v>48</v>
      </c>
      <c r="B4177">
        <v>71057</v>
      </c>
      <c r="C4177" t="s">
        <v>8</v>
      </c>
      <c r="D4177">
        <v>283</v>
      </c>
      <c r="E4177" t="s">
        <v>9</v>
      </c>
      <c r="F4177" t="s">
        <v>61</v>
      </c>
      <c r="G4177" t="s">
        <v>3</v>
      </c>
      <c r="H4177" s="35" t="s">
        <v>62</v>
      </c>
      <c r="I4177" s="32" t="s">
        <v>62</v>
      </c>
      <c r="J4177" t="s">
        <v>88</v>
      </c>
      <c r="K4177">
        <v>0</v>
      </c>
    </row>
    <row r="4178" spans="1:11" x14ac:dyDescent="0.25">
      <c r="A4178" t="s">
        <v>49</v>
      </c>
      <c r="B4178">
        <v>71022</v>
      </c>
      <c r="C4178" t="s">
        <v>8</v>
      </c>
      <c r="D4178">
        <v>286</v>
      </c>
      <c r="E4178" t="s">
        <v>9</v>
      </c>
      <c r="F4178" t="s">
        <v>61</v>
      </c>
      <c r="G4178" t="s">
        <v>3</v>
      </c>
      <c r="H4178" s="35" t="s">
        <v>62</v>
      </c>
      <c r="I4178" s="32" t="s">
        <v>62</v>
      </c>
      <c r="J4178" t="s">
        <v>88</v>
      </c>
      <c r="K4178">
        <v>0</v>
      </c>
    </row>
    <row r="4179" spans="1:11" x14ac:dyDescent="0.25">
      <c r="A4179" t="s">
        <v>50</v>
      </c>
      <c r="B4179">
        <v>71016</v>
      </c>
      <c r="C4179" t="s">
        <v>8</v>
      </c>
      <c r="D4179">
        <v>289</v>
      </c>
      <c r="E4179" t="s">
        <v>9</v>
      </c>
      <c r="F4179" t="s">
        <v>61</v>
      </c>
      <c r="G4179" t="s">
        <v>3</v>
      </c>
      <c r="H4179" s="35" t="s">
        <v>62</v>
      </c>
      <c r="I4179" s="32" t="s">
        <v>62</v>
      </c>
      <c r="J4179" t="s">
        <v>88</v>
      </c>
      <c r="K4179">
        <v>0</v>
      </c>
    </row>
    <row r="4180" spans="1:11" x14ac:dyDescent="0.25">
      <c r="A4180" t="s">
        <v>51</v>
      </c>
      <c r="B4180">
        <v>73032</v>
      </c>
      <c r="C4180" t="s">
        <v>8</v>
      </c>
      <c r="D4180">
        <v>292</v>
      </c>
      <c r="E4180" t="s">
        <v>9</v>
      </c>
      <c r="F4180" t="s">
        <v>61</v>
      </c>
      <c r="G4180" t="s">
        <v>3</v>
      </c>
      <c r="H4180" s="35" t="s">
        <v>62</v>
      </c>
      <c r="I4180" s="32" t="s">
        <v>62</v>
      </c>
      <c r="J4180" t="s">
        <v>88</v>
      </c>
      <c r="K4180">
        <v>0</v>
      </c>
    </row>
    <row r="4181" spans="1:11" x14ac:dyDescent="0.25">
      <c r="A4181" t="s">
        <v>52</v>
      </c>
      <c r="B4181">
        <v>72029</v>
      </c>
      <c r="C4181" t="s">
        <v>8</v>
      </c>
      <c r="D4181">
        <v>293</v>
      </c>
      <c r="E4181" t="s">
        <v>9</v>
      </c>
      <c r="F4181" t="s">
        <v>61</v>
      </c>
      <c r="G4181" t="s">
        <v>3</v>
      </c>
      <c r="H4181" s="35" t="s">
        <v>62</v>
      </c>
      <c r="I4181" s="32" t="s">
        <v>62</v>
      </c>
      <c r="J4181" t="s">
        <v>88</v>
      </c>
      <c r="K4181">
        <v>0</v>
      </c>
    </row>
    <row r="4182" spans="1:11" x14ac:dyDescent="0.25">
      <c r="A4182" t="s">
        <v>7</v>
      </c>
      <c r="B4182">
        <v>73098</v>
      </c>
      <c r="C4182" t="s">
        <v>8</v>
      </c>
      <c r="D4182">
        <v>4</v>
      </c>
      <c r="E4182" t="s">
        <v>53</v>
      </c>
      <c r="F4182" t="s">
        <v>61</v>
      </c>
      <c r="G4182" t="s">
        <v>3</v>
      </c>
      <c r="H4182" s="35" t="s">
        <v>62</v>
      </c>
      <c r="I4182" s="32" t="s">
        <v>62</v>
      </c>
      <c r="J4182" t="s">
        <v>88</v>
      </c>
      <c r="K4182">
        <v>0</v>
      </c>
    </row>
    <row r="4183" spans="1:11" x14ac:dyDescent="0.25">
      <c r="A4183" t="s">
        <v>10</v>
      </c>
      <c r="B4183">
        <v>73109</v>
      </c>
      <c r="C4183" t="s">
        <v>8</v>
      </c>
      <c r="D4183">
        <v>8</v>
      </c>
      <c r="E4183" t="s">
        <v>53</v>
      </c>
      <c r="F4183" t="s">
        <v>61</v>
      </c>
      <c r="G4183" t="s">
        <v>3</v>
      </c>
      <c r="H4183" s="35" t="s">
        <v>62</v>
      </c>
      <c r="I4183" s="32" t="s">
        <v>62</v>
      </c>
      <c r="J4183" t="s">
        <v>88</v>
      </c>
      <c r="K4183">
        <v>0</v>
      </c>
    </row>
    <row r="4184" spans="1:11" x14ac:dyDescent="0.25">
      <c r="A4184" t="s">
        <v>11</v>
      </c>
      <c r="B4184">
        <v>73083</v>
      </c>
      <c r="C4184" t="s">
        <v>8</v>
      </c>
      <c r="D4184">
        <v>13</v>
      </c>
      <c r="E4184" t="s">
        <v>53</v>
      </c>
      <c r="F4184" t="s">
        <v>61</v>
      </c>
      <c r="G4184" t="s">
        <v>3</v>
      </c>
      <c r="H4184" s="35" t="s">
        <v>62</v>
      </c>
      <c r="I4184" s="32" t="s">
        <v>62</v>
      </c>
      <c r="J4184" t="s">
        <v>88</v>
      </c>
      <c r="K4184">
        <v>0</v>
      </c>
    </row>
    <row r="4185" spans="1:11" x14ac:dyDescent="0.25">
      <c r="A4185" t="s">
        <v>12</v>
      </c>
      <c r="B4185">
        <v>73042</v>
      </c>
      <c r="C4185" t="s">
        <v>8</v>
      </c>
      <c r="D4185">
        <v>32</v>
      </c>
      <c r="E4185" t="s">
        <v>53</v>
      </c>
      <c r="F4185" t="s">
        <v>61</v>
      </c>
      <c r="G4185" t="s">
        <v>3</v>
      </c>
      <c r="H4185" s="35" t="s">
        <v>62</v>
      </c>
      <c r="I4185" s="32" t="s">
        <v>62</v>
      </c>
      <c r="J4185" t="s">
        <v>88</v>
      </c>
      <c r="K4185">
        <v>0</v>
      </c>
    </row>
    <row r="4186" spans="1:11" x14ac:dyDescent="0.25">
      <c r="A4186" t="s">
        <v>13</v>
      </c>
      <c r="B4186">
        <v>73028</v>
      </c>
      <c r="C4186" t="s">
        <v>8</v>
      </c>
      <c r="D4186">
        <v>35</v>
      </c>
      <c r="E4186" t="s">
        <v>53</v>
      </c>
      <c r="F4186" t="s">
        <v>61</v>
      </c>
      <c r="G4186" t="s">
        <v>3</v>
      </c>
      <c r="H4186" s="35" t="s">
        <v>62</v>
      </c>
      <c r="I4186" s="32" t="s">
        <v>62</v>
      </c>
      <c r="J4186" t="s">
        <v>88</v>
      </c>
      <c r="K4186">
        <v>0</v>
      </c>
    </row>
    <row r="4187" spans="1:11" x14ac:dyDescent="0.25">
      <c r="A4187" t="s">
        <v>14</v>
      </c>
      <c r="B4187">
        <v>73066</v>
      </c>
      <c r="C4187" t="s">
        <v>8</v>
      </c>
      <c r="D4187">
        <v>45</v>
      </c>
      <c r="E4187" t="s">
        <v>53</v>
      </c>
      <c r="F4187" t="s">
        <v>61</v>
      </c>
      <c r="G4187" t="s">
        <v>3</v>
      </c>
      <c r="H4187" s="35" t="s">
        <v>62</v>
      </c>
      <c r="I4187" s="32" t="s">
        <v>62</v>
      </c>
      <c r="J4187" t="s">
        <v>88</v>
      </c>
      <c r="K4187">
        <v>0</v>
      </c>
    </row>
    <row r="4188" spans="1:11" x14ac:dyDescent="0.25">
      <c r="A4188" t="s">
        <v>15</v>
      </c>
      <c r="B4188">
        <v>72037</v>
      </c>
      <c r="C4188" t="s">
        <v>8</v>
      </c>
      <c r="D4188">
        <v>51</v>
      </c>
      <c r="E4188" t="s">
        <v>53</v>
      </c>
      <c r="F4188" t="s">
        <v>61</v>
      </c>
      <c r="G4188" t="s">
        <v>3</v>
      </c>
      <c r="H4188" s="35" t="s">
        <v>62</v>
      </c>
      <c r="I4188" s="32" t="s">
        <v>62</v>
      </c>
      <c r="J4188" t="s">
        <v>88</v>
      </c>
      <c r="K4188">
        <v>0</v>
      </c>
    </row>
    <row r="4189" spans="1:11" x14ac:dyDescent="0.25">
      <c r="A4189" t="s">
        <v>16</v>
      </c>
      <c r="B4189">
        <v>72021</v>
      </c>
      <c r="C4189" t="s">
        <v>8</v>
      </c>
      <c r="D4189">
        <v>58</v>
      </c>
      <c r="E4189" t="s">
        <v>53</v>
      </c>
      <c r="F4189" t="s">
        <v>61</v>
      </c>
      <c r="G4189" t="s">
        <v>3</v>
      </c>
      <c r="H4189" s="35" t="s">
        <v>62</v>
      </c>
      <c r="I4189" s="32" t="s">
        <v>62</v>
      </c>
      <c r="J4189" t="s">
        <v>88</v>
      </c>
      <c r="K4189">
        <v>0</v>
      </c>
    </row>
    <row r="4190" spans="1:11" x14ac:dyDescent="0.25">
      <c r="A4190" t="s">
        <v>17</v>
      </c>
      <c r="B4190">
        <v>72004</v>
      </c>
      <c r="C4190" t="s">
        <v>8</v>
      </c>
      <c r="D4190">
        <v>62</v>
      </c>
      <c r="E4190" t="s">
        <v>53</v>
      </c>
      <c r="F4190" t="s">
        <v>61</v>
      </c>
      <c r="G4190" t="s">
        <v>3</v>
      </c>
      <c r="H4190" s="35" t="s">
        <v>62</v>
      </c>
      <c r="I4190" s="32" t="s">
        <v>62</v>
      </c>
      <c r="J4190" t="s">
        <v>88</v>
      </c>
      <c r="K4190">
        <v>0</v>
      </c>
    </row>
    <row r="4191" spans="1:11" x14ac:dyDescent="0.25">
      <c r="A4191" t="s">
        <v>18</v>
      </c>
      <c r="B4191">
        <v>72038</v>
      </c>
      <c r="C4191" t="s">
        <v>8</v>
      </c>
      <c r="D4191">
        <v>65</v>
      </c>
      <c r="E4191" t="s">
        <v>53</v>
      </c>
      <c r="F4191" t="s">
        <v>61</v>
      </c>
      <c r="G4191" t="s">
        <v>3</v>
      </c>
      <c r="H4191" s="35" t="s">
        <v>62</v>
      </c>
      <c r="I4191" s="32" t="s">
        <v>62</v>
      </c>
      <c r="J4191" t="s">
        <v>88</v>
      </c>
      <c r="K4191">
        <v>0</v>
      </c>
    </row>
    <row r="4192" spans="1:11" x14ac:dyDescent="0.25">
      <c r="A4192" t="s">
        <v>19</v>
      </c>
      <c r="B4192">
        <v>71066</v>
      </c>
      <c r="C4192" t="s">
        <v>8</v>
      </c>
      <c r="D4192">
        <v>67</v>
      </c>
      <c r="E4192" t="s">
        <v>53</v>
      </c>
      <c r="F4192" t="s">
        <v>61</v>
      </c>
      <c r="G4192" t="s">
        <v>3</v>
      </c>
      <c r="H4192" s="35" t="s">
        <v>62</v>
      </c>
      <c r="I4192" s="32" t="s">
        <v>62</v>
      </c>
      <c r="J4192" t="s">
        <v>88</v>
      </c>
      <c r="K4192">
        <v>0</v>
      </c>
    </row>
    <row r="4193" spans="1:11" x14ac:dyDescent="0.25">
      <c r="A4193" t="s">
        <v>20</v>
      </c>
      <c r="B4193">
        <v>72020</v>
      </c>
      <c r="C4193" t="s">
        <v>8</v>
      </c>
      <c r="D4193">
        <v>74</v>
      </c>
      <c r="E4193" t="s">
        <v>53</v>
      </c>
      <c r="F4193" t="s">
        <v>61</v>
      </c>
      <c r="G4193" t="s">
        <v>3</v>
      </c>
      <c r="H4193" s="35" t="s">
        <v>62</v>
      </c>
      <c r="I4193" s="32" t="s">
        <v>62</v>
      </c>
      <c r="J4193" t="s">
        <v>88</v>
      </c>
      <c r="K4193">
        <v>0</v>
      </c>
    </row>
    <row r="4194" spans="1:11" x14ac:dyDescent="0.25">
      <c r="A4194" t="s">
        <v>21</v>
      </c>
      <c r="B4194">
        <v>72025</v>
      </c>
      <c r="C4194" t="s">
        <v>8</v>
      </c>
      <c r="D4194">
        <v>90</v>
      </c>
      <c r="E4194" t="s">
        <v>53</v>
      </c>
      <c r="F4194" t="s">
        <v>61</v>
      </c>
      <c r="G4194" t="s">
        <v>3</v>
      </c>
      <c r="H4194" s="35" t="s">
        <v>62</v>
      </c>
      <c r="I4194" s="32" t="s">
        <v>62</v>
      </c>
      <c r="J4194" t="s">
        <v>88</v>
      </c>
      <c r="K4194">
        <v>0</v>
      </c>
    </row>
    <row r="4195" spans="1:11" x14ac:dyDescent="0.25">
      <c r="A4195" t="s">
        <v>22</v>
      </c>
      <c r="B4195">
        <v>72040</v>
      </c>
      <c r="C4195" t="s">
        <v>8</v>
      </c>
      <c r="D4195">
        <v>93</v>
      </c>
      <c r="E4195" t="s">
        <v>53</v>
      </c>
      <c r="F4195" t="s">
        <v>61</v>
      </c>
      <c r="G4195" t="s">
        <v>3</v>
      </c>
      <c r="H4195" s="35" t="s">
        <v>62</v>
      </c>
      <c r="I4195" s="32" t="s">
        <v>62</v>
      </c>
      <c r="J4195" t="s">
        <v>88</v>
      </c>
      <c r="K4195">
        <v>0</v>
      </c>
    </row>
    <row r="4196" spans="1:11" x14ac:dyDescent="0.25">
      <c r="A4196" t="s">
        <v>23</v>
      </c>
      <c r="B4196">
        <v>72018</v>
      </c>
      <c r="C4196" t="s">
        <v>8</v>
      </c>
      <c r="D4196">
        <v>95</v>
      </c>
      <c r="E4196" t="s">
        <v>53</v>
      </c>
      <c r="F4196" t="s">
        <v>61</v>
      </c>
      <c r="G4196" t="s">
        <v>3</v>
      </c>
      <c r="H4196" s="35" t="s">
        <v>62</v>
      </c>
      <c r="I4196" s="32" t="s">
        <v>62</v>
      </c>
      <c r="J4196" t="s">
        <v>88</v>
      </c>
      <c r="K4196">
        <v>0</v>
      </c>
    </row>
    <row r="4197" spans="1:11" x14ac:dyDescent="0.25">
      <c r="A4197" t="s">
        <v>24</v>
      </c>
      <c r="B4197">
        <v>71053</v>
      </c>
      <c r="C4197" t="s">
        <v>8</v>
      </c>
      <c r="D4197">
        <v>97</v>
      </c>
      <c r="E4197" t="s">
        <v>53</v>
      </c>
      <c r="F4197" t="s">
        <v>61</v>
      </c>
      <c r="G4197" t="s">
        <v>3</v>
      </c>
      <c r="H4197" s="35" t="s">
        <v>62</v>
      </c>
      <c r="I4197" s="32" t="s">
        <v>62</v>
      </c>
      <c r="J4197" t="s">
        <v>88</v>
      </c>
      <c r="K4197">
        <v>0</v>
      </c>
    </row>
    <row r="4198" spans="1:11" x14ac:dyDescent="0.25">
      <c r="A4198" t="s">
        <v>25</v>
      </c>
      <c r="B4198">
        <v>72039</v>
      </c>
      <c r="C4198" t="s">
        <v>8</v>
      </c>
      <c r="D4198">
        <v>102</v>
      </c>
      <c r="E4198" t="s">
        <v>53</v>
      </c>
      <c r="F4198" t="s">
        <v>61</v>
      </c>
      <c r="G4198" t="s">
        <v>3</v>
      </c>
      <c r="H4198" s="35" t="s">
        <v>62</v>
      </c>
      <c r="I4198" s="32" t="s">
        <v>62</v>
      </c>
      <c r="J4198" t="s">
        <v>88</v>
      </c>
      <c r="K4198">
        <v>0</v>
      </c>
    </row>
    <row r="4199" spans="1:11" x14ac:dyDescent="0.25">
      <c r="A4199" t="s">
        <v>26</v>
      </c>
      <c r="B4199">
        <v>73006</v>
      </c>
      <c r="C4199" t="s">
        <v>8</v>
      </c>
      <c r="D4199">
        <v>107</v>
      </c>
      <c r="E4199" t="s">
        <v>53</v>
      </c>
      <c r="F4199" t="s">
        <v>61</v>
      </c>
      <c r="G4199" t="s">
        <v>3</v>
      </c>
      <c r="H4199" s="35" t="s">
        <v>62</v>
      </c>
      <c r="I4199" s="32" t="s">
        <v>62</v>
      </c>
      <c r="J4199" t="s">
        <v>88</v>
      </c>
      <c r="K4199">
        <v>0</v>
      </c>
    </row>
    <row r="4200" spans="1:11" x14ac:dyDescent="0.25">
      <c r="A4200" t="s">
        <v>27</v>
      </c>
      <c r="B4200">
        <v>71037</v>
      </c>
      <c r="C4200" t="s">
        <v>8</v>
      </c>
      <c r="D4200">
        <v>111</v>
      </c>
      <c r="E4200" t="s">
        <v>53</v>
      </c>
      <c r="F4200" t="s">
        <v>61</v>
      </c>
      <c r="G4200" t="s">
        <v>3</v>
      </c>
      <c r="H4200" s="35" t="s">
        <v>62</v>
      </c>
      <c r="I4200" s="32" t="s">
        <v>62</v>
      </c>
      <c r="J4200" t="s">
        <v>88</v>
      </c>
      <c r="K4200">
        <v>0</v>
      </c>
    </row>
    <row r="4201" spans="1:11" x14ac:dyDescent="0.25">
      <c r="A4201" t="s">
        <v>28</v>
      </c>
      <c r="B4201">
        <v>71011</v>
      </c>
      <c r="C4201" t="s">
        <v>8</v>
      </c>
      <c r="D4201">
        <v>112</v>
      </c>
      <c r="E4201" t="s">
        <v>53</v>
      </c>
      <c r="F4201" t="s">
        <v>61</v>
      </c>
      <c r="G4201" t="s">
        <v>3</v>
      </c>
      <c r="H4201" s="35" t="s">
        <v>62</v>
      </c>
      <c r="I4201" s="32" t="s">
        <v>62</v>
      </c>
      <c r="J4201" t="s">
        <v>88</v>
      </c>
      <c r="K4201">
        <v>0</v>
      </c>
    </row>
    <row r="4202" spans="1:11" x14ac:dyDescent="0.25">
      <c r="A4202" t="s">
        <v>29</v>
      </c>
      <c r="B4202">
        <v>71020</v>
      </c>
      <c r="C4202" t="s">
        <v>8</v>
      </c>
      <c r="D4202">
        <v>117</v>
      </c>
      <c r="E4202" t="s">
        <v>53</v>
      </c>
      <c r="F4202" t="s">
        <v>61</v>
      </c>
      <c r="G4202" t="s">
        <v>3</v>
      </c>
      <c r="H4202" s="35" t="s">
        <v>62</v>
      </c>
      <c r="I4202" s="32" t="s">
        <v>62</v>
      </c>
      <c r="J4202" t="s">
        <v>88</v>
      </c>
      <c r="K4202">
        <v>0</v>
      </c>
    </row>
    <row r="4203" spans="1:11" x14ac:dyDescent="0.25">
      <c r="A4203" t="s">
        <v>30</v>
      </c>
      <c r="B4203">
        <v>73022</v>
      </c>
      <c r="C4203" t="s">
        <v>8</v>
      </c>
      <c r="D4203">
        <v>120</v>
      </c>
      <c r="E4203" t="s">
        <v>53</v>
      </c>
      <c r="F4203" t="s">
        <v>61</v>
      </c>
      <c r="G4203" t="s">
        <v>3</v>
      </c>
      <c r="H4203" s="35" t="s">
        <v>62</v>
      </c>
      <c r="I4203" s="32" t="s">
        <v>62</v>
      </c>
      <c r="J4203" t="s">
        <v>88</v>
      </c>
      <c r="K4203">
        <v>0</v>
      </c>
    </row>
    <row r="4204" spans="1:11" x14ac:dyDescent="0.25">
      <c r="A4204" t="s">
        <v>31</v>
      </c>
      <c r="B4204">
        <v>71047</v>
      </c>
      <c r="C4204" t="s">
        <v>8</v>
      </c>
      <c r="D4204">
        <v>122</v>
      </c>
      <c r="E4204" t="s">
        <v>53</v>
      </c>
      <c r="F4204" t="s">
        <v>61</v>
      </c>
      <c r="G4204" t="s">
        <v>3</v>
      </c>
      <c r="H4204" s="35" t="s">
        <v>62</v>
      </c>
      <c r="I4204" s="32" t="s">
        <v>62</v>
      </c>
      <c r="J4204" t="s">
        <v>88</v>
      </c>
      <c r="K4204">
        <v>0</v>
      </c>
    </row>
    <row r="4205" spans="1:11" x14ac:dyDescent="0.25">
      <c r="A4205" t="s">
        <v>32</v>
      </c>
      <c r="B4205">
        <v>73107</v>
      </c>
      <c r="C4205" t="s">
        <v>8</v>
      </c>
      <c r="D4205">
        <v>129</v>
      </c>
      <c r="E4205" t="s">
        <v>53</v>
      </c>
      <c r="F4205" t="s">
        <v>61</v>
      </c>
      <c r="G4205" t="s">
        <v>3</v>
      </c>
      <c r="H4205" s="35" t="s">
        <v>62</v>
      </c>
      <c r="I4205" s="32" t="s">
        <v>62</v>
      </c>
      <c r="J4205" t="s">
        <v>88</v>
      </c>
      <c r="K4205">
        <v>0</v>
      </c>
    </row>
    <row r="4206" spans="1:11" x14ac:dyDescent="0.25">
      <c r="A4206" t="s">
        <v>33</v>
      </c>
      <c r="B4206">
        <v>71070</v>
      </c>
      <c r="C4206" t="s">
        <v>8</v>
      </c>
      <c r="D4206">
        <v>141</v>
      </c>
      <c r="E4206" t="s">
        <v>53</v>
      </c>
      <c r="F4206" t="s">
        <v>61</v>
      </c>
      <c r="G4206" t="s">
        <v>3</v>
      </c>
      <c r="H4206" s="35" t="s">
        <v>62</v>
      </c>
      <c r="I4206" s="32" t="s">
        <v>62</v>
      </c>
      <c r="J4206" t="s">
        <v>88</v>
      </c>
      <c r="K4206">
        <v>0</v>
      </c>
    </row>
    <row r="4207" spans="1:11" x14ac:dyDescent="0.25">
      <c r="A4207" t="s">
        <v>34</v>
      </c>
      <c r="B4207">
        <v>73009</v>
      </c>
      <c r="C4207" t="s">
        <v>8</v>
      </c>
      <c r="D4207">
        <v>157</v>
      </c>
      <c r="E4207" t="s">
        <v>53</v>
      </c>
      <c r="F4207" t="s">
        <v>61</v>
      </c>
      <c r="G4207" t="s">
        <v>3</v>
      </c>
      <c r="H4207" s="35" t="s">
        <v>62</v>
      </c>
      <c r="I4207" s="32" t="s">
        <v>62</v>
      </c>
      <c r="J4207" t="s">
        <v>88</v>
      </c>
      <c r="K4207">
        <v>0</v>
      </c>
    </row>
    <row r="4208" spans="1:11" x14ac:dyDescent="0.25">
      <c r="A4208" t="s">
        <v>35</v>
      </c>
      <c r="B4208">
        <v>71069</v>
      </c>
      <c r="C4208" t="s">
        <v>8</v>
      </c>
      <c r="D4208">
        <v>166</v>
      </c>
      <c r="E4208" t="s">
        <v>53</v>
      </c>
      <c r="F4208" t="s">
        <v>61</v>
      </c>
      <c r="G4208" t="s">
        <v>3</v>
      </c>
      <c r="H4208" s="35" t="s">
        <v>62</v>
      </c>
      <c r="I4208" s="32" t="s">
        <v>62</v>
      </c>
      <c r="J4208" t="s">
        <v>88</v>
      </c>
      <c r="K4208">
        <v>0</v>
      </c>
    </row>
    <row r="4209" spans="1:11" x14ac:dyDescent="0.25">
      <c r="A4209" t="s">
        <v>36</v>
      </c>
      <c r="B4209">
        <v>72041</v>
      </c>
      <c r="C4209" t="s">
        <v>8</v>
      </c>
      <c r="D4209">
        <v>171</v>
      </c>
      <c r="E4209" t="s">
        <v>53</v>
      </c>
      <c r="F4209" t="s">
        <v>61</v>
      </c>
      <c r="G4209" t="s">
        <v>3</v>
      </c>
      <c r="H4209" s="35" t="s">
        <v>62</v>
      </c>
      <c r="I4209" s="32" t="s">
        <v>62</v>
      </c>
      <c r="J4209" t="s">
        <v>88</v>
      </c>
      <c r="K4209">
        <v>0</v>
      </c>
    </row>
    <row r="4210" spans="1:11" x14ac:dyDescent="0.25">
      <c r="A4210" t="s">
        <v>37</v>
      </c>
      <c r="B4210">
        <v>73040</v>
      </c>
      <c r="C4210" t="s">
        <v>8</v>
      </c>
      <c r="D4210">
        <v>172</v>
      </c>
      <c r="E4210" t="s">
        <v>53</v>
      </c>
      <c r="F4210" t="s">
        <v>61</v>
      </c>
      <c r="G4210" t="s">
        <v>3</v>
      </c>
      <c r="H4210" s="35" t="s">
        <v>62</v>
      </c>
      <c r="I4210" s="32" t="s">
        <v>62</v>
      </c>
      <c r="J4210" t="s">
        <v>88</v>
      </c>
      <c r="K4210">
        <v>0</v>
      </c>
    </row>
    <row r="4211" spans="1:11" x14ac:dyDescent="0.25">
      <c r="A4211" t="s">
        <v>38</v>
      </c>
      <c r="B4211">
        <v>73001</v>
      </c>
      <c r="C4211" t="s">
        <v>8</v>
      </c>
      <c r="D4211">
        <v>194</v>
      </c>
      <c r="E4211" t="s">
        <v>53</v>
      </c>
      <c r="F4211" t="s">
        <v>61</v>
      </c>
      <c r="G4211" t="s">
        <v>3</v>
      </c>
      <c r="H4211" s="35" t="s">
        <v>62</v>
      </c>
      <c r="I4211" s="32" t="s">
        <v>62</v>
      </c>
      <c r="J4211" t="s">
        <v>88</v>
      </c>
      <c r="K4211">
        <v>0</v>
      </c>
    </row>
    <row r="4212" spans="1:11" x14ac:dyDescent="0.25">
      <c r="A4212" t="s">
        <v>39</v>
      </c>
      <c r="B4212">
        <v>71034</v>
      </c>
      <c r="C4212" t="s">
        <v>8</v>
      </c>
      <c r="D4212">
        <v>205</v>
      </c>
      <c r="E4212" t="s">
        <v>53</v>
      </c>
      <c r="F4212" t="s">
        <v>61</v>
      </c>
      <c r="G4212" t="s">
        <v>3</v>
      </c>
      <c r="H4212" s="35" t="s">
        <v>62</v>
      </c>
      <c r="I4212" s="32" t="s">
        <v>62</v>
      </c>
      <c r="J4212" t="s">
        <v>88</v>
      </c>
      <c r="K4212">
        <v>0</v>
      </c>
    </row>
    <row r="4213" spans="1:11" x14ac:dyDescent="0.25">
      <c r="A4213" t="s">
        <v>40</v>
      </c>
      <c r="B4213">
        <v>71024</v>
      </c>
      <c r="C4213" t="s">
        <v>8</v>
      </c>
      <c r="D4213">
        <v>218</v>
      </c>
      <c r="E4213" t="s">
        <v>53</v>
      </c>
      <c r="F4213" t="s">
        <v>61</v>
      </c>
      <c r="G4213" t="s">
        <v>3</v>
      </c>
      <c r="H4213" s="35" t="s">
        <v>62</v>
      </c>
      <c r="I4213" s="32" t="s">
        <v>62</v>
      </c>
      <c r="J4213" t="s">
        <v>88</v>
      </c>
      <c r="K4213">
        <v>0</v>
      </c>
    </row>
    <row r="4214" spans="1:11" x14ac:dyDescent="0.25">
      <c r="A4214" t="s">
        <v>41</v>
      </c>
      <c r="B4214">
        <v>71017</v>
      </c>
      <c r="C4214" t="s">
        <v>8</v>
      </c>
      <c r="D4214">
        <v>264</v>
      </c>
      <c r="E4214" t="s">
        <v>53</v>
      </c>
      <c r="F4214" t="s">
        <v>61</v>
      </c>
      <c r="G4214" t="s">
        <v>3</v>
      </c>
      <c r="H4214" s="35" t="s">
        <v>62</v>
      </c>
      <c r="I4214" s="32" t="s">
        <v>62</v>
      </c>
      <c r="J4214" t="s">
        <v>88</v>
      </c>
      <c r="K4214">
        <v>0</v>
      </c>
    </row>
    <row r="4215" spans="1:11" x14ac:dyDescent="0.25">
      <c r="A4215" t="s">
        <v>42</v>
      </c>
      <c r="B4215">
        <v>71067</v>
      </c>
      <c r="C4215" t="s">
        <v>8</v>
      </c>
      <c r="D4215">
        <v>267</v>
      </c>
      <c r="E4215" t="s">
        <v>53</v>
      </c>
      <c r="F4215" t="s">
        <v>61</v>
      </c>
      <c r="G4215" t="s">
        <v>3</v>
      </c>
      <c r="H4215" s="35" t="s">
        <v>62</v>
      </c>
      <c r="I4215" s="32" t="s">
        <v>62</v>
      </c>
      <c r="J4215" t="s">
        <v>88</v>
      </c>
      <c r="K4215">
        <v>0</v>
      </c>
    </row>
    <row r="4216" spans="1:11" x14ac:dyDescent="0.25">
      <c r="A4216" t="s">
        <v>43</v>
      </c>
      <c r="B4216">
        <v>72030</v>
      </c>
      <c r="C4216" t="s">
        <v>8</v>
      </c>
      <c r="D4216">
        <v>269</v>
      </c>
      <c r="E4216" t="s">
        <v>53</v>
      </c>
      <c r="F4216" t="s">
        <v>61</v>
      </c>
      <c r="G4216" t="s">
        <v>3</v>
      </c>
      <c r="H4216" s="35" t="s">
        <v>62</v>
      </c>
      <c r="I4216" s="32" t="s">
        <v>62</v>
      </c>
      <c r="J4216" t="s">
        <v>88</v>
      </c>
      <c r="K4216">
        <v>0</v>
      </c>
    </row>
    <row r="4217" spans="1:11" x14ac:dyDescent="0.25">
      <c r="A4217" t="s">
        <v>44</v>
      </c>
      <c r="B4217">
        <v>71004</v>
      </c>
      <c r="C4217" t="s">
        <v>8</v>
      </c>
      <c r="D4217">
        <v>270</v>
      </c>
      <c r="E4217" t="s">
        <v>53</v>
      </c>
      <c r="F4217" t="s">
        <v>61</v>
      </c>
      <c r="G4217" t="s">
        <v>3</v>
      </c>
      <c r="H4217" s="35" t="s">
        <v>62</v>
      </c>
      <c r="I4217" s="32" t="s">
        <v>62</v>
      </c>
      <c r="J4217" t="s">
        <v>88</v>
      </c>
      <c r="K4217">
        <v>0</v>
      </c>
    </row>
    <row r="4218" spans="1:11" x14ac:dyDescent="0.25">
      <c r="A4218" t="s">
        <v>45</v>
      </c>
      <c r="B4218">
        <v>71045</v>
      </c>
      <c r="C4218" t="s">
        <v>8</v>
      </c>
      <c r="D4218">
        <v>272</v>
      </c>
      <c r="E4218" t="s">
        <v>53</v>
      </c>
      <c r="F4218" t="s">
        <v>61</v>
      </c>
      <c r="G4218" t="s">
        <v>3</v>
      </c>
      <c r="H4218" s="35" t="s">
        <v>62</v>
      </c>
      <c r="I4218" s="32" t="s">
        <v>62</v>
      </c>
      <c r="J4218" t="s">
        <v>88</v>
      </c>
      <c r="K4218">
        <v>0</v>
      </c>
    </row>
    <row r="4219" spans="1:11" x14ac:dyDescent="0.25">
      <c r="A4219" t="s">
        <v>46</v>
      </c>
      <c r="B4219">
        <v>71002</v>
      </c>
      <c r="C4219" t="s">
        <v>8</v>
      </c>
      <c r="D4219">
        <v>275</v>
      </c>
      <c r="E4219" t="s">
        <v>53</v>
      </c>
      <c r="F4219" t="s">
        <v>61</v>
      </c>
      <c r="G4219" t="s">
        <v>3</v>
      </c>
      <c r="H4219" s="35" t="s">
        <v>62</v>
      </c>
      <c r="I4219" s="32" t="s">
        <v>62</v>
      </c>
      <c r="J4219" t="s">
        <v>88</v>
      </c>
      <c r="K4219">
        <v>0</v>
      </c>
    </row>
    <row r="4220" spans="1:11" x14ac:dyDescent="0.25">
      <c r="A4220" t="s">
        <v>47</v>
      </c>
      <c r="B4220">
        <v>72003</v>
      </c>
      <c r="C4220" t="s">
        <v>8</v>
      </c>
      <c r="D4220">
        <v>282</v>
      </c>
      <c r="E4220" t="s">
        <v>53</v>
      </c>
      <c r="F4220" t="s">
        <v>61</v>
      </c>
      <c r="G4220" t="s">
        <v>3</v>
      </c>
      <c r="H4220" s="35" t="s">
        <v>62</v>
      </c>
      <c r="I4220" s="32" t="s">
        <v>62</v>
      </c>
      <c r="J4220" t="s">
        <v>88</v>
      </c>
      <c r="K4220">
        <v>0</v>
      </c>
    </row>
    <row r="4221" spans="1:11" x14ac:dyDescent="0.25">
      <c r="A4221" t="s">
        <v>48</v>
      </c>
      <c r="B4221">
        <v>71057</v>
      </c>
      <c r="C4221" t="s">
        <v>8</v>
      </c>
      <c r="D4221">
        <v>283</v>
      </c>
      <c r="E4221" t="s">
        <v>53</v>
      </c>
      <c r="F4221" t="s">
        <v>61</v>
      </c>
      <c r="G4221" t="s">
        <v>3</v>
      </c>
      <c r="H4221" s="35" t="s">
        <v>62</v>
      </c>
      <c r="I4221" s="32" t="s">
        <v>62</v>
      </c>
      <c r="J4221" t="s">
        <v>88</v>
      </c>
      <c r="K4221">
        <v>0</v>
      </c>
    </row>
    <row r="4222" spans="1:11" x14ac:dyDescent="0.25">
      <c r="A4222" t="s">
        <v>49</v>
      </c>
      <c r="B4222">
        <v>71022</v>
      </c>
      <c r="C4222" t="s">
        <v>8</v>
      </c>
      <c r="D4222">
        <v>286</v>
      </c>
      <c r="E4222" t="s">
        <v>53</v>
      </c>
      <c r="F4222" t="s">
        <v>61</v>
      </c>
      <c r="G4222" t="s">
        <v>3</v>
      </c>
      <c r="H4222" s="35" t="s">
        <v>62</v>
      </c>
      <c r="I4222" s="32" t="s">
        <v>62</v>
      </c>
      <c r="J4222" t="s">
        <v>88</v>
      </c>
      <c r="K4222">
        <v>0</v>
      </c>
    </row>
    <row r="4223" spans="1:11" x14ac:dyDescent="0.25">
      <c r="A4223" t="s">
        <v>50</v>
      </c>
      <c r="B4223">
        <v>71016</v>
      </c>
      <c r="C4223" t="s">
        <v>8</v>
      </c>
      <c r="D4223">
        <v>289</v>
      </c>
      <c r="E4223" t="s">
        <v>53</v>
      </c>
      <c r="F4223" t="s">
        <v>61</v>
      </c>
      <c r="G4223" t="s">
        <v>3</v>
      </c>
      <c r="H4223" s="35" t="s">
        <v>62</v>
      </c>
      <c r="I4223" s="32" t="s">
        <v>62</v>
      </c>
      <c r="J4223" t="s">
        <v>88</v>
      </c>
      <c r="K4223">
        <v>0</v>
      </c>
    </row>
    <row r="4224" spans="1:11" x14ac:dyDescent="0.25">
      <c r="A4224" t="s">
        <v>51</v>
      </c>
      <c r="B4224">
        <v>73032</v>
      </c>
      <c r="C4224" t="s">
        <v>8</v>
      </c>
      <c r="D4224">
        <v>292</v>
      </c>
      <c r="E4224" t="s">
        <v>53</v>
      </c>
      <c r="F4224" t="s">
        <v>61</v>
      </c>
      <c r="G4224" t="s">
        <v>3</v>
      </c>
      <c r="H4224" s="35" t="s">
        <v>62</v>
      </c>
      <c r="I4224" s="32" t="s">
        <v>62</v>
      </c>
      <c r="J4224" t="s">
        <v>88</v>
      </c>
      <c r="K4224">
        <v>0</v>
      </c>
    </row>
    <row r="4225" spans="1:11" x14ac:dyDescent="0.25">
      <c r="A4225" t="s">
        <v>52</v>
      </c>
      <c r="B4225">
        <v>72029</v>
      </c>
      <c r="C4225" t="s">
        <v>8</v>
      </c>
      <c r="D4225">
        <v>293</v>
      </c>
      <c r="E4225" t="s">
        <v>53</v>
      </c>
      <c r="F4225" t="s">
        <v>61</v>
      </c>
      <c r="G4225" t="s">
        <v>3</v>
      </c>
      <c r="H4225" s="35" t="s">
        <v>62</v>
      </c>
      <c r="I4225" s="32" t="s">
        <v>62</v>
      </c>
      <c r="J4225" t="s">
        <v>88</v>
      </c>
      <c r="K4225">
        <v>0</v>
      </c>
    </row>
    <row r="4226" spans="1:11" x14ac:dyDescent="0.25">
      <c r="A4226" t="s">
        <v>7</v>
      </c>
      <c r="B4226">
        <v>73098</v>
      </c>
      <c r="C4226" t="s">
        <v>8</v>
      </c>
      <c r="D4226">
        <v>4</v>
      </c>
      <c r="E4226" t="s">
        <v>9</v>
      </c>
      <c r="F4226" t="s">
        <v>80</v>
      </c>
      <c r="G4226" s="35" t="s">
        <v>6</v>
      </c>
      <c r="H4226" s="35" t="s">
        <v>75</v>
      </c>
      <c r="I4226" s="67" t="s">
        <v>75</v>
      </c>
      <c r="J4226" s="32" t="s">
        <v>92</v>
      </c>
      <c r="K4226">
        <v>1045.78</v>
      </c>
    </row>
    <row r="4227" spans="1:11" x14ac:dyDescent="0.25">
      <c r="A4227" t="s">
        <v>10</v>
      </c>
      <c r="B4227">
        <v>73109</v>
      </c>
      <c r="C4227" t="s">
        <v>8</v>
      </c>
      <c r="D4227">
        <v>8</v>
      </c>
      <c r="E4227" t="s">
        <v>9</v>
      </c>
      <c r="F4227" t="s">
        <v>80</v>
      </c>
      <c r="G4227" s="35" t="s">
        <v>6</v>
      </c>
      <c r="H4227" s="35" t="s">
        <v>75</v>
      </c>
      <c r="I4227" s="67" t="s">
        <v>75</v>
      </c>
      <c r="J4227" s="32" t="s">
        <v>92</v>
      </c>
      <c r="K4227">
        <v>3451.88</v>
      </c>
    </row>
    <row r="4228" spans="1:11" x14ac:dyDescent="0.25">
      <c r="A4228" t="s">
        <v>11</v>
      </c>
      <c r="B4228">
        <v>73083</v>
      </c>
      <c r="C4228" t="s">
        <v>8</v>
      </c>
      <c r="D4228">
        <v>13</v>
      </c>
      <c r="E4228" t="s">
        <v>9</v>
      </c>
      <c r="F4228" t="s">
        <v>80</v>
      </c>
      <c r="G4228" s="35" t="s">
        <v>6</v>
      </c>
      <c r="H4228" s="35" t="s">
        <v>75</v>
      </c>
      <c r="I4228" s="67" t="s">
        <v>75</v>
      </c>
      <c r="J4228" s="32" t="s">
        <v>92</v>
      </c>
      <c r="K4228">
        <v>3652.27</v>
      </c>
    </row>
    <row r="4229" spans="1:11" x14ac:dyDescent="0.25">
      <c r="A4229" t="s">
        <v>12</v>
      </c>
      <c r="B4229">
        <v>73042</v>
      </c>
      <c r="C4229" t="s">
        <v>8</v>
      </c>
      <c r="D4229">
        <v>32</v>
      </c>
      <c r="E4229" t="s">
        <v>9</v>
      </c>
      <c r="F4229" t="s">
        <v>80</v>
      </c>
      <c r="G4229" s="35" t="s">
        <v>6</v>
      </c>
      <c r="H4229" s="35" t="s">
        <v>75</v>
      </c>
      <c r="I4229" s="67" t="s">
        <v>75</v>
      </c>
      <c r="J4229" s="32" t="s">
        <v>92</v>
      </c>
      <c r="K4229">
        <v>772.84</v>
      </c>
    </row>
    <row r="4230" spans="1:11" x14ac:dyDescent="0.25">
      <c r="A4230" t="s">
        <v>13</v>
      </c>
      <c r="B4230">
        <v>73028</v>
      </c>
      <c r="C4230" t="s">
        <v>8</v>
      </c>
      <c r="D4230">
        <v>35</v>
      </c>
      <c r="E4230" t="s">
        <v>9</v>
      </c>
      <c r="F4230" t="s">
        <v>80</v>
      </c>
      <c r="G4230" s="35" t="s">
        <v>6</v>
      </c>
      <c r="H4230" s="35" t="s">
        <v>75</v>
      </c>
      <c r="I4230" s="67" t="s">
        <v>75</v>
      </c>
      <c r="J4230" s="32" t="s">
        <v>92</v>
      </c>
      <c r="K4230">
        <v>130.82</v>
      </c>
    </row>
    <row r="4231" spans="1:11" x14ac:dyDescent="0.25">
      <c r="A4231" t="s">
        <v>14</v>
      </c>
      <c r="B4231">
        <v>73066</v>
      </c>
      <c r="C4231" t="s">
        <v>8</v>
      </c>
      <c r="D4231">
        <v>45</v>
      </c>
      <c r="E4231" t="s">
        <v>9</v>
      </c>
      <c r="F4231" t="s">
        <v>80</v>
      </c>
      <c r="G4231" s="35" t="s">
        <v>6</v>
      </c>
      <c r="H4231" s="35" t="s">
        <v>75</v>
      </c>
      <c r="I4231" s="67" t="s">
        <v>75</v>
      </c>
      <c r="J4231" s="32" t="s">
        <v>92</v>
      </c>
      <c r="K4231">
        <v>2413.17</v>
      </c>
    </row>
    <row r="4232" spans="1:11" x14ac:dyDescent="0.25">
      <c r="A4232" t="s">
        <v>15</v>
      </c>
      <c r="B4232">
        <v>72037</v>
      </c>
      <c r="C4232" t="s">
        <v>8</v>
      </c>
      <c r="D4232">
        <v>51</v>
      </c>
      <c r="E4232" t="s">
        <v>9</v>
      </c>
      <c r="F4232" t="s">
        <v>80</v>
      </c>
      <c r="G4232" s="35" t="s">
        <v>6</v>
      </c>
      <c r="H4232" s="35" t="s">
        <v>75</v>
      </c>
      <c r="I4232" s="67" t="s">
        <v>75</v>
      </c>
      <c r="J4232" s="32" t="s">
        <v>92</v>
      </c>
      <c r="K4232">
        <v>1640.07</v>
      </c>
    </row>
    <row r="4233" spans="1:11" x14ac:dyDescent="0.25">
      <c r="A4233" t="s">
        <v>16</v>
      </c>
      <c r="B4233">
        <v>72021</v>
      </c>
      <c r="C4233" t="s">
        <v>8</v>
      </c>
      <c r="D4233">
        <v>58</v>
      </c>
      <c r="E4233" t="s">
        <v>9</v>
      </c>
      <c r="F4233" t="s">
        <v>80</v>
      </c>
      <c r="G4233" s="35" t="s">
        <v>6</v>
      </c>
      <c r="H4233" s="35" t="s">
        <v>75</v>
      </c>
      <c r="I4233" s="67" t="s">
        <v>75</v>
      </c>
      <c r="J4233" s="32" t="s">
        <v>92</v>
      </c>
      <c r="K4233">
        <v>2813.1</v>
      </c>
    </row>
    <row r="4234" spans="1:11" x14ac:dyDescent="0.25">
      <c r="A4234" t="s">
        <v>17</v>
      </c>
      <c r="B4234">
        <v>72004</v>
      </c>
      <c r="C4234" t="s">
        <v>8</v>
      </c>
      <c r="D4234">
        <v>62</v>
      </c>
      <c r="E4234" t="s">
        <v>9</v>
      </c>
      <c r="F4234" t="s">
        <v>80</v>
      </c>
      <c r="G4234" s="35" t="s">
        <v>6</v>
      </c>
      <c r="H4234" s="35" t="s">
        <v>75</v>
      </c>
      <c r="I4234" s="67" t="s">
        <v>75</v>
      </c>
      <c r="J4234" s="32" t="s">
        <v>92</v>
      </c>
      <c r="K4234">
        <v>3172.68</v>
      </c>
    </row>
    <row r="4235" spans="1:11" x14ac:dyDescent="0.25">
      <c r="A4235" t="s">
        <v>18</v>
      </c>
      <c r="B4235">
        <v>72038</v>
      </c>
      <c r="C4235" t="s">
        <v>8</v>
      </c>
      <c r="D4235">
        <v>65</v>
      </c>
      <c r="E4235" t="s">
        <v>9</v>
      </c>
      <c r="F4235" t="s">
        <v>80</v>
      </c>
      <c r="G4235" s="35" t="s">
        <v>6</v>
      </c>
      <c r="H4235" s="35" t="s">
        <v>75</v>
      </c>
      <c r="I4235" s="67" t="s">
        <v>75</v>
      </c>
      <c r="J4235" s="32" t="s">
        <v>92</v>
      </c>
      <c r="K4235">
        <v>3827.65</v>
      </c>
    </row>
    <row r="4236" spans="1:11" x14ac:dyDescent="0.25">
      <c r="A4236" t="s">
        <v>19</v>
      </c>
      <c r="B4236">
        <v>71066</v>
      </c>
      <c r="C4236" t="s">
        <v>8</v>
      </c>
      <c r="D4236">
        <v>67</v>
      </c>
      <c r="E4236" t="s">
        <v>9</v>
      </c>
      <c r="F4236" t="s">
        <v>80</v>
      </c>
      <c r="G4236" s="35" t="s">
        <v>6</v>
      </c>
      <c r="H4236" s="35" t="s">
        <v>75</v>
      </c>
      <c r="I4236" s="67" t="s">
        <v>75</v>
      </c>
      <c r="J4236" s="32" t="s">
        <v>92</v>
      </c>
      <c r="K4236">
        <v>292.77</v>
      </c>
    </row>
    <row r="4237" spans="1:11" x14ac:dyDescent="0.25">
      <c r="A4237" t="s">
        <v>20</v>
      </c>
      <c r="B4237">
        <v>72020</v>
      </c>
      <c r="C4237" t="s">
        <v>8</v>
      </c>
      <c r="D4237">
        <v>74</v>
      </c>
      <c r="E4237" t="s">
        <v>9</v>
      </c>
      <c r="F4237" t="s">
        <v>80</v>
      </c>
      <c r="G4237" s="35" t="s">
        <v>6</v>
      </c>
      <c r="H4237" s="35" t="s">
        <v>75</v>
      </c>
      <c r="I4237" s="67" t="s">
        <v>75</v>
      </c>
      <c r="J4237" s="32" t="s">
        <v>92</v>
      </c>
      <c r="K4237">
        <v>3510.17</v>
      </c>
    </row>
    <row r="4238" spans="1:11" x14ac:dyDescent="0.25">
      <c r="A4238" t="s">
        <v>21</v>
      </c>
      <c r="B4238">
        <v>72025</v>
      </c>
      <c r="C4238" t="s">
        <v>8</v>
      </c>
      <c r="D4238">
        <v>90</v>
      </c>
      <c r="E4238" t="s">
        <v>9</v>
      </c>
      <c r="F4238" t="s">
        <v>80</v>
      </c>
      <c r="G4238" s="35" t="s">
        <v>6</v>
      </c>
      <c r="H4238" s="35" t="s">
        <v>75</v>
      </c>
      <c r="I4238" s="67" t="s">
        <v>75</v>
      </c>
      <c r="J4238" s="32" t="s">
        <v>92</v>
      </c>
      <c r="K4238">
        <v>1053.53</v>
      </c>
    </row>
    <row r="4239" spans="1:11" x14ac:dyDescent="0.25">
      <c r="A4239" t="s">
        <v>22</v>
      </c>
      <c r="B4239">
        <v>72040</v>
      </c>
      <c r="C4239" t="s">
        <v>8</v>
      </c>
      <c r="D4239">
        <v>93</v>
      </c>
      <c r="E4239" t="s">
        <v>9</v>
      </c>
      <c r="F4239" t="s">
        <v>80</v>
      </c>
      <c r="G4239" s="35" t="s">
        <v>6</v>
      </c>
      <c r="H4239" s="35" t="s">
        <v>75</v>
      </c>
      <c r="I4239" s="67" t="s">
        <v>75</v>
      </c>
      <c r="J4239" s="32" t="s">
        <v>92</v>
      </c>
      <c r="K4239">
        <v>5051.3599999999997</v>
      </c>
    </row>
    <row r="4240" spans="1:11" x14ac:dyDescent="0.25">
      <c r="A4240" t="s">
        <v>23</v>
      </c>
      <c r="B4240">
        <v>72018</v>
      </c>
      <c r="C4240" t="s">
        <v>8</v>
      </c>
      <c r="D4240">
        <v>95</v>
      </c>
      <c r="E4240" t="s">
        <v>9</v>
      </c>
      <c r="F4240" t="s">
        <v>80</v>
      </c>
      <c r="G4240" s="35" t="s">
        <v>6</v>
      </c>
      <c r="H4240" s="35" t="s">
        <v>75</v>
      </c>
      <c r="I4240" s="67" t="s">
        <v>75</v>
      </c>
      <c r="J4240" s="32" t="s">
        <v>92</v>
      </c>
      <c r="K4240">
        <v>3067.13</v>
      </c>
    </row>
    <row r="4241" spans="1:11" x14ac:dyDescent="0.25">
      <c r="A4241" t="s">
        <v>24</v>
      </c>
      <c r="B4241">
        <v>71053</v>
      </c>
      <c r="C4241" t="s">
        <v>8</v>
      </c>
      <c r="D4241">
        <v>97</v>
      </c>
      <c r="E4241" t="s">
        <v>9</v>
      </c>
      <c r="F4241" t="s">
        <v>80</v>
      </c>
      <c r="G4241" s="35" t="s">
        <v>6</v>
      </c>
      <c r="H4241" s="35" t="s">
        <v>75</v>
      </c>
      <c r="I4241" s="67" t="s">
        <v>75</v>
      </c>
      <c r="J4241" s="32" t="s">
        <v>92</v>
      </c>
      <c r="K4241">
        <v>3711.64</v>
      </c>
    </row>
    <row r="4242" spans="1:11" x14ac:dyDescent="0.25">
      <c r="A4242" t="s">
        <v>25</v>
      </c>
      <c r="B4242">
        <v>72039</v>
      </c>
      <c r="C4242" t="s">
        <v>8</v>
      </c>
      <c r="D4242">
        <v>102</v>
      </c>
      <c r="E4242" t="s">
        <v>9</v>
      </c>
      <c r="F4242" t="s">
        <v>80</v>
      </c>
      <c r="G4242" s="35" t="s">
        <v>6</v>
      </c>
      <c r="H4242" s="35" t="s">
        <v>75</v>
      </c>
      <c r="I4242" s="67" t="s">
        <v>75</v>
      </c>
      <c r="J4242" s="32" t="s">
        <v>92</v>
      </c>
      <c r="K4242">
        <v>2223.48</v>
      </c>
    </row>
    <row r="4243" spans="1:11" x14ac:dyDescent="0.25">
      <c r="A4243" t="s">
        <v>26</v>
      </c>
      <c r="B4243">
        <v>73006</v>
      </c>
      <c r="C4243" t="s">
        <v>8</v>
      </c>
      <c r="D4243">
        <v>107</v>
      </c>
      <c r="E4243" t="s">
        <v>9</v>
      </c>
      <c r="F4243" t="s">
        <v>80</v>
      </c>
      <c r="G4243" s="35" t="s">
        <v>6</v>
      </c>
      <c r="H4243" s="35" t="s">
        <v>75</v>
      </c>
      <c r="I4243" s="67" t="s">
        <v>75</v>
      </c>
      <c r="J4243" s="32" t="s">
        <v>92</v>
      </c>
      <c r="K4243">
        <v>1703.02</v>
      </c>
    </row>
    <row r="4244" spans="1:11" x14ac:dyDescent="0.25">
      <c r="A4244" t="s">
        <v>27</v>
      </c>
      <c r="B4244">
        <v>71037</v>
      </c>
      <c r="C4244" t="s">
        <v>8</v>
      </c>
      <c r="D4244">
        <v>111</v>
      </c>
      <c r="E4244" t="s">
        <v>9</v>
      </c>
      <c r="F4244" t="s">
        <v>80</v>
      </c>
      <c r="G4244" s="35" t="s">
        <v>6</v>
      </c>
      <c r="H4244" s="35" t="s">
        <v>75</v>
      </c>
      <c r="I4244" s="67" t="s">
        <v>75</v>
      </c>
      <c r="J4244" s="32" t="s">
        <v>92</v>
      </c>
      <c r="K4244">
        <v>1080.94</v>
      </c>
    </row>
    <row r="4245" spans="1:11" x14ac:dyDescent="0.25">
      <c r="A4245" t="s">
        <v>28</v>
      </c>
      <c r="B4245">
        <v>71011</v>
      </c>
      <c r="C4245" t="s">
        <v>8</v>
      </c>
      <c r="D4245">
        <v>112</v>
      </c>
      <c r="E4245" t="s">
        <v>9</v>
      </c>
      <c r="F4245" t="s">
        <v>80</v>
      </c>
      <c r="G4245" s="35" t="s">
        <v>6</v>
      </c>
      <c r="H4245" s="35" t="s">
        <v>75</v>
      </c>
      <c r="I4245" s="67" t="s">
        <v>75</v>
      </c>
      <c r="J4245" s="32" t="s">
        <v>92</v>
      </c>
      <c r="K4245">
        <v>571.12</v>
      </c>
    </row>
    <row r="4246" spans="1:11" x14ac:dyDescent="0.25">
      <c r="A4246" t="s">
        <v>29</v>
      </c>
      <c r="B4246">
        <v>71020</v>
      </c>
      <c r="C4246" t="s">
        <v>8</v>
      </c>
      <c r="D4246">
        <v>117</v>
      </c>
      <c r="E4246" t="s">
        <v>9</v>
      </c>
      <c r="F4246" t="s">
        <v>80</v>
      </c>
      <c r="G4246" s="35" t="s">
        <v>6</v>
      </c>
      <c r="H4246" s="35" t="s">
        <v>75</v>
      </c>
      <c r="I4246" s="67" t="s">
        <v>75</v>
      </c>
      <c r="J4246" s="32" t="s">
        <v>92</v>
      </c>
      <c r="K4246">
        <v>1399.06</v>
      </c>
    </row>
    <row r="4247" spans="1:11" x14ac:dyDescent="0.25">
      <c r="A4247" t="s">
        <v>30</v>
      </c>
      <c r="B4247">
        <v>73022</v>
      </c>
      <c r="C4247" t="s">
        <v>8</v>
      </c>
      <c r="D4247">
        <v>120</v>
      </c>
      <c r="E4247" t="s">
        <v>9</v>
      </c>
      <c r="F4247" t="s">
        <v>80</v>
      </c>
      <c r="G4247" s="35" t="s">
        <v>6</v>
      </c>
      <c r="H4247" s="35" t="s">
        <v>75</v>
      </c>
      <c r="I4247" s="67" t="s">
        <v>75</v>
      </c>
      <c r="J4247" s="32" t="s">
        <v>92</v>
      </c>
      <c r="K4247">
        <v>3819.13</v>
      </c>
    </row>
    <row r="4248" spans="1:11" x14ac:dyDescent="0.25">
      <c r="A4248" t="s">
        <v>31</v>
      </c>
      <c r="B4248">
        <v>71047</v>
      </c>
      <c r="C4248" t="s">
        <v>8</v>
      </c>
      <c r="D4248">
        <v>122</v>
      </c>
      <c r="E4248" t="s">
        <v>9</v>
      </c>
      <c r="F4248" t="s">
        <v>80</v>
      </c>
      <c r="G4248" s="35" t="s">
        <v>6</v>
      </c>
      <c r="H4248" s="35" t="s">
        <v>75</v>
      </c>
      <c r="I4248" s="67" t="s">
        <v>75</v>
      </c>
      <c r="J4248" s="32" t="s">
        <v>92</v>
      </c>
      <c r="K4248">
        <v>332.94</v>
      </c>
    </row>
    <row r="4249" spans="1:11" x14ac:dyDescent="0.25">
      <c r="A4249" t="s">
        <v>32</v>
      </c>
      <c r="B4249">
        <v>73107</v>
      </c>
      <c r="C4249" t="s">
        <v>8</v>
      </c>
      <c r="D4249">
        <v>129</v>
      </c>
      <c r="E4249" t="s">
        <v>9</v>
      </c>
      <c r="F4249" t="s">
        <v>80</v>
      </c>
      <c r="G4249" s="35" t="s">
        <v>6</v>
      </c>
      <c r="H4249" s="35" t="s">
        <v>75</v>
      </c>
      <c r="I4249" s="67" t="s">
        <v>75</v>
      </c>
      <c r="J4249" s="32" t="s">
        <v>92</v>
      </c>
      <c r="K4249">
        <v>2031.47</v>
      </c>
    </row>
    <row r="4250" spans="1:11" x14ac:dyDescent="0.25">
      <c r="A4250" t="s">
        <v>33</v>
      </c>
      <c r="B4250">
        <v>71070</v>
      </c>
      <c r="C4250" t="s">
        <v>8</v>
      </c>
      <c r="D4250">
        <v>141</v>
      </c>
      <c r="E4250" t="s">
        <v>9</v>
      </c>
      <c r="F4250" t="s">
        <v>80</v>
      </c>
      <c r="G4250" s="35" t="s">
        <v>6</v>
      </c>
      <c r="H4250" s="35" t="s">
        <v>75</v>
      </c>
      <c r="I4250" s="67" t="s">
        <v>75</v>
      </c>
      <c r="J4250" s="32" t="s">
        <v>92</v>
      </c>
      <c r="K4250">
        <v>374.12</v>
      </c>
    </row>
    <row r="4251" spans="1:11" x14ac:dyDescent="0.25">
      <c r="A4251" t="s">
        <v>34</v>
      </c>
      <c r="B4251">
        <v>73009</v>
      </c>
      <c r="C4251" t="s">
        <v>8</v>
      </c>
      <c r="D4251">
        <v>157</v>
      </c>
      <c r="E4251" t="s">
        <v>9</v>
      </c>
      <c r="F4251" t="s">
        <v>80</v>
      </c>
      <c r="G4251" s="35" t="s">
        <v>6</v>
      </c>
      <c r="H4251" s="35" t="s">
        <v>75</v>
      </c>
      <c r="I4251" s="67" t="s">
        <v>75</v>
      </c>
      <c r="J4251" s="32" t="s">
        <v>92</v>
      </c>
      <c r="K4251">
        <v>1836.25</v>
      </c>
    </row>
    <row r="4252" spans="1:11" x14ac:dyDescent="0.25">
      <c r="A4252" t="s">
        <v>35</v>
      </c>
      <c r="B4252">
        <v>71069</v>
      </c>
      <c r="C4252" t="s">
        <v>8</v>
      </c>
      <c r="D4252">
        <v>166</v>
      </c>
      <c r="E4252" t="s">
        <v>9</v>
      </c>
      <c r="F4252" t="s">
        <v>80</v>
      </c>
      <c r="G4252" s="35" t="s">
        <v>6</v>
      </c>
      <c r="H4252" s="35" t="s">
        <v>75</v>
      </c>
      <c r="I4252" s="67" t="s">
        <v>75</v>
      </c>
      <c r="J4252" s="32" t="s">
        <v>92</v>
      </c>
      <c r="K4252">
        <v>402.98</v>
      </c>
    </row>
    <row r="4253" spans="1:11" x14ac:dyDescent="0.25">
      <c r="A4253" t="s">
        <v>36</v>
      </c>
      <c r="B4253">
        <v>72041</v>
      </c>
      <c r="C4253" t="s">
        <v>8</v>
      </c>
      <c r="D4253">
        <v>171</v>
      </c>
      <c r="E4253" t="s">
        <v>9</v>
      </c>
      <c r="F4253" t="s">
        <v>80</v>
      </c>
      <c r="G4253" s="35" t="s">
        <v>6</v>
      </c>
      <c r="H4253" s="35" t="s">
        <v>75</v>
      </c>
      <c r="I4253" s="67" t="s">
        <v>75</v>
      </c>
      <c r="J4253" s="32" t="s">
        <v>92</v>
      </c>
      <c r="K4253">
        <v>1726.69</v>
      </c>
    </row>
    <row r="4254" spans="1:11" x14ac:dyDescent="0.25">
      <c r="A4254" t="s">
        <v>37</v>
      </c>
      <c r="B4254">
        <v>73040</v>
      </c>
      <c r="C4254" t="s">
        <v>8</v>
      </c>
      <c r="D4254">
        <v>172</v>
      </c>
      <c r="E4254" t="s">
        <v>9</v>
      </c>
      <c r="F4254" t="s">
        <v>80</v>
      </c>
      <c r="G4254" s="35" t="s">
        <v>6</v>
      </c>
      <c r="H4254" s="35" t="s">
        <v>75</v>
      </c>
      <c r="I4254" s="67" t="s">
        <v>75</v>
      </c>
      <c r="J4254" s="32" t="s">
        <v>92</v>
      </c>
      <c r="K4254">
        <v>1633.02</v>
      </c>
    </row>
    <row r="4255" spans="1:11" x14ac:dyDescent="0.25">
      <c r="A4255" t="s">
        <v>38</v>
      </c>
      <c r="B4255">
        <v>73001</v>
      </c>
      <c r="C4255" t="s">
        <v>8</v>
      </c>
      <c r="D4255">
        <v>194</v>
      </c>
      <c r="E4255" t="s">
        <v>9</v>
      </c>
      <c r="F4255" t="s">
        <v>80</v>
      </c>
      <c r="G4255" s="35" t="s">
        <v>6</v>
      </c>
      <c r="H4255" s="35" t="s">
        <v>75</v>
      </c>
      <c r="I4255" s="67" t="s">
        <v>75</v>
      </c>
      <c r="J4255" s="32" t="s">
        <v>92</v>
      </c>
      <c r="K4255">
        <v>469.8</v>
      </c>
    </row>
    <row r="4256" spans="1:11" x14ac:dyDescent="0.25">
      <c r="A4256" t="s">
        <v>39</v>
      </c>
      <c r="B4256">
        <v>71034</v>
      </c>
      <c r="C4256" t="s">
        <v>8</v>
      </c>
      <c r="D4256">
        <v>205</v>
      </c>
      <c r="E4256" t="s">
        <v>9</v>
      </c>
      <c r="F4256" t="s">
        <v>80</v>
      </c>
      <c r="G4256" s="35" t="s">
        <v>6</v>
      </c>
      <c r="H4256" s="35" t="s">
        <v>75</v>
      </c>
      <c r="I4256" s="67" t="s">
        <v>75</v>
      </c>
      <c r="J4256" s="32" t="s">
        <v>92</v>
      </c>
      <c r="K4256">
        <v>269.7</v>
      </c>
    </row>
    <row r="4257" spans="1:11" x14ac:dyDescent="0.25">
      <c r="A4257" t="s">
        <v>40</v>
      </c>
      <c r="B4257">
        <v>71024</v>
      </c>
      <c r="C4257" t="s">
        <v>8</v>
      </c>
      <c r="D4257">
        <v>218</v>
      </c>
      <c r="E4257" t="s">
        <v>9</v>
      </c>
      <c r="F4257" t="s">
        <v>80</v>
      </c>
      <c r="G4257" s="35" t="s">
        <v>6</v>
      </c>
      <c r="H4257" s="35" t="s">
        <v>75</v>
      </c>
      <c r="I4257" s="67" t="s">
        <v>75</v>
      </c>
      <c r="J4257" s="32" t="s">
        <v>92</v>
      </c>
      <c r="K4257">
        <v>1338.13</v>
      </c>
    </row>
    <row r="4258" spans="1:11" x14ac:dyDescent="0.25">
      <c r="A4258" t="s">
        <v>41</v>
      </c>
      <c r="B4258">
        <v>71017</v>
      </c>
      <c r="C4258" t="s">
        <v>8</v>
      </c>
      <c r="D4258">
        <v>264</v>
      </c>
      <c r="E4258" t="s">
        <v>9</v>
      </c>
      <c r="F4258" t="s">
        <v>80</v>
      </c>
      <c r="G4258" s="35" t="s">
        <v>6</v>
      </c>
      <c r="H4258" s="35" t="s">
        <v>75</v>
      </c>
      <c r="I4258" s="67" t="s">
        <v>75</v>
      </c>
      <c r="J4258" s="32" t="s">
        <v>92</v>
      </c>
      <c r="K4258">
        <v>4478.97</v>
      </c>
    </row>
    <row r="4259" spans="1:11" x14ac:dyDescent="0.25">
      <c r="A4259" t="s">
        <v>42</v>
      </c>
      <c r="B4259">
        <v>71067</v>
      </c>
      <c r="C4259" t="s">
        <v>8</v>
      </c>
      <c r="D4259">
        <v>267</v>
      </c>
      <c r="E4259" t="s">
        <v>9</v>
      </c>
      <c r="F4259" t="s">
        <v>80</v>
      </c>
      <c r="G4259" s="35" t="s">
        <v>6</v>
      </c>
      <c r="H4259" s="35" t="s">
        <v>75</v>
      </c>
      <c r="I4259" s="67" t="s">
        <v>75</v>
      </c>
      <c r="J4259" s="32" t="s">
        <v>92</v>
      </c>
      <c r="K4259">
        <v>599.14</v>
      </c>
    </row>
    <row r="4260" spans="1:11" x14ac:dyDescent="0.25">
      <c r="A4260" t="s">
        <v>43</v>
      </c>
      <c r="B4260">
        <v>72030</v>
      </c>
      <c r="C4260" t="s">
        <v>8</v>
      </c>
      <c r="D4260">
        <v>269</v>
      </c>
      <c r="E4260" t="s">
        <v>9</v>
      </c>
      <c r="F4260" t="s">
        <v>80</v>
      </c>
      <c r="G4260" s="35" t="s">
        <v>6</v>
      </c>
      <c r="H4260" s="35" t="s">
        <v>75</v>
      </c>
      <c r="I4260" s="67" t="s">
        <v>75</v>
      </c>
      <c r="J4260" s="32" t="s">
        <v>92</v>
      </c>
      <c r="K4260">
        <v>4429.08</v>
      </c>
    </row>
    <row r="4261" spans="1:11" x14ac:dyDescent="0.25">
      <c r="A4261" t="s">
        <v>44</v>
      </c>
      <c r="B4261">
        <v>71004</v>
      </c>
      <c r="C4261" t="s">
        <v>8</v>
      </c>
      <c r="D4261">
        <v>270</v>
      </c>
      <c r="E4261" t="s">
        <v>9</v>
      </c>
      <c r="F4261" t="s">
        <v>80</v>
      </c>
      <c r="G4261" s="35" t="s">
        <v>6</v>
      </c>
      <c r="H4261" s="35" t="s">
        <v>75</v>
      </c>
      <c r="I4261" s="67" t="s">
        <v>75</v>
      </c>
      <c r="J4261" s="32" t="s">
        <v>92</v>
      </c>
      <c r="K4261">
        <v>1378.33</v>
      </c>
    </row>
    <row r="4262" spans="1:11" x14ac:dyDescent="0.25">
      <c r="A4262" t="s">
        <v>45</v>
      </c>
      <c r="B4262">
        <v>71045</v>
      </c>
      <c r="C4262" t="s">
        <v>8</v>
      </c>
      <c r="D4262">
        <v>272</v>
      </c>
      <c r="E4262" t="s">
        <v>9</v>
      </c>
      <c r="F4262" t="s">
        <v>80</v>
      </c>
      <c r="G4262" s="35" t="s">
        <v>6</v>
      </c>
      <c r="H4262" s="35" t="s">
        <v>75</v>
      </c>
      <c r="I4262" s="67" t="s">
        <v>75</v>
      </c>
      <c r="J4262" s="32" t="s">
        <v>92</v>
      </c>
      <c r="K4262">
        <v>855.84</v>
      </c>
    </row>
    <row r="4263" spans="1:11" x14ac:dyDescent="0.25">
      <c r="A4263" t="s">
        <v>46</v>
      </c>
      <c r="B4263">
        <v>71002</v>
      </c>
      <c r="C4263" t="s">
        <v>8</v>
      </c>
      <c r="D4263">
        <v>275</v>
      </c>
      <c r="E4263" t="s">
        <v>9</v>
      </c>
      <c r="F4263" t="s">
        <v>80</v>
      </c>
      <c r="G4263" s="35" t="s">
        <v>6</v>
      </c>
      <c r="H4263" s="35" t="s">
        <v>75</v>
      </c>
      <c r="I4263" s="67" t="s">
        <v>75</v>
      </c>
      <c r="J4263" s="32" t="s">
        <v>92</v>
      </c>
      <c r="K4263">
        <v>160.24</v>
      </c>
    </row>
    <row r="4264" spans="1:11" x14ac:dyDescent="0.25">
      <c r="A4264" t="s">
        <v>47</v>
      </c>
      <c r="B4264">
        <v>72003</v>
      </c>
      <c r="C4264" t="s">
        <v>8</v>
      </c>
      <c r="D4264">
        <v>282</v>
      </c>
      <c r="E4264" t="s">
        <v>9</v>
      </c>
      <c r="F4264" t="s">
        <v>80</v>
      </c>
      <c r="G4264" s="35" t="s">
        <v>6</v>
      </c>
      <c r="H4264" s="35" t="s">
        <v>75</v>
      </c>
      <c r="I4264" s="67" t="s">
        <v>75</v>
      </c>
      <c r="J4264" s="32" t="s">
        <v>92</v>
      </c>
      <c r="K4264">
        <v>2772.94</v>
      </c>
    </row>
    <row r="4265" spans="1:11" x14ac:dyDescent="0.25">
      <c r="A4265" t="s">
        <v>48</v>
      </c>
      <c r="B4265">
        <v>71057</v>
      </c>
      <c r="C4265" t="s">
        <v>8</v>
      </c>
      <c r="D4265">
        <v>283</v>
      </c>
      <c r="E4265" t="s">
        <v>9</v>
      </c>
      <c r="F4265" t="s">
        <v>80</v>
      </c>
      <c r="G4265" s="35" t="s">
        <v>6</v>
      </c>
      <c r="H4265" s="35" t="s">
        <v>75</v>
      </c>
      <c r="I4265" s="67" t="s">
        <v>75</v>
      </c>
      <c r="J4265" s="32" t="s">
        <v>92</v>
      </c>
      <c r="K4265">
        <v>670.58</v>
      </c>
    </row>
    <row r="4266" spans="1:11" x14ac:dyDescent="0.25">
      <c r="A4266" t="s">
        <v>49</v>
      </c>
      <c r="B4266">
        <v>71022</v>
      </c>
      <c r="C4266" t="s">
        <v>8</v>
      </c>
      <c r="D4266">
        <v>286</v>
      </c>
      <c r="E4266" t="s">
        <v>9</v>
      </c>
      <c r="F4266" t="s">
        <v>80</v>
      </c>
      <c r="G4266" s="35" t="s">
        <v>6</v>
      </c>
      <c r="H4266" s="35" t="s">
        <v>75</v>
      </c>
      <c r="I4266" s="67" t="s">
        <v>75</v>
      </c>
      <c r="J4266" s="32" t="s">
        <v>92</v>
      </c>
      <c r="K4266">
        <v>1551.09</v>
      </c>
    </row>
    <row r="4267" spans="1:11" x14ac:dyDescent="0.25">
      <c r="A4267" t="s">
        <v>50</v>
      </c>
      <c r="B4267">
        <v>71016</v>
      </c>
      <c r="C4267" t="s">
        <v>8</v>
      </c>
      <c r="D4267">
        <v>289</v>
      </c>
      <c r="E4267" t="s">
        <v>9</v>
      </c>
      <c r="F4267" t="s">
        <v>80</v>
      </c>
      <c r="G4267" s="35" t="s">
        <v>6</v>
      </c>
      <c r="H4267" s="35" t="s">
        <v>75</v>
      </c>
      <c r="I4267" s="67" t="s">
        <v>75</v>
      </c>
      <c r="J4267" s="32" t="s">
        <v>92</v>
      </c>
      <c r="K4267">
        <v>613.27</v>
      </c>
    </row>
    <row r="4268" spans="1:11" x14ac:dyDescent="0.25">
      <c r="A4268" t="s">
        <v>51</v>
      </c>
      <c r="B4268">
        <v>73032</v>
      </c>
      <c r="C4268" t="s">
        <v>8</v>
      </c>
      <c r="D4268">
        <v>292</v>
      </c>
      <c r="E4268" t="s">
        <v>9</v>
      </c>
      <c r="F4268" t="s">
        <v>80</v>
      </c>
      <c r="G4268" s="35" t="s">
        <v>6</v>
      </c>
      <c r="H4268" s="35" t="s">
        <v>75</v>
      </c>
      <c r="I4268" s="67" t="s">
        <v>75</v>
      </c>
      <c r="J4268" s="32" t="s">
        <v>92</v>
      </c>
      <c r="K4268">
        <v>997.98</v>
      </c>
    </row>
    <row r="4269" spans="1:11" x14ac:dyDescent="0.25">
      <c r="A4269" t="s">
        <v>52</v>
      </c>
      <c r="B4269">
        <v>72029</v>
      </c>
      <c r="C4269" t="s">
        <v>8</v>
      </c>
      <c r="D4269">
        <v>293</v>
      </c>
      <c r="E4269" t="s">
        <v>9</v>
      </c>
      <c r="F4269" t="s">
        <v>80</v>
      </c>
      <c r="G4269" s="35" t="s">
        <v>6</v>
      </c>
      <c r="H4269" s="35" t="s">
        <v>75</v>
      </c>
      <c r="I4269" s="67" t="s">
        <v>75</v>
      </c>
      <c r="J4269" s="32" t="s">
        <v>92</v>
      </c>
      <c r="K4269">
        <v>928.81</v>
      </c>
    </row>
    <row r="4270" spans="1:11" x14ac:dyDescent="0.25">
      <c r="A4270" t="s">
        <v>7</v>
      </c>
      <c r="B4270">
        <v>73098</v>
      </c>
      <c r="C4270" t="s">
        <v>8</v>
      </c>
      <c r="D4270">
        <v>4</v>
      </c>
      <c r="E4270" t="s">
        <v>53</v>
      </c>
      <c r="F4270" t="s">
        <v>80</v>
      </c>
      <c r="G4270" s="35" t="s">
        <v>6</v>
      </c>
      <c r="H4270" s="35" t="s">
        <v>75</v>
      </c>
      <c r="I4270" s="67" t="s">
        <v>75</v>
      </c>
      <c r="J4270" s="32" t="s">
        <v>92</v>
      </c>
      <c r="K4270">
        <v>1045.78</v>
      </c>
    </row>
    <row r="4271" spans="1:11" x14ac:dyDescent="0.25">
      <c r="A4271" t="s">
        <v>10</v>
      </c>
      <c r="B4271">
        <v>73109</v>
      </c>
      <c r="C4271" t="s">
        <v>8</v>
      </c>
      <c r="D4271">
        <v>8</v>
      </c>
      <c r="E4271" t="s">
        <v>53</v>
      </c>
      <c r="F4271" t="s">
        <v>80</v>
      </c>
      <c r="G4271" s="35" t="s">
        <v>6</v>
      </c>
      <c r="H4271" s="35" t="s">
        <v>75</v>
      </c>
      <c r="I4271" s="67" t="s">
        <v>75</v>
      </c>
      <c r="J4271" s="32" t="s">
        <v>92</v>
      </c>
      <c r="K4271">
        <v>3451.88</v>
      </c>
    </row>
    <row r="4272" spans="1:11" x14ac:dyDescent="0.25">
      <c r="A4272" t="s">
        <v>11</v>
      </c>
      <c r="B4272">
        <v>73083</v>
      </c>
      <c r="C4272" t="s">
        <v>8</v>
      </c>
      <c r="D4272">
        <v>13</v>
      </c>
      <c r="E4272" t="s">
        <v>53</v>
      </c>
      <c r="F4272" t="s">
        <v>80</v>
      </c>
      <c r="G4272" s="35" t="s">
        <v>6</v>
      </c>
      <c r="H4272" s="35" t="s">
        <v>75</v>
      </c>
      <c r="I4272" s="67" t="s">
        <v>75</v>
      </c>
      <c r="J4272" s="32" t="s">
        <v>92</v>
      </c>
      <c r="K4272">
        <v>3652.27</v>
      </c>
    </row>
    <row r="4273" spans="1:11" x14ac:dyDescent="0.25">
      <c r="A4273" t="s">
        <v>12</v>
      </c>
      <c r="B4273">
        <v>73042</v>
      </c>
      <c r="C4273" t="s">
        <v>8</v>
      </c>
      <c r="D4273">
        <v>32</v>
      </c>
      <c r="E4273" t="s">
        <v>53</v>
      </c>
      <c r="F4273" t="s">
        <v>80</v>
      </c>
      <c r="G4273" s="35" t="s">
        <v>6</v>
      </c>
      <c r="H4273" s="35" t="s">
        <v>75</v>
      </c>
      <c r="I4273" s="67" t="s">
        <v>75</v>
      </c>
      <c r="J4273" s="32" t="s">
        <v>92</v>
      </c>
      <c r="K4273">
        <v>772.84</v>
      </c>
    </row>
    <row r="4274" spans="1:11" x14ac:dyDescent="0.25">
      <c r="A4274" t="s">
        <v>13</v>
      </c>
      <c r="B4274">
        <v>73028</v>
      </c>
      <c r="C4274" t="s">
        <v>8</v>
      </c>
      <c r="D4274">
        <v>35</v>
      </c>
      <c r="E4274" t="s">
        <v>53</v>
      </c>
      <c r="F4274" t="s">
        <v>80</v>
      </c>
      <c r="G4274" s="35" t="s">
        <v>6</v>
      </c>
      <c r="H4274" s="35" t="s">
        <v>75</v>
      </c>
      <c r="I4274" s="67" t="s">
        <v>75</v>
      </c>
      <c r="J4274" s="32" t="s">
        <v>92</v>
      </c>
      <c r="K4274">
        <v>130.82</v>
      </c>
    </row>
    <row r="4275" spans="1:11" x14ac:dyDescent="0.25">
      <c r="A4275" t="s">
        <v>14</v>
      </c>
      <c r="B4275">
        <v>73066</v>
      </c>
      <c r="C4275" t="s">
        <v>8</v>
      </c>
      <c r="D4275">
        <v>45</v>
      </c>
      <c r="E4275" t="s">
        <v>53</v>
      </c>
      <c r="F4275" t="s">
        <v>80</v>
      </c>
      <c r="G4275" s="35" t="s">
        <v>6</v>
      </c>
      <c r="H4275" s="35" t="s">
        <v>75</v>
      </c>
      <c r="I4275" s="67" t="s">
        <v>75</v>
      </c>
      <c r="J4275" s="32" t="s">
        <v>92</v>
      </c>
      <c r="K4275">
        <v>2413.17</v>
      </c>
    </row>
    <row r="4276" spans="1:11" x14ac:dyDescent="0.25">
      <c r="A4276" t="s">
        <v>15</v>
      </c>
      <c r="B4276">
        <v>72037</v>
      </c>
      <c r="C4276" t="s">
        <v>8</v>
      </c>
      <c r="D4276">
        <v>51</v>
      </c>
      <c r="E4276" t="s">
        <v>53</v>
      </c>
      <c r="F4276" t="s">
        <v>80</v>
      </c>
      <c r="G4276" s="35" t="s">
        <v>6</v>
      </c>
      <c r="H4276" s="35" t="s">
        <v>75</v>
      </c>
      <c r="I4276" s="67" t="s">
        <v>75</v>
      </c>
      <c r="J4276" s="32" t="s">
        <v>92</v>
      </c>
      <c r="K4276">
        <v>1644.07</v>
      </c>
    </row>
    <row r="4277" spans="1:11" x14ac:dyDescent="0.25">
      <c r="A4277" t="s">
        <v>16</v>
      </c>
      <c r="B4277">
        <v>72021</v>
      </c>
      <c r="C4277" t="s">
        <v>8</v>
      </c>
      <c r="D4277">
        <v>58</v>
      </c>
      <c r="E4277" t="s">
        <v>53</v>
      </c>
      <c r="F4277" t="s">
        <v>80</v>
      </c>
      <c r="G4277" s="35" t="s">
        <v>6</v>
      </c>
      <c r="H4277" s="35" t="s">
        <v>75</v>
      </c>
      <c r="I4277" s="67" t="s">
        <v>75</v>
      </c>
      <c r="J4277" s="32" t="s">
        <v>92</v>
      </c>
      <c r="K4277">
        <v>2813.1</v>
      </c>
    </row>
    <row r="4278" spans="1:11" x14ac:dyDescent="0.25">
      <c r="A4278" t="s">
        <v>17</v>
      </c>
      <c r="B4278">
        <v>72004</v>
      </c>
      <c r="C4278" t="s">
        <v>8</v>
      </c>
      <c r="D4278">
        <v>62</v>
      </c>
      <c r="E4278" t="s">
        <v>53</v>
      </c>
      <c r="F4278" t="s">
        <v>80</v>
      </c>
      <c r="G4278" s="35" t="s">
        <v>6</v>
      </c>
      <c r="H4278" s="35" t="s">
        <v>75</v>
      </c>
      <c r="I4278" s="67" t="s">
        <v>75</v>
      </c>
      <c r="J4278" s="32" t="s">
        <v>92</v>
      </c>
      <c r="K4278">
        <v>3172.68</v>
      </c>
    </row>
    <row r="4279" spans="1:11" x14ac:dyDescent="0.25">
      <c r="A4279" t="s">
        <v>18</v>
      </c>
      <c r="B4279">
        <v>72038</v>
      </c>
      <c r="C4279" t="s">
        <v>8</v>
      </c>
      <c r="D4279">
        <v>65</v>
      </c>
      <c r="E4279" t="s">
        <v>53</v>
      </c>
      <c r="F4279" t="s">
        <v>80</v>
      </c>
      <c r="G4279" s="35" t="s">
        <v>6</v>
      </c>
      <c r="H4279" s="35" t="s">
        <v>75</v>
      </c>
      <c r="I4279" s="67" t="s">
        <v>75</v>
      </c>
      <c r="J4279" s="32" t="s">
        <v>92</v>
      </c>
      <c r="K4279">
        <v>3827.65</v>
      </c>
    </row>
    <row r="4280" spans="1:11" x14ac:dyDescent="0.25">
      <c r="A4280" t="s">
        <v>19</v>
      </c>
      <c r="B4280">
        <v>71066</v>
      </c>
      <c r="C4280" t="s">
        <v>8</v>
      </c>
      <c r="D4280">
        <v>67</v>
      </c>
      <c r="E4280" t="s">
        <v>53</v>
      </c>
      <c r="F4280" t="s">
        <v>80</v>
      </c>
      <c r="G4280" s="35" t="s">
        <v>6</v>
      </c>
      <c r="H4280" s="35" t="s">
        <v>75</v>
      </c>
      <c r="I4280" s="67" t="s">
        <v>75</v>
      </c>
      <c r="J4280" s="32" t="s">
        <v>92</v>
      </c>
      <c r="K4280">
        <v>293.77</v>
      </c>
    </row>
    <row r="4281" spans="1:11" x14ac:dyDescent="0.25">
      <c r="A4281" t="s">
        <v>20</v>
      </c>
      <c r="B4281">
        <v>72020</v>
      </c>
      <c r="C4281" t="s">
        <v>8</v>
      </c>
      <c r="D4281">
        <v>74</v>
      </c>
      <c r="E4281" t="s">
        <v>53</v>
      </c>
      <c r="F4281" t="s">
        <v>80</v>
      </c>
      <c r="G4281" s="35" t="s">
        <v>6</v>
      </c>
      <c r="H4281" s="35" t="s">
        <v>75</v>
      </c>
      <c r="I4281" s="67" t="s">
        <v>75</v>
      </c>
      <c r="J4281" s="32" t="s">
        <v>92</v>
      </c>
      <c r="K4281">
        <v>3512.17</v>
      </c>
    </row>
    <row r="4282" spans="1:11" x14ac:dyDescent="0.25">
      <c r="A4282" t="s">
        <v>21</v>
      </c>
      <c r="B4282">
        <v>72025</v>
      </c>
      <c r="C4282" t="s">
        <v>8</v>
      </c>
      <c r="D4282">
        <v>90</v>
      </c>
      <c r="E4282" t="s">
        <v>53</v>
      </c>
      <c r="F4282" t="s">
        <v>80</v>
      </c>
      <c r="G4282" s="35" t="s">
        <v>6</v>
      </c>
      <c r="H4282" s="35" t="s">
        <v>75</v>
      </c>
      <c r="I4282" s="67" t="s">
        <v>75</v>
      </c>
      <c r="J4282" s="32" t="s">
        <v>92</v>
      </c>
      <c r="K4282">
        <v>1053.53</v>
      </c>
    </row>
    <row r="4283" spans="1:11" x14ac:dyDescent="0.25">
      <c r="A4283" t="s">
        <v>22</v>
      </c>
      <c r="B4283">
        <v>72040</v>
      </c>
      <c r="C4283" t="s">
        <v>8</v>
      </c>
      <c r="D4283">
        <v>93</v>
      </c>
      <c r="E4283" t="s">
        <v>53</v>
      </c>
      <c r="F4283" t="s">
        <v>80</v>
      </c>
      <c r="G4283" s="35" t="s">
        <v>6</v>
      </c>
      <c r="H4283" s="35" t="s">
        <v>75</v>
      </c>
      <c r="I4283" s="67" t="s">
        <v>75</v>
      </c>
      <c r="J4283" s="32" t="s">
        <v>92</v>
      </c>
      <c r="K4283">
        <v>5051.3599999999997</v>
      </c>
    </row>
    <row r="4284" spans="1:11" x14ac:dyDescent="0.25">
      <c r="A4284" t="s">
        <v>23</v>
      </c>
      <c r="B4284">
        <v>72018</v>
      </c>
      <c r="C4284" t="s">
        <v>8</v>
      </c>
      <c r="D4284">
        <v>95</v>
      </c>
      <c r="E4284" t="s">
        <v>53</v>
      </c>
      <c r="F4284" t="s">
        <v>80</v>
      </c>
      <c r="G4284" s="35" t="s">
        <v>6</v>
      </c>
      <c r="H4284" s="35" t="s">
        <v>75</v>
      </c>
      <c r="I4284" s="67" t="s">
        <v>75</v>
      </c>
      <c r="J4284" s="32" t="s">
        <v>92</v>
      </c>
      <c r="K4284">
        <v>3067.13</v>
      </c>
    </row>
    <row r="4285" spans="1:11" x14ac:dyDescent="0.25">
      <c r="A4285" t="s">
        <v>24</v>
      </c>
      <c r="B4285">
        <v>71053</v>
      </c>
      <c r="C4285" t="s">
        <v>8</v>
      </c>
      <c r="D4285">
        <v>97</v>
      </c>
      <c r="E4285" t="s">
        <v>53</v>
      </c>
      <c r="F4285" t="s">
        <v>80</v>
      </c>
      <c r="G4285" s="35" t="s">
        <v>6</v>
      </c>
      <c r="H4285" s="35" t="s">
        <v>75</v>
      </c>
      <c r="I4285" s="67" t="s">
        <v>75</v>
      </c>
      <c r="J4285" s="32" t="s">
        <v>92</v>
      </c>
      <c r="K4285">
        <v>3711.64</v>
      </c>
    </row>
    <row r="4286" spans="1:11" x14ac:dyDescent="0.25">
      <c r="A4286" t="s">
        <v>25</v>
      </c>
      <c r="B4286">
        <v>72039</v>
      </c>
      <c r="C4286" t="s">
        <v>8</v>
      </c>
      <c r="D4286">
        <v>102</v>
      </c>
      <c r="E4286" t="s">
        <v>53</v>
      </c>
      <c r="F4286" t="s">
        <v>80</v>
      </c>
      <c r="G4286" s="35" t="s">
        <v>6</v>
      </c>
      <c r="H4286" s="35" t="s">
        <v>75</v>
      </c>
      <c r="I4286" s="67" t="s">
        <v>75</v>
      </c>
      <c r="J4286" s="32" t="s">
        <v>92</v>
      </c>
      <c r="K4286">
        <v>2314.48</v>
      </c>
    </row>
    <row r="4287" spans="1:11" x14ac:dyDescent="0.25">
      <c r="A4287" t="s">
        <v>26</v>
      </c>
      <c r="B4287">
        <v>73006</v>
      </c>
      <c r="C4287" t="s">
        <v>8</v>
      </c>
      <c r="D4287">
        <v>107</v>
      </c>
      <c r="E4287" t="s">
        <v>53</v>
      </c>
      <c r="F4287" t="s">
        <v>80</v>
      </c>
      <c r="G4287" s="35" t="s">
        <v>6</v>
      </c>
      <c r="H4287" s="35" t="s">
        <v>75</v>
      </c>
      <c r="I4287" s="67" t="s">
        <v>75</v>
      </c>
      <c r="J4287" s="32" t="s">
        <v>92</v>
      </c>
      <c r="K4287">
        <v>1703.02</v>
      </c>
    </row>
    <row r="4288" spans="1:11" x14ac:dyDescent="0.25">
      <c r="A4288" t="s">
        <v>27</v>
      </c>
      <c r="B4288">
        <v>71037</v>
      </c>
      <c r="C4288" t="s">
        <v>8</v>
      </c>
      <c r="D4288">
        <v>111</v>
      </c>
      <c r="E4288" t="s">
        <v>53</v>
      </c>
      <c r="F4288" t="s">
        <v>80</v>
      </c>
      <c r="G4288" s="35" t="s">
        <v>6</v>
      </c>
      <c r="H4288" s="35" t="s">
        <v>75</v>
      </c>
      <c r="I4288" s="67" t="s">
        <v>75</v>
      </c>
      <c r="J4288" s="32" t="s">
        <v>92</v>
      </c>
      <c r="K4288">
        <v>1080.94</v>
      </c>
    </row>
    <row r="4289" spans="1:11" x14ac:dyDescent="0.25">
      <c r="A4289" t="s">
        <v>28</v>
      </c>
      <c r="B4289">
        <v>71011</v>
      </c>
      <c r="C4289" t="s">
        <v>8</v>
      </c>
      <c r="D4289">
        <v>112</v>
      </c>
      <c r="E4289" t="s">
        <v>53</v>
      </c>
      <c r="F4289" t="s">
        <v>80</v>
      </c>
      <c r="G4289" s="35" t="s">
        <v>6</v>
      </c>
      <c r="H4289" s="35" t="s">
        <v>75</v>
      </c>
      <c r="I4289" s="67" t="s">
        <v>75</v>
      </c>
      <c r="J4289" s="32" t="s">
        <v>92</v>
      </c>
      <c r="K4289">
        <v>571.12</v>
      </c>
    </row>
    <row r="4290" spans="1:11" x14ac:dyDescent="0.25">
      <c r="A4290" t="s">
        <v>29</v>
      </c>
      <c r="B4290">
        <v>71020</v>
      </c>
      <c r="C4290" t="s">
        <v>8</v>
      </c>
      <c r="D4290">
        <v>117</v>
      </c>
      <c r="E4290" t="s">
        <v>53</v>
      </c>
      <c r="F4290" t="s">
        <v>80</v>
      </c>
      <c r="G4290" s="35" t="s">
        <v>6</v>
      </c>
      <c r="H4290" s="35" t="s">
        <v>75</v>
      </c>
      <c r="I4290" s="67" t="s">
        <v>75</v>
      </c>
      <c r="J4290" s="32" t="s">
        <v>92</v>
      </c>
      <c r="K4290">
        <v>1399.06</v>
      </c>
    </row>
    <row r="4291" spans="1:11" x14ac:dyDescent="0.25">
      <c r="A4291" t="s">
        <v>30</v>
      </c>
      <c r="B4291">
        <v>73022</v>
      </c>
      <c r="C4291" t="s">
        <v>8</v>
      </c>
      <c r="D4291">
        <v>120</v>
      </c>
      <c r="E4291" t="s">
        <v>53</v>
      </c>
      <c r="F4291" t="s">
        <v>80</v>
      </c>
      <c r="G4291" s="35" t="s">
        <v>6</v>
      </c>
      <c r="H4291" s="35" t="s">
        <v>75</v>
      </c>
      <c r="I4291" s="67" t="s">
        <v>75</v>
      </c>
      <c r="J4291" s="32" t="s">
        <v>92</v>
      </c>
      <c r="K4291">
        <v>3819.13</v>
      </c>
    </row>
    <row r="4292" spans="1:11" x14ac:dyDescent="0.25">
      <c r="A4292" t="s">
        <v>31</v>
      </c>
      <c r="B4292">
        <v>71047</v>
      </c>
      <c r="C4292" t="s">
        <v>8</v>
      </c>
      <c r="D4292">
        <v>122</v>
      </c>
      <c r="E4292" t="s">
        <v>53</v>
      </c>
      <c r="F4292" t="s">
        <v>80</v>
      </c>
      <c r="G4292" s="35" t="s">
        <v>6</v>
      </c>
      <c r="H4292" s="35" t="s">
        <v>75</v>
      </c>
      <c r="I4292" s="67" t="s">
        <v>75</v>
      </c>
      <c r="J4292" s="32" t="s">
        <v>92</v>
      </c>
      <c r="K4292">
        <v>332.94</v>
      </c>
    </row>
    <row r="4293" spans="1:11" x14ac:dyDescent="0.25">
      <c r="A4293" t="s">
        <v>32</v>
      </c>
      <c r="B4293">
        <v>73107</v>
      </c>
      <c r="C4293" t="s">
        <v>8</v>
      </c>
      <c r="D4293">
        <v>129</v>
      </c>
      <c r="E4293" t="s">
        <v>53</v>
      </c>
      <c r="F4293" t="s">
        <v>80</v>
      </c>
      <c r="G4293" s="35" t="s">
        <v>6</v>
      </c>
      <c r="H4293" s="35" t="s">
        <v>75</v>
      </c>
      <c r="I4293" s="67" t="s">
        <v>75</v>
      </c>
      <c r="J4293" s="32" t="s">
        <v>92</v>
      </c>
      <c r="K4293">
        <v>2031.47</v>
      </c>
    </row>
    <row r="4294" spans="1:11" x14ac:dyDescent="0.25">
      <c r="A4294" t="s">
        <v>33</v>
      </c>
      <c r="B4294">
        <v>71070</v>
      </c>
      <c r="C4294" t="s">
        <v>8</v>
      </c>
      <c r="D4294">
        <v>141</v>
      </c>
      <c r="E4294" t="s">
        <v>53</v>
      </c>
      <c r="F4294" t="s">
        <v>80</v>
      </c>
      <c r="G4294" s="35" t="s">
        <v>6</v>
      </c>
      <c r="H4294" s="35" t="s">
        <v>75</v>
      </c>
      <c r="I4294" s="67" t="s">
        <v>75</v>
      </c>
      <c r="J4294" s="32" t="s">
        <v>92</v>
      </c>
      <c r="K4294">
        <v>382.12</v>
      </c>
    </row>
    <row r="4295" spans="1:11" x14ac:dyDescent="0.25">
      <c r="A4295" t="s">
        <v>34</v>
      </c>
      <c r="B4295">
        <v>73009</v>
      </c>
      <c r="C4295" t="s">
        <v>8</v>
      </c>
      <c r="D4295">
        <v>157</v>
      </c>
      <c r="E4295" t="s">
        <v>53</v>
      </c>
      <c r="F4295" t="s">
        <v>80</v>
      </c>
      <c r="G4295" s="35" t="s">
        <v>6</v>
      </c>
      <c r="H4295" s="35" t="s">
        <v>75</v>
      </c>
      <c r="I4295" s="67" t="s">
        <v>75</v>
      </c>
      <c r="J4295" s="32" t="s">
        <v>92</v>
      </c>
      <c r="K4295">
        <v>1836.25</v>
      </c>
    </row>
    <row r="4296" spans="1:11" x14ac:dyDescent="0.25">
      <c r="A4296" t="s">
        <v>35</v>
      </c>
      <c r="B4296">
        <v>71069</v>
      </c>
      <c r="C4296" t="s">
        <v>8</v>
      </c>
      <c r="D4296">
        <v>166</v>
      </c>
      <c r="E4296" t="s">
        <v>53</v>
      </c>
      <c r="F4296" t="s">
        <v>80</v>
      </c>
      <c r="G4296" s="35" t="s">
        <v>6</v>
      </c>
      <c r="H4296" s="35" t="s">
        <v>75</v>
      </c>
      <c r="I4296" s="67" t="s">
        <v>75</v>
      </c>
      <c r="J4296" s="32" t="s">
        <v>92</v>
      </c>
      <c r="K4296">
        <v>402.98</v>
      </c>
    </row>
    <row r="4297" spans="1:11" x14ac:dyDescent="0.25">
      <c r="A4297" t="s">
        <v>36</v>
      </c>
      <c r="B4297">
        <v>72041</v>
      </c>
      <c r="C4297" t="s">
        <v>8</v>
      </c>
      <c r="D4297">
        <v>171</v>
      </c>
      <c r="E4297" t="s">
        <v>53</v>
      </c>
      <c r="F4297" t="s">
        <v>80</v>
      </c>
      <c r="G4297" s="35" t="s">
        <v>6</v>
      </c>
      <c r="H4297" s="35" t="s">
        <v>75</v>
      </c>
      <c r="I4297" s="67" t="s">
        <v>75</v>
      </c>
      <c r="J4297" s="32" t="s">
        <v>92</v>
      </c>
      <c r="K4297">
        <v>1726.69</v>
      </c>
    </row>
    <row r="4298" spans="1:11" x14ac:dyDescent="0.25">
      <c r="A4298" t="s">
        <v>37</v>
      </c>
      <c r="B4298">
        <v>73040</v>
      </c>
      <c r="C4298" t="s">
        <v>8</v>
      </c>
      <c r="D4298">
        <v>172</v>
      </c>
      <c r="E4298" t="s">
        <v>53</v>
      </c>
      <c r="F4298" t="s">
        <v>80</v>
      </c>
      <c r="G4298" s="35" t="s">
        <v>6</v>
      </c>
      <c r="H4298" s="35" t="s">
        <v>75</v>
      </c>
      <c r="I4298" s="67" t="s">
        <v>75</v>
      </c>
      <c r="J4298" s="32" t="s">
        <v>92</v>
      </c>
      <c r="K4298">
        <v>1633.02</v>
      </c>
    </row>
    <row r="4299" spans="1:11" x14ac:dyDescent="0.25">
      <c r="A4299" t="s">
        <v>38</v>
      </c>
      <c r="B4299">
        <v>73001</v>
      </c>
      <c r="C4299" t="s">
        <v>8</v>
      </c>
      <c r="D4299">
        <v>194</v>
      </c>
      <c r="E4299" t="s">
        <v>53</v>
      </c>
      <c r="F4299" t="s">
        <v>80</v>
      </c>
      <c r="G4299" s="35" t="s">
        <v>6</v>
      </c>
      <c r="H4299" s="35" t="s">
        <v>75</v>
      </c>
      <c r="I4299" s="67" t="s">
        <v>75</v>
      </c>
      <c r="J4299" s="32" t="s">
        <v>92</v>
      </c>
      <c r="K4299">
        <v>469.8</v>
      </c>
    </row>
    <row r="4300" spans="1:11" x14ac:dyDescent="0.25">
      <c r="A4300" t="s">
        <v>39</v>
      </c>
      <c r="B4300">
        <v>71034</v>
      </c>
      <c r="C4300" t="s">
        <v>8</v>
      </c>
      <c r="D4300">
        <v>205</v>
      </c>
      <c r="E4300" t="s">
        <v>53</v>
      </c>
      <c r="F4300" t="s">
        <v>80</v>
      </c>
      <c r="G4300" s="35" t="s">
        <v>6</v>
      </c>
      <c r="H4300" s="35" t="s">
        <v>75</v>
      </c>
      <c r="I4300" s="67" t="s">
        <v>75</v>
      </c>
      <c r="J4300" s="32" t="s">
        <v>92</v>
      </c>
      <c r="K4300">
        <v>269.7</v>
      </c>
    </row>
    <row r="4301" spans="1:11" x14ac:dyDescent="0.25">
      <c r="A4301" t="s">
        <v>40</v>
      </c>
      <c r="B4301">
        <v>71024</v>
      </c>
      <c r="C4301" t="s">
        <v>8</v>
      </c>
      <c r="D4301">
        <v>218</v>
      </c>
      <c r="E4301" t="s">
        <v>53</v>
      </c>
      <c r="F4301" t="s">
        <v>80</v>
      </c>
      <c r="G4301" s="35" t="s">
        <v>6</v>
      </c>
      <c r="H4301" s="35" t="s">
        <v>75</v>
      </c>
      <c r="I4301" s="67" t="s">
        <v>75</v>
      </c>
      <c r="J4301" s="32" t="s">
        <v>92</v>
      </c>
      <c r="K4301">
        <v>1338.13</v>
      </c>
    </row>
    <row r="4302" spans="1:11" x14ac:dyDescent="0.25">
      <c r="A4302" t="s">
        <v>41</v>
      </c>
      <c r="B4302">
        <v>71017</v>
      </c>
      <c r="C4302" t="s">
        <v>8</v>
      </c>
      <c r="D4302">
        <v>264</v>
      </c>
      <c r="E4302" t="s">
        <v>53</v>
      </c>
      <c r="F4302" t="s">
        <v>80</v>
      </c>
      <c r="G4302" s="35" t="s">
        <v>6</v>
      </c>
      <c r="H4302" s="35" t="s">
        <v>75</v>
      </c>
      <c r="I4302" s="67" t="s">
        <v>75</v>
      </c>
      <c r="J4302" s="32" t="s">
        <v>92</v>
      </c>
      <c r="K4302">
        <v>4478.97</v>
      </c>
    </row>
    <row r="4303" spans="1:11" x14ac:dyDescent="0.25">
      <c r="A4303" t="s">
        <v>42</v>
      </c>
      <c r="B4303">
        <v>71067</v>
      </c>
      <c r="C4303" t="s">
        <v>8</v>
      </c>
      <c r="D4303">
        <v>267</v>
      </c>
      <c r="E4303" t="s">
        <v>53</v>
      </c>
      <c r="F4303" t="s">
        <v>80</v>
      </c>
      <c r="G4303" s="35" t="s">
        <v>6</v>
      </c>
      <c r="H4303" s="35" t="s">
        <v>75</v>
      </c>
      <c r="I4303" s="67" t="s">
        <v>75</v>
      </c>
      <c r="J4303" s="32" t="s">
        <v>92</v>
      </c>
      <c r="K4303">
        <v>599.14</v>
      </c>
    </row>
    <row r="4304" spans="1:11" x14ac:dyDescent="0.25">
      <c r="A4304" t="s">
        <v>43</v>
      </c>
      <c r="B4304">
        <v>72030</v>
      </c>
      <c r="C4304" t="s">
        <v>8</v>
      </c>
      <c r="D4304">
        <v>269</v>
      </c>
      <c r="E4304" t="s">
        <v>53</v>
      </c>
      <c r="F4304" t="s">
        <v>80</v>
      </c>
      <c r="G4304" s="35" t="s">
        <v>6</v>
      </c>
      <c r="H4304" s="35" t="s">
        <v>75</v>
      </c>
      <c r="I4304" s="67" t="s">
        <v>75</v>
      </c>
      <c r="J4304" s="32" t="s">
        <v>92</v>
      </c>
      <c r="K4304">
        <v>4480.08</v>
      </c>
    </row>
    <row r="4305" spans="1:11" x14ac:dyDescent="0.25">
      <c r="A4305" t="s">
        <v>44</v>
      </c>
      <c r="B4305">
        <v>71004</v>
      </c>
      <c r="C4305" t="s">
        <v>8</v>
      </c>
      <c r="D4305">
        <v>270</v>
      </c>
      <c r="E4305" t="s">
        <v>53</v>
      </c>
      <c r="F4305" t="s">
        <v>80</v>
      </c>
      <c r="G4305" s="35" t="s">
        <v>6</v>
      </c>
      <c r="H4305" s="35" t="s">
        <v>75</v>
      </c>
      <c r="I4305" s="67" t="s">
        <v>75</v>
      </c>
      <c r="J4305" s="32" t="s">
        <v>92</v>
      </c>
      <c r="K4305">
        <v>1378.33</v>
      </c>
    </row>
    <row r="4306" spans="1:11" x14ac:dyDescent="0.25">
      <c r="A4306" t="s">
        <v>45</v>
      </c>
      <c r="B4306">
        <v>71045</v>
      </c>
      <c r="C4306" t="s">
        <v>8</v>
      </c>
      <c r="D4306">
        <v>272</v>
      </c>
      <c r="E4306" t="s">
        <v>53</v>
      </c>
      <c r="F4306" t="s">
        <v>80</v>
      </c>
      <c r="G4306" s="35" t="s">
        <v>6</v>
      </c>
      <c r="H4306" s="35" t="s">
        <v>75</v>
      </c>
      <c r="I4306" s="67" t="s">
        <v>75</v>
      </c>
      <c r="J4306" s="32" t="s">
        <v>92</v>
      </c>
      <c r="K4306">
        <v>855.84</v>
      </c>
    </row>
    <row r="4307" spans="1:11" x14ac:dyDescent="0.25">
      <c r="A4307" t="s">
        <v>46</v>
      </c>
      <c r="B4307">
        <v>71002</v>
      </c>
      <c r="C4307" t="s">
        <v>8</v>
      </c>
      <c r="D4307">
        <v>275</v>
      </c>
      <c r="E4307" t="s">
        <v>53</v>
      </c>
      <c r="F4307" t="s">
        <v>80</v>
      </c>
      <c r="G4307" s="35" t="s">
        <v>6</v>
      </c>
      <c r="H4307" s="35" t="s">
        <v>75</v>
      </c>
      <c r="I4307" s="67" t="s">
        <v>75</v>
      </c>
      <c r="J4307" s="32" t="s">
        <v>92</v>
      </c>
      <c r="K4307">
        <v>160.24</v>
      </c>
    </row>
    <row r="4308" spans="1:11" x14ac:dyDescent="0.25">
      <c r="A4308" t="s">
        <v>47</v>
      </c>
      <c r="B4308">
        <v>72003</v>
      </c>
      <c r="C4308" t="s">
        <v>8</v>
      </c>
      <c r="D4308">
        <v>282</v>
      </c>
      <c r="E4308" t="s">
        <v>53</v>
      </c>
      <c r="F4308" t="s">
        <v>80</v>
      </c>
      <c r="G4308" s="35" t="s">
        <v>6</v>
      </c>
      <c r="H4308" s="35" t="s">
        <v>75</v>
      </c>
      <c r="I4308" s="67" t="s">
        <v>75</v>
      </c>
      <c r="J4308" s="32" t="s">
        <v>92</v>
      </c>
      <c r="K4308">
        <v>2772.94</v>
      </c>
    </row>
    <row r="4309" spans="1:11" x14ac:dyDescent="0.25">
      <c r="A4309" t="s">
        <v>48</v>
      </c>
      <c r="B4309">
        <v>71057</v>
      </c>
      <c r="C4309" t="s">
        <v>8</v>
      </c>
      <c r="D4309">
        <v>283</v>
      </c>
      <c r="E4309" t="s">
        <v>53</v>
      </c>
      <c r="F4309" t="s">
        <v>80</v>
      </c>
      <c r="G4309" s="35" t="s">
        <v>6</v>
      </c>
      <c r="H4309" s="35" t="s">
        <v>75</v>
      </c>
      <c r="I4309" s="67" t="s">
        <v>75</v>
      </c>
      <c r="J4309" s="32" t="s">
        <v>92</v>
      </c>
      <c r="K4309">
        <v>670.58</v>
      </c>
    </row>
    <row r="4310" spans="1:11" x14ac:dyDescent="0.25">
      <c r="A4310" t="s">
        <v>49</v>
      </c>
      <c r="B4310">
        <v>71022</v>
      </c>
      <c r="C4310" t="s">
        <v>8</v>
      </c>
      <c r="D4310">
        <v>286</v>
      </c>
      <c r="E4310" t="s">
        <v>53</v>
      </c>
      <c r="F4310" t="s">
        <v>80</v>
      </c>
      <c r="G4310" s="35" t="s">
        <v>6</v>
      </c>
      <c r="H4310" s="35" t="s">
        <v>75</v>
      </c>
      <c r="I4310" s="67" t="s">
        <v>75</v>
      </c>
      <c r="J4310" s="32" t="s">
        <v>92</v>
      </c>
      <c r="K4310">
        <v>1551.09</v>
      </c>
    </row>
    <row r="4311" spans="1:11" x14ac:dyDescent="0.25">
      <c r="A4311" t="s">
        <v>50</v>
      </c>
      <c r="B4311">
        <v>71016</v>
      </c>
      <c r="C4311" t="s">
        <v>8</v>
      </c>
      <c r="D4311">
        <v>289</v>
      </c>
      <c r="E4311" t="s">
        <v>53</v>
      </c>
      <c r="F4311" t="s">
        <v>80</v>
      </c>
      <c r="G4311" s="35" t="s">
        <v>6</v>
      </c>
      <c r="H4311" s="35" t="s">
        <v>75</v>
      </c>
      <c r="I4311" s="67" t="s">
        <v>75</v>
      </c>
      <c r="J4311" s="32" t="s">
        <v>92</v>
      </c>
      <c r="K4311">
        <v>613.27</v>
      </c>
    </row>
    <row r="4312" spans="1:11" x14ac:dyDescent="0.25">
      <c r="A4312" t="s">
        <v>51</v>
      </c>
      <c r="B4312">
        <v>73032</v>
      </c>
      <c r="C4312" t="s">
        <v>8</v>
      </c>
      <c r="D4312">
        <v>292</v>
      </c>
      <c r="E4312" t="s">
        <v>53</v>
      </c>
      <c r="F4312" t="s">
        <v>80</v>
      </c>
      <c r="G4312" s="35" t="s">
        <v>6</v>
      </c>
      <c r="H4312" s="35" t="s">
        <v>75</v>
      </c>
      <c r="I4312" s="67" t="s">
        <v>75</v>
      </c>
      <c r="J4312" s="32" t="s">
        <v>92</v>
      </c>
      <c r="K4312">
        <v>997.98</v>
      </c>
    </row>
    <row r="4313" spans="1:11" x14ac:dyDescent="0.25">
      <c r="A4313" t="s">
        <v>52</v>
      </c>
      <c r="B4313">
        <v>72029</v>
      </c>
      <c r="C4313" t="s">
        <v>8</v>
      </c>
      <c r="D4313">
        <v>293</v>
      </c>
      <c r="E4313" t="s">
        <v>53</v>
      </c>
      <c r="F4313" t="s">
        <v>80</v>
      </c>
      <c r="G4313" s="35" t="s">
        <v>6</v>
      </c>
      <c r="H4313" s="35" t="s">
        <v>75</v>
      </c>
      <c r="I4313" s="67" t="s">
        <v>75</v>
      </c>
      <c r="J4313" s="32" t="s">
        <v>92</v>
      </c>
      <c r="K4313">
        <v>928.81</v>
      </c>
    </row>
    <row r="4314" spans="1:11" x14ac:dyDescent="0.25">
      <c r="A4314" t="s">
        <v>7</v>
      </c>
      <c r="B4314">
        <v>73098</v>
      </c>
      <c r="C4314" t="s">
        <v>8</v>
      </c>
      <c r="D4314">
        <v>4</v>
      </c>
      <c r="E4314" t="s">
        <v>9</v>
      </c>
      <c r="F4314" t="s">
        <v>79</v>
      </c>
      <c r="G4314" s="35" t="s">
        <v>6</v>
      </c>
      <c r="H4314" s="35" t="s">
        <v>75</v>
      </c>
      <c r="I4314" s="67" t="s">
        <v>72</v>
      </c>
      <c r="J4314" s="32" t="s">
        <v>92</v>
      </c>
      <c r="K4314">
        <v>1400.16</v>
      </c>
    </row>
    <row r="4315" spans="1:11" x14ac:dyDescent="0.25">
      <c r="A4315" t="s">
        <v>10</v>
      </c>
      <c r="B4315">
        <v>73109</v>
      </c>
      <c r="C4315" t="s">
        <v>8</v>
      </c>
      <c r="D4315">
        <v>8</v>
      </c>
      <c r="E4315" t="s">
        <v>9</v>
      </c>
      <c r="F4315" t="s">
        <v>79</v>
      </c>
      <c r="G4315" s="35" t="s">
        <v>6</v>
      </c>
      <c r="H4315" s="35" t="s">
        <v>75</v>
      </c>
      <c r="I4315" s="67" t="s">
        <v>72</v>
      </c>
      <c r="J4315" s="32" t="s">
        <v>92</v>
      </c>
      <c r="K4315">
        <v>1559.88</v>
      </c>
    </row>
    <row r="4316" spans="1:11" x14ac:dyDescent="0.25">
      <c r="A4316" t="s">
        <v>11</v>
      </c>
      <c r="B4316">
        <v>73083</v>
      </c>
      <c r="C4316" t="s">
        <v>8</v>
      </c>
      <c r="D4316">
        <v>13</v>
      </c>
      <c r="E4316" t="s">
        <v>9</v>
      </c>
      <c r="F4316" t="s">
        <v>79</v>
      </c>
      <c r="G4316" s="35" t="s">
        <v>6</v>
      </c>
      <c r="H4316" s="35" t="s">
        <v>75</v>
      </c>
      <c r="I4316" s="67" t="s">
        <v>72</v>
      </c>
      <c r="J4316" s="32" t="s">
        <v>92</v>
      </c>
      <c r="K4316">
        <v>2397.58</v>
      </c>
    </row>
    <row r="4317" spans="1:11" x14ac:dyDescent="0.25">
      <c r="A4317" t="s">
        <v>12</v>
      </c>
      <c r="B4317">
        <v>73042</v>
      </c>
      <c r="C4317" t="s">
        <v>8</v>
      </c>
      <c r="D4317">
        <v>32</v>
      </c>
      <c r="E4317" t="s">
        <v>9</v>
      </c>
      <c r="F4317" t="s">
        <v>79</v>
      </c>
      <c r="G4317" s="35" t="s">
        <v>6</v>
      </c>
      <c r="H4317" s="35" t="s">
        <v>75</v>
      </c>
      <c r="I4317" s="67" t="s">
        <v>72</v>
      </c>
      <c r="J4317" s="32" t="s">
        <v>92</v>
      </c>
      <c r="K4317">
        <v>2245.8000000000002</v>
      </c>
    </row>
    <row r="4318" spans="1:11" x14ac:dyDescent="0.25">
      <c r="A4318" t="s">
        <v>13</v>
      </c>
      <c r="B4318">
        <v>73028</v>
      </c>
      <c r="C4318" t="s">
        <v>8</v>
      </c>
      <c r="D4318">
        <v>35</v>
      </c>
      <c r="E4318" t="s">
        <v>9</v>
      </c>
      <c r="F4318" t="s">
        <v>79</v>
      </c>
      <c r="G4318" s="35" t="s">
        <v>6</v>
      </c>
      <c r="H4318" s="35" t="s">
        <v>75</v>
      </c>
      <c r="I4318" s="67" t="s">
        <v>72</v>
      </c>
      <c r="J4318" s="32" t="s">
        <v>92</v>
      </c>
      <c r="K4318">
        <v>0</v>
      </c>
    </row>
    <row r="4319" spans="1:11" x14ac:dyDescent="0.25">
      <c r="A4319" t="s">
        <v>14</v>
      </c>
      <c r="B4319">
        <v>73066</v>
      </c>
      <c r="C4319" t="s">
        <v>8</v>
      </c>
      <c r="D4319">
        <v>45</v>
      </c>
      <c r="E4319" t="s">
        <v>9</v>
      </c>
      <c r="F4319" t="s">
        <v>79</v>
      </c>
      <c r="G4319" s="35" t="s">
        <v>6</v>
      </c>
      <c r="H4319" s="35" t="s">
        <v>75</v>
      </c>
      <c r="I4319" s="67" t="s">
        <v>72</v>
      </c>
      <c r="J4319" s="32" t="s">
        <v>92</v>
      </c>
      <c r="K4319">
        <v>3020.22</v>
      </c>
    </row>
    <row r="4320" spans="1:11" x14ac:dyDescent="0.25">
      <c r="A4320" t="s">
        <v>15</v>
      </c>
      <c r="B4320">
        <v>72037</v>
      </c>
      <c r="C4320" t="s">
        <v>8</v>
      </c>
      <c r="D4320">
        <v>51</v>
      </c>
      <c r="E4320" t="s">
        <v>9</v>
      </c>
      <c r="F4320" t="s">
        <v>79</v>
      </c>
      <c r="G4320" s="35" t="s">
        <v>6</v>
      </c>
      <c r="H4320" s="35" t="s">
        <v>75</v>
      </c>
      <c r="I4320" s="67" t="s">
        <v>72</v>
      </c>
      <c r="J4320" s="32" t="s">
        <v>92</v>
      </c>
      <c r="K4320">
        <v>1198.56</v>
      </c>
    </row>
    <row r="4321" spans="1:11" x14ac:dyDescent="0.25">
      <c r="A4321" t="s">
        <v>16</v>
      </c>
      <c r="B4321">
        <v>72021</v>
      </c>
      <c r="C4321" t="s">
        <v>8</v>
      </c>
      <c r="D4321">
        <v>58</v>
      </c>
      <c r="E4321" t="s">
        <v>9</v>
      </c>
      <c r="F4321" t="s">
        <v>79</v>
      </c>
      <c r="G4321" s="35" t="s">
        <v>6</v>
      </c>
      <c r="H4321" s="35" t="s">
        <v>75</v>
      </c>
      <c r="I4321" s="67" t="s">
        <v>72</v>
      </c>
      <c r="J4321" s="32" t="s">
        <v>92</v>
      </c>
      <c r="K4321">
        <v>3387.11</v>
      </c>
    </row>
    <row r="4322" spans="1:11" x14ac:dyDescent="0.25">
      <c r="A4322" t="s">
        <v>17</v>
      </c>
      <c r="B4322">
        <v>72004</v>
      </c>
      <c r="C4322" t="s">
        <v>8</v>
      </c>
      <c r="D4322">
        <v>62</v>
      </c>
      <c r="E4322" t="s">
        <v>9</v>
      </c>
      <c r="F4322" t="s">
        <v>79</v>
      </c>
      <c r="G4322" s="35" t="s">
        <v>6</v>
      </c>
      <c r="H4322" s="35" t="s">
        <v>75</v>
      </c>
      <c r="I4322" s="67" t="s">
        <v>72</v>
      </c>
      <c r="J4322" s="32" t="s">
        <v>92</v>
      </c>
      <c r="K4322">
        <v>1770.85</v>
      </c>
    </row>
    <row r="4323" spans="1:11" x14ac:dyDescent="0.25">
      <c r="A4323" t="s">
        <v>18</v>
      </c>
      <c r="B4323">
        <v>72038</v>
      </c>
      <c r="C4323" t="s">
        <v>8</v>
      </c>
      <c r="D4323">
        <v>65</v>
      </c>
      <c r="E4323" t="s">
        <v>9</v>
      </c>
      <c r="F4323" t="s">
        <v>79</v>
      </c>
      <c r="G4323" s="35" t="s">
        <v>6</v>
      </c>
      <c r="H4323" s="35" t="s">
        <v>75</v>
      </c>
      <c r="I4323" s="67" t="s">
        <v>72</v>
      </c>
      <c r="J4323" s="32" t="s">
        <v>92</v>
      </c>
      <c r="K4323">
        <v>2139.81</v>
      </c>
    </row>
    <row r="4324" spans="1:11" x14ac:dyDescent="0.25">
      <c r="A4324" t="s">
        <v>19</v>
      </c>
      <c r="B4324">
        <v>71066</v>
      </c>
      <c r="C4324" t="s">
        <v>8</v>
      </c>
      <c r="D4324">
        <v>67</v>
      </c>
      <c r="E4324" t="s">
        <v>9</v>
      </c>
      <c r="F4324" t="s">
        <v>79</v>
      </c>
      <c r="G4324" s="35" t="s">
        <v>6</v>
      </c>
      <c r="H4324" s="35" t="s">
        <v>75</v>
      </c>
      <c r="I4324" s="67" t="s">
        <v>72</v>
      </c>
      <c r="J4324" s="32" t="s">
        <v>92</v>
      </c>
      <c r="K4324">
        <v>669.71</v>
      </c>
    </row>
    <row r="4325" spans="1:11" x14ac:dyDescent="0.25">
      <c r="A4325" t="s">
        <v>20</v>
      </c>
      <c r="B4325">
        <v>72020</v>
      </c>
      <c r="C4325" t="s">
        <v>8</v>
      </c>
      <c r="D4325">
        <v>74</v>
      </c>
      <c r="E4325" t="s">
        <v>9</v>
      </c>
      <c r="F4325" t="s">
        <v>79</v>
      </c>
      <c r="G4325" s="35" t="s">
        <v>6</v>
      </c>
      <c r="H4325" s="35" t="s">
        <v>75</v>
      </c>
      <c r="I4325" s="67" t="s">
        <v>72</v>
      </c>
      <c r="J4325" s="32" t="s">
        <v>92</v>
      </c>
      <c r="K4325">
        <v>2304.1</v>
      </c>
    </row>
    <row r="4326" spans="1:11" x14ac:dyDescent="0.25">
      <c r="A4326" t="s">
        <v>21</v>
      </c>
      <c r="B4326">
        <v>72025</v>
      </c>
      <c r="C4326" t="s">
        <v>8</v>
      </c>
      <c r="D4326">
        <v>90</v>
      </c>
      <c r="E4326" t="s">
        <v>9</v>
      </c>
      <c r="F4326" t="s">
        <v>79</v>
      </c>
      <c r="G4326" s="35" t="s">
        <v>6</v>
      </c>
      <c r="H4326" s="35" t="s">
        <v>75</v>
      </c>
      <c r="I4326" s="67" t="s">
        <v>72</v>
      </c>
      <c r="J4326" s="32" t="s">
        <v>92</v>
      </c>
      <c r="K4326">
        <v>1308.99</v>
      </c>
    </row>
    <row r="4327" spans="1:11" x14ac:dyDescent="0.25">
      <c r="A4327" t="s">
        <v>22</v>
      </c>
      <c r="B4327">
        <v>72040</v>
      </c>
      <c r="C4327" t="s">
        <v>8</v>
      </c>
      <c r="D4327">
        <v>93</v>
      </c>
      <c r="E4327" t="s">
        <v>9</v>
      </c>
      <c r="F4327" t="s">
        <v>79</v>
      </c>
      <c r="G4327" s="35" t="s">
        <v>6</v>
      </c>
      <c r="H4327" s="35" t="s">
        <v>75</v>
      </c>
      <c r="I4327" s="67" t="s">
        <v>72</v>
      </c>
      <c r="J4327" s="32" t="s">
        <v>92</v>
      </c>
      <c r="K4327">
        <v>3965.28</v>
      </c>
    </row>
    <row r="4328" spans="1:11" x14ac:dyDescent="0.25">
      <c r="A4328" t="s">
        <v>23</v>
      </c>
      <c r="B4328">
        <v>72018</v>
      </c>
      <c r="C4328" t="s">
        <v>8</v>
      </c>
      <c r="D4328">
        <v>95</v>
      </c>
      <c r="E4328" t="s">
        <v>9</v>
      </c>
      <c r="F4328" t="s">
        <v>79</v>
      </c>
      <c r="G4328" s="35" t="s">
        <v>6</v>
      </c>
      <c r="H4328" s="35" t="s">
        <v>75</v>
      </c>
      <c r="I4328" s="67" t="s">
        <v>72</v>
      </c>
      <c r="J4328" s="32" t="s">
        <v>92</v>
      </c>
      <c r="K4328">
        <v>2220.1</v>
      </c>
    </row>
    <row r="4329" spans="1:11" x14ac:dyDescent="0.25">
      <c r="A4329" t="s">
        <v>24</v>
      </c>
      <c r="B4329">
        <v>71053</v>
      </c>
      <c r="C4329" t="s">
        <v>8</v>
      </c>
      <c r="D4329">
        <v>97</v>
      </c>
      <c r="E4329" t="s">
        <v>9</v>
      </c>
      <c r="F4329" t="s">
        <v>79</v>
      </c>
      <c r="G4329" s="35" t="s">
        <v>6</v>
      </c>
      <c r="H4329" s="35" t="s">
        <v>75</v>
      </c>
      <c r="I4329" s="67" t="s">
        <v>72</v>
      </c>
      <c r="J4329" s="32" t="s">
        <v>92</v>
      </c>
      <c r="K4329">
        <v>3758.98</v>
      </c>
    </row>
    <row r="4330" spans="1:11" x14ac:dyDescent="0.25">
      <c r="A4330" t="s">
        <v>25</v>
      </c>
      <c r="B4330">
        <v>72039</v>
      </c>
      <c r="C4330" t="s">
        <v>8</v>
      </c>
      <c r="D4330">
        <v>102</v>
      </c>
      <c r="E4330" t="s">
        <v>9</v>
      </c>
      <c r="F4330" t="s">
        <v>79</v>
      </c>
      <c r="G4330" s="35" t="s">
        <v>6</v>
      </c>
      <c r="H4330" s="35" t="s">
        <v>75</v>
      </c>
      <c r="I4330" s="67" t="s">
        <v>72</v>
      </c>
      <c r="J4330" s="32" t="s">
        <v>92</v>
      </c>
      <c r="K4330">
        <v>1926.01</v>
      </c>
    </row>
    <row r="4331" spans="1:11" x14ac:dyDescent="0.25">
      <c r="A4331" t="s">
        <v>26</v>
      </c>
      <c r="B4331">
        <v>73006</v>
      </c>
      <c r="C4331" t="s">
        <v>8</v>
      </c>
      <c r="D4331">
        <v>107</v>
      </c>
      <c r="E4331" t="s">
        <v>9</v>
      </c>
      <c r="F4331" t="s">
        <v>79</v>
      </c>
      <c r="G4331" s="35" t="s">
        <v>6</v>
      </c>
      <c r="H4331" s="35" t="s">
        <v>75</v>
      </c>
      <c r="I4331" s="67" t="s">
        <v>72</v>
      </c>
      <c r="J4331" s="32" t="s">
        <v>92</v>
      </c>
      <c r="K4331">
        <v>2667.91</v>
      </c>
    </row>
    <row r="4332" spans="1:11" x14ac:dyDescent="0.25">
      <c r="A4332" t="s">
        <v>27</v>
      </c>
      <c r="B4332">
        <v>71037</v>
      </c>
      <c r="C4332" t="s">
        <v>8</v>
      </c>
      <c r="D4332">
        <v>111</v>
      </c>
      <c r="E4332" t="s">
        <v>9</v>
      </c>
      <c r="F4332" t="s">
        <v>79</v>
      </c>
      <c r="G4332" s="35" t="s">
        <v>6</v>
      </c>
      <c r="H4332" s="35" t="s">
        <v>75</v>
      </c>
      <c r="I4332" s="67" t="s">
        <v>72</v>
      </c>
      <c r="J4332" s="32" t="s">
        <v>92</v>
      </c>
      <c r="K4332">
        <v>3126.9</v>
      </c>
    </row>
    <row r="4333" spans="1:11" x14ac:dyDescent="0.25">
      <c r="A4333" t="s">
        <v>28</v>
      </c>
      <c r="B4333">
        <v>71011</v>
      </c>
      <c r="C4333" t="s">
        <v>8</v>
      </c>
      <c r="D4333">
        <v>112</v>
      </c>
      <c r="E4333" t="s">
        <v>9</v>
      </c>
      <c r="F4333" t="s">
        <v>79</v>
      </c>
      <c r="G4333" s="35" t="s">
        <v>6</v>
      </c>
      <c r="H4333" s="35" t="s">
        <v>75</v>
      </c>
      <c r="I4333" s="67" t="s">
        <v>72</v>
      </c>
      <c r="J4333" s="32" t="s">
        <v>92</v>
      </c>
      <c r="K4333">
        <v>329.46</v>
      </c>
    </row>
    <row r="4334" spans="1:11" x14ac:dyDescent="0.25">
      <c r="A4334" t="s">
        <v>29</v>
      </c>
      <c r="B4334">
        <v>71020</v>
      </c>
      <c r="C4334" t="s">
        <v>8</v>
      </c>
      <c r="D4334">
        <v>117</v>
      </c>
      <c r="E4334" t="s">
        <v>9</v>
      </c>
      <c r="F4334" t="s">
        <v>79</v>
      </c>
      <c r="G4334" s="35" t="s">
        <v>6</v>
      </c>
      <c r="H4334" s="35" t="s">
        <v>75</v>
      </c>
      <c r="I4334" s="67" t="s">
        <v>72</v>
      </c>
      <c r="J4334" s="32" t="s">
        <v>92</v>
      </c>
      <c r="K4334">
        <v>1538.47</v>
      </c>
    </row>
    <row r="4335" spans="1:11" x14ac:dyDescent="0.25">
      <c r="A4335" t="s">
        <v>30</v>
      </c>
      <c r="B4335">
        <v>73022</v>
      </c>
      <c r="C4335" t="s">
        <v>8</v>
      </c>
      <c r="D4335">
        <v>120</v>
      </c>
      <c r="E4335" t="s">
        <v>9</v>
      </c>
      <c r="F4335" t="s">
        <v>79</v>
      </c>
      <c r="G4335" s="35" t="s">
        <v>6</v>
      </c>
      <c r="H4335" s="35" t="s">
        <v>75</v>
      </c>
      <c r="I4335" s="67" t="s">
        <v>72</v>
      </c>
      <c r="J4335" s="32" t="s">
        <v>92</v>
      </c>
      <c r="K4335">
        <v>1467.25</v>
      </c>
    </row>
    <row r="4336" spans="1:11" x14ac:dyDescent="0.25">
      <c r="A4336" t="s">
        <v>31</v>
      </c>
      <c r="B4336">
        <v>71047</v>
      </c>
      <c r="C4336" t="s">
        <v>8</v>
      </c>
      <c r="D4336">
        <v>122</v>
      </c>
      <c r="E4336" t="s">
        <v>9</v>
      </c>
      <c r="F4336" t="s">
        <v>79</v>
      </c>
      <c r="G4336" s="35" t="s">
        <v>6</v>
      </c>
      <c r="H4336" s="35" t="s">
        <v>75</v>
      </c>
      <c r="I4336" s="67" t="s">
        <v>72</v>
      </c>
      <c r="J4336" s="32" t="s">
        <v>92</v>
      </c>
      <c r="K4336">
        <v>2026.61</v>
      </c>
    </row>
    <row r="4337" spans="1:11" x14ac:dyDescent="0.25">
      <c r="A4337" t="s">
        <v>32</v>
      </c>
      <c r="B4337">
        <v>73107</v>
      </c>
      <c r="C4337" t="s">
        <v>8</v>
      </c>
      <c r="D4337">
        <v>129</v>
      </c>
      <c r="E4337" t="s">
        <v>9</v>
      </c>
      <c r="F4337" t="s">
        <v>79</v>
      </c>
      <c r="G4337" s="35" t="s">
        <v>6</v>
      </c>
      <c r="H4337" s="35" t="s">
        <v>75</v>
      </c>
      <c r="I4337" s="67" t="s">
        <v>72</v>
      </c>
      <c r="J4337" s="32" t="s">
        <v>92</v>
      </c>
      <c r="K4337">
        <v>2506.02</v>
      </c>
    </row>
    <row r="4338" spans="1:11" x14ac:dyDescent="0.25">
      <c r="A4338" t="s">
        <v>33</v>
      </c>
      <c r="B4338">
        <v>71070</v>
      </c>
      <c r="C4338" t="s">
        <v>8</v>
      </c>
      <c r="D4338">
        <v>141</v>
      </c>
      <c r="E4338" t="s">
        <v>9</v>
      </c>
      <c r="F4338" t="s">
        <v>79</v>
      </c>
      <c r="G4338" s="35" t="s">
        <v>6</v>
      </c>
      <c r="H4338" s="35" t="s">
        <v>75</v>
      </c>
      <c r="I4338" s="67" t="s">
        <v>72</v>
      </c>
      <c r="J4338" s="32" t="s">
        <v>92</v>
      </c>
      <c r="K4338">
        <v>1557.66</v>
      </c>
    </row>
    <row r="4339" spans="1:11" x14ac:dyDescent="0.25">
      <c r="A4339" t="s">
        <v>34</v>
      </c>
      <c r="B4339">
        <v>73009</v>
      </c>
      <c r="C4339" t="s">
        <v>8</v>
      </c>
      <c r="D4339">
        <v>157</v>
      </c>
      <c r="E4339" t="s">
        <v>9</v>
      </c>
      <c r="F4339" t="s">
        <v>79</v>
      </c>
      <c r="G4339" s="35" t="s">
        <v>6</v>
      </c>
      <c r="H4339" s="35" t="s">
        <v>75</v>
      </c>
      <c r="I4339" s="67" t="s">
        <v>72</v>
      </c>
      <c r="J4339" s="32" t="s">
        <v>92</v>
      </c>
      <c r="K4339">
        <v>2964.1</v>
      </c>
    </row>
    <row r="4340" spans="1:11" x14ac:dyDescent="0.25">
      <c r="A4340" t="s">
        <v>35</v>
      </c>
      <c r="B4340">
        <v>71069</v>
      </c>
      <c r="C4340" t="s">
        <v>8</v>
      </c>
      <c r="D4340">
        <v>166</v>
      </c>
      <c r="E4340" t="s">
        <v>9</v>
      </c>
      <c r="F4340" t="s">
        <v>79</v>
      </c>
      <c r="G4340" s="35" t="s">
        <v>6</v>
      </c>
      <c r="H4340" s="35" t="s">
        <v>75</v>
      </c>
      <c r="I4340" s="67" t="s">
        <v>72</v>
      </c>
      <c r="J4340" s="32" t="s">
        <v>92</v>
      </c>
      <c r="K4340">
        <v>1523.54</v>
      </c>
    </row>
    <row r="4341" spans="1:11" x14ac:dyDescent="0.25">
      <c r="A4341" t="s">
        <v>36</v>
      </c>
      <c r="B4341">
        <v>72041</v>
      </c>
      <c r="C4341" t="s">
        <v>8</v>
      </c>
      <c r="D4341">
        <v>171</v>
      </c>
      <c r="E4341" t="s">
        <v>9</v>
      </c>
      <c r="F4341" t="s">
        <v>79</v>
      </c>
      <c r="G4341" s="35" t="s">
        <v>6</v>
      </c>
      <c r="H4341" s="35" t="s">
        <v>75</v>
      </c>
      <c r="I4341" s="67" t="s">
        <v>72</v>
      </c>
      <c r="J4341" s="32" t="s">
        <v>92</v>
      </c>
      <c r="K4341">
        <v>3413.03</v>
      </c>
    </row>
    <row r="4342" spans="1:11" x14ac:dyDescent="0.25">
      <c r="A4342" t="s">
        <v>37</v>
      </c>
      <c r="B4342">
        <v>73040</v>
      </c>
      <c r="C4342" t="s">
        <v>8</v>
      </c>
      <c r="D4342">
        <v>172</v>
      </c>
      <c r="E4342" t="s">
        <v>9</v>
      </c>
      <c r="F4342" t="s">
        <v>79</v>
      </c>
      <c r="G4342" s="35" t="s">
        <v>6</v>
      </c>
      <c r="H4342" s="35" t="s">
        <v>75</v>
      </c>
      <c r="I4342" s="67" t="s">
        <v>72</v>
      </c>
      <c r="J4342" s="32" t="s">
        <v>92</v>
      </c>
      <c r="K4342">
        <v>1600.08</v>
      </c>
    </row>
    <row r="4343" spans="1:11" x14ac:dyDescent="0.25">
      <c r="A4343" t="s">
        <v>38</v>
      </c>
      <c r="B4343">
        <v>73001</v>
      </c>
      <c r="C4343" t="s">
        <v>8</v>
      </c>
      <c r="D4343">
        <v>194</v>
      </c>
      <c r="E4343" t="s">
        <v>9</v>
      </c>
      <c r="F4343" t="s">
        <v>79</v>
      </c>
      <c r="G4343" s="35" t="s">
        <v>6</v>
      </c>
      <c r="H4343" s="35" t="s">
        <v>75</v>
      </c>
      <c r="I4343" s="67" t="s">
        <v>72</v>
      </c>
      <c r="J4343" s="32" t="s">
        <v>92</v>
      </c>
      <c r="K4343">
        <v>608.77</v>
      </c>
    </row>
    <row r="4344" spans="1:11" x14ac:dyDescent="0.25">
      <c r="A4344" t="s">
        <v>39</v>
      </c>
      <c r="B4344">
        <v>71034</v>
      </c>
      <c r="C4344" t="s">
        <v>8</v>
      </c>
      <c r="D4344">
        <v>205</v>
      </c>
      <c r="E4344" t="s">
        <v>9</v>
      </c>
      <c r="F4344" t="s">
        <v>79</v>
      </c>
      <c r="G4344" s="35" t="s">
        <v>6</v>
      </c>
      <c r="H4344" s="35" t="s">
        <v>75</v>
      </c>
      <c r="I4344" s="67" t="s">
        <v>72</v>
      </c>
      <c r="J4344" s="32" t="s">
        <v>92</v>
      </c>
      <c r="K4344">
        <v>105.79</v>
      </c>
    </row>
    <row r="4345" spans="1:11" x14ac:dyDescent="0.25">
      <c r="A4345" t="s">
        <v>40</v>
      </c>
      <c r="B4345">
        <v>71024</v>
      </c>
      <c r="C4345" t="s">
        <v>8</v>
      </c>
      <c r="D4345">
        <v>218</v>
      </c>
      <c r="E4345" t="s">
        <v>9</v>
      </c>
      <c r="F4345" t="s">
        <v>79</v>
      </c>
      <c r="G4345" s="35" t="s">
        <v>6</v>
      </c>
      <c r="H4345" s="35" t="s">
        <v>75</v>
      </c>
      <c r="I4345" s="67" t="s">
        <v>72</v>
      </c>
      <c r="J4345" s="32" t="s">
        <v>92</v>
      </c>
      <c r="K4345">
        <v>1419.12</v>
      </c>
    </row>
    <row r="4346" spans="1:11" x14ac:dyDescent="0.25">
      <c r="A4346" t="s">
        <v>41</v>
      </c>
      <c r="B4346">
        <v>71017</v>
      </c>
      <c r="C4346" t="s">
        <v>8</v>
      </c>
      <c r="D4346">
        <v>264</v>
      </c>
      <c r="E4346" t="s">
        <v>9</v>
      </c>
      <c r="F4346" t="s">
        <v>79</v>
      </c>
      <c r="G4346" s="35" t="s">
        <v>6</v>
      </c>
      <c r="H4346" s="35" t="s">
        <v>75</v>
      </c>
      <c r="I4346" s="67" t="s">
        <v>72</v>
      </c>
      <c r="J4346" s="32" t="s">
        <v>92</v>
      </c>
      <c r="K4346">
        <v>993.72</v>
      </c>
    </row>
    <row r="4347" spans="1:11" x14ac:dyDescent="0.25">
      <c r="A4347" t="s">
        <v>42</v>
      </c>
      <c r="B4347">
        <v>71067</v>
      </c>
      <c r="C4347" t="s">
        <v>8</v>
      </c>
      <c r="D4347">
        <v>267</v>
      </c>
      <c r="E4347" t="s">
        <v>9</v>
      </c>
      <c r="F4347" t="s">
        <v>79</v>
      </c>
      <c r="G4347" s="35" t="s">
        <v>6</v>
      </c>
      <c r="H4347" s="35" t="s">
        <v>75</v>
      </c>
      <c r="I4347" s="67" t="s">
        <v>72</v>
      </c>
      <c r="J4347" s="32" t="s">
        <v>92</v>
      </c>
      <c r="K4347">
        <v>1722.95</v>
      </c>
    </row>
    <row r="4348" spans="1:11" x14ac:dyDescent="0.25">
      <c r="A4348" t="s">
        <v>43</v>
      </c>
      <c r="B4348">
        <v>72030</v>
      </c>
      <c r="C4348" t="s">
        <v>8</v>
      </c>
      <c r="D4348">
        <v>269</v>
      </c>
      <c r="E4348" t="s">
        <v>9</v>
      </c>
      <c r="F4348" t="s">
        <v>79</v>
      </c>
      <c r="G4348" s="35" t="s">
        <v>6</v>
      </c>
      <c r="H4348" s="35" t="s">
        <v>75</v>
      </c>
      <c r="I4348" s="67" t="s">
        <v>72</v>
      </c>
      <c r="J4348" s="32" t="s">
        <v>92</v>
      </c>
      <c r="K4348">
        <v>2839.78</v>
      </c>
    </row>
    <row r="4349" spans="1:11" x14ac:dyDescent="0.25">
      <c r="A4349" t="s">
        <v>44</v>
      </c>
      <c r="B4349">
        <v>71004</v>
      </c>
      <c r="C4349" t="s">
        <v>8</v>
      </c>
      <c r="D4349">
        <v>270</v>
      </c>
      <c r="E4349" t="s">
        <v>9</v>
      </c>
      <c r="F4349" t="s">
        <v>79</v>
      </c>
      <c r="G4349" s="35" t="s">
        <v>6</v>
      </c>
      <c r="H4349" s="35" t="s">
        <v>75</v>
      </c>
      <c r="I4349" s="67" t="s">
        <v>72</v>
      </c>
      <c r="J4349" s="32" t="s">
        <v>92</v>
      </c>
      <c r="K4349">
        <v>2286.89</v>
      </c>
    </row>
    <row r="4350" spans="1:11" x14ac:dyDescent="0.25">
      <c r="A4350" t="s">
        <v>45</v>
      </c>
      <c r="B4350">
        <v>71045</v>
      </c>
      <c r="C4350" t="s">
        <v>8</v>
      </c>
      <c r="D4350">
        <v>272</v>
      </c>
      <c r="E4350" t="s">
        <v>9</v>
      </c>
      <c r="F4350" t="s">
        <v>79</v>
      </c>
      <c r="G4350" s="35" t="s">
        <v>6</v>
      </c>
      <c r="H4350" s="35" t="s">
        <v>75</v>
      </c>
      <c r="I4350" s="67" t="s">
        <v>72</v>
      </c>
      <c r="J4350" s="32" t="s">
        <v>92</v>
      </c>
      <c r="K4350">
        <v>1292.21</v>
      </c>
    </row>
    <row r="4351" spans="1:11" x14ac:dyDescent="0.25">
      <c r="A4351" t="s">
        <v>46</v>
      </c>
      <c r="B4351">
        <v>71002</v>
      </c>
      <c r="C4351" t="s">
        <v>8</v>
      </c>
      <c r="D4351">
        <v>275</v>
      </c>
      <c r="E4351" t="s">
        <v>9</v>
      </c>
      <c r="F4351" t="s">
        <v>79</v>
      </c>
      <c r="G4351" s="35" t="s">
        <v>6</v>
      </c>
      <c r="H4351" s="35" t="s">
        <v>75</v>
      </c>
      <c r="I4351" s="67" t="s">
        <v>72</v>
      </c>
      <c r="J4351" s="32" t="s">
        <v>92</v>
      </c>
      <c r="K4351">
        <v>1448.38</v>
      </c>
    </row>
    <row r="4352" spans="1:11" x14ac:dyDescent="0.25">
      <c r="A4352" t="s">
        <v>47</v>
      </c>
      <c r="B4352">
        <v>72003</v>
      </c>
      <c r="C4352" t="s">
        <v>8</v>
      </c>
      <c r="D4352">
        <v>282</v>
      </c>
      <c r="E4352" t="s">
        <v>9</v>
      </c>
      <c r="F4352" t="s">
        <v>79</v>
      </c>
      <c r="G4352" s="35" t="s">
        <v>6</v>
      </c>
      <c r="H4352" s="35" t="s">
        <v>75</v>
      </c>
      <c r="I4352" s="67" t="s">
        <v>72</v>
      </c>
      <c r="J4352" s="32" t="s">
        <v>92</v>
      </c>
      <c r="K4352">
        <v>2594.3000000000002</v>
      </c>
    </row>
    <row r="4353" spans="1:11" x14ac:dyDescent="0.25">
      <c r="A4353" t="s">
        <v>48</v>
      </c>
      <c r="B4353">
        <v>71057</v>
      </c>
      <c r="C4353" t="s">
        <v>8</v>
      </c>
      <c r="D4353">
        <v>283</v>
      </c>
      <c r="E4353" t="s">
        <v>9</v>
      </c>
      <c r="F4353" t="s">
        <v>79</v>
      </c>
      <c r="G4353" s="35" t="s">
        <v>6</v>
      </c>
      <c r="H4353" s="35" t="s">
        <v>75</v>
      </c>
      <c r="I4353" s="67" t="s">
        <v>72</v>
      </c>
      <c r="J4353" s="32" t="s">
        <v>92</v>
      </c>
      <c r="K4353">
        <v>3296.93</v>
      </c>
    </row>
    <row r="4354" spans="1:11" x14ac:dyDescent="0.25">
      <c r="A4354" t="s">
        <v>49</v>
      </c>
      <c r="B4354">
        <v>71022</v>
      </c>
      <c r="C4354" t="s">
        <v>8</v>
      </c>
      <c r="D4354">
        <v>286</v>
      </c>
      <c r="E4354" t="s">
        <v>9</v>
      </c>
      <c r="F4354" t="s">
        <v>79</v>
      </c>
      <c r="G4354" s="35" t="s">
        <v>6</v>
      </c>
      <c r="H4354" s="35" t="s">
        <v>75</v>
      </c>
      <c r="I4354" s="67" t="s">
        <v>72</v>
      </c>
      <c r="J4354" s="32" t="s">
        <v>92</v>
      </c>
      <c r="K4354">
        <v>2336.13</v>
      </c>
    </row>
    <row r="4355" spans="1:11" x14ac:dyDescent="0.25">
      <c r="A4355" t="s">
        <v>50</v>
      </c>
      <c r="B4355">
        <v>71016</v>
      </c>
      <c r="C4355" t="s">
        <v>8</v>
      </c>
      <c r="D4355">
        <v>289</v>
      </c>
      <c r="E4355" t="s">
        <v>9</v>
      </c>
      <c r="F4355" t="s">
        <v>79</v>
      </c>
      <c r="G4355" s="35" t="s">
        <v>6</v>
      </c>
      <c r="H4355" s="35" t="s">
        <v>75</v>
      </c>
      <c r="I4355" s="67" t="s">
        <v>72</v>
      </c>
      <c r="J4355" s="32" t="s">
        <v>92</v>
      </c>
      <c r="K4355">
        <v>1203.1500000000001</v>
      </c>
    </row>
    <row r="4356" spans="1:11" x14ac:dyDescent="0.25">
      <c r="A4356" t="s">
        <v>51</v>
      </c>
      <c r="B4356">
        <v>73032</v>
      </c>
      <c r="C4356" t="s">
        <v>8</v>
      </c>
      <c r="D4356">
        <v>292</v>
      </c>
      <c r="E4356" t="s">
        <v>9</v>
      </c>
      <c r="F4356" t="s">
        <v>79</v>
      </c>
      <c r="G4356" s="35" t="s">
        <v>6</v>
      </c>
      <c r="H4356" s="35" t="s">
        <v>75</v>
      </c>
      <c r="I4356" s="67" t="s">
        <v>72</v>
      </c>
      <c r="J4356" s="32" t="s">
        <v>92</v>
      </c>
      <c r="K4356">
        <v>1132.3499999999999</v>
      </c>
    </row>
    <row r="4357" spans="1:11" x14ac:dyDescent="0.25">
      <c r="A4357" t="s">
        <v>52</v>
      </c>
      <c r="B4357">
        <v>72029</v>
      </c>
      <c r="C4357" t="s">
        <v>8</v>
      </c>
      <c r="D4357">
        <v>293</v>
      </c>
      <c r="E4357" t="s">
        <v>9</v>
      </c>
      <c r="F4357" t="s">
        <v>79</v>
      </c>
      <c r="G4357" s="35" t="s">
        <v>6</v>
      </c>
      <c r="H4357" s="35" t="s">
        <v>75</v>
      </c>
      <c r="I4357" s="67" t="s">
        <v>72</v>
      </c>
      <c r="J4357" s="32" t="s">
        <v>92</v>
      </c>
      <c r="K4357">
        <v>1221.25</v>
      </c>
    </row>
    <row r="4358" spans="1:11" x14ac:dyDescent="0.25">
      <c r="A4358" t="s">
        <v>7</v>
      </c>
      <c r="B4358">
        <v>73098</v>
      </c>
      <c r="C4358" t="s">
        <v>8</v>
      </c>
      <c r="D4358">
        <v>4</v>
      </c>
      <c r="E4358" t="s">
        <v>53</v>
      </c>
      <c r="F4358" t="s">
        <v>79</v>
      </c>
      <c r="G4358" s="35" t="s">
        <v>6</v>
      </c>
      <c r="H4358" s="35" t="s">
        <v>75</v>
      </c>
      <c r="I4358" s="67" t="s">
        <v>72</v>
      </c>
      <c r="J4358" s="32" t="s">
        <v>92</v>
      </c>
      <c r="K4358">
        <v>1400.16</v>
      </c>
    </row>
    <row r="4359" spans="1:11" x14ac:dyDescent="0.25">
      <c r="A4359" t="s">
        <v>10</v>
      </c>
      <c r="B4359">
        <v>73109</v>
      </c>
      <c r="C4359" t="s">
        <v>8</v>
      </c>
      <c r="D4359">
        <v>8</v>
      </c>
      <c r="E4359" t="s">
        <v>53</v>
      </c>
      <c r="F4359" t="s">
        <v>79</v>
      </c>
      <c r="G4359" s="35" t="s">
        <v>6</v>
      </c>
      <c r="H4359" s="35" t="s">
        <v>75</v>
      </c>
      <c r="I4359" s="67" t="s">
        <v>72</v>
      </c>
      <c r="J4359" s="32" t="s">
        <v>92</v>
      </c>
      <c r="K4359">
        <v>1559.88</v>
      </c>
    </row>
    <row r="4360" spans="1:11" x14ac:dyDescent="0.25">
      <c r="A4360" t="s">
        <v>11</v>
      </c>
      <c r="B4360">
        <v>73083</v>
      </c>
      <c r="C4360" t="s">
        <v>8</v>
      </c>
      <c r="D4360">
        <v>13</v>
      </c>
      <c r="E4360" t="s">
        <v>53</v>
      </c>
      <c r="F4360" t="s">
        <v>79</v>
      </c>
      <c r="G4360" s="35" t="s">
        <v>6</v>
      </c>
      <c r="H4360" s="35" t="s">
        <v>75</v>
      </c>
      <c r="I4360" s="67" t="s">
        <v>72</v>
      </c>
      <c r="J4360" s="32" t="s">
        <v>92</v>
      </c>
      <c r="K4360">
        <v>2404.58</v>
      </c>
    </row>
    <row r="4361" spans="1:11" x14ac:dyDescent="0.25">
      <c r="A4361" t="s">
        <v>12</v>
      </c>
      <c r="B4361">
        <v>73042</v>
      </c>
      <c r="C4361" t="s">
        <v>8</v>
      </c>
      <c r="D4361">
        <v>32</v>
      </c>
      <c r="E4361" t="s">
        <v>53</v>
      </c>
      <c r="F4361" t="s">
        <v>79</v>
      </c>
      <c r="G4361" s="35" t="s">
        <v>6</v>
      </c>
      <c r="H4361" s="35" t="s">
        <v>75</v>
      </c>
      <c r="I4361" s="67" t="s">
        <v>72</v>
      </c>
      <c r="J4361" s="32" t="s">
        <v>92</v>
      </c>
      <c r="K4361">
        <v>2245.8000000000002</v>
      </c>
    </row>
    <row r="4362" spans="1:11" x14ac:dyDescent="0.25">
      <c r="A4362" t="s">
        <v>13</v>
      </c>
      <c r="B4362">
        <v>73028</v>
      </c>
      <c r="C4362" t="s">
        <v>8</v>
      </c>
      <c r="D4362">
        <v>35</v>
      </c>
      <c r="E4362" t="s">
        <v>53</v>
      </c>
      <c r="F4362" t="s">
        <v>79</v>
      </c>
      <c r="G4362" s="35" t="s">
        <v>6</v>
      </c>
      <c r="H4362" s="35" t="s">
        <v>75</v>
      </c>
      <c r="I4362" s="67" t="s">
        <v>72</v>
      </c>
      <c r="J4362" s="32" t="s">
        <v>92</v>
      </c>
      <c r="K4362">
        <v>0</v>
      </c>
    </row>
    <row r="4363" spans="1:11" x14ac:dyDescent="0.25">
      <c r="A4363" t="s">
        <v>14</v>
      </c>
      <c r="B4363">
        <v>73066</v>
      </c>
      <c r="C4363" t="s">
        <v>8</v>
      </c>
      <c r="D4363">
        <v>45</v>
      </c>
      <c r="E4363" t="s">
        <v>53</v>
      </c>
      <c r="F4363" t="s">
        <v>79</v>
      </c>
      <c r="G4363" s="35" t="s">
        <v>6</v>
      </c>
      <c r="H4363" s="35" t="s">
        <v>75</v>
      </c>
      <c r="I4363" s="67" t="s">
        <v>72</v>
      </c>
      <c r="J4363" s="32" t="s">
        <v>92</v>
      </c>
      <c r="K4363">
        <v>3020.22</v>
      </c>
    </row>
    <row r="4364" spans="1:11" x14ac:dyDescent="0.25">
      <c r="A4364" t="s">
        <v>15</v>
      </c>
      <c r="B4364">
        <v>72037</v>
      </c>
      <c r="C4364" t="s">
        <v>8</v>
      </c>
      <c r="D4364">
        <v>51</v>
      </c>
      <c r="E4364" t="s">
        <v>53</v>
      </c>
      <c r="F4364" t="s">
        <v>79</v>
      </c>
      <c r="G4364" s="35" t="s">
        <v>6</v>
      </c>
      <c r="H4364" s="35" t="s">
        <v>75</v>
      </c>
      <c r="I4364" s="67" t="s">
        <v>72</v>
      </c>
      <c r="J4364" s="32" t="s">
        <v>92</v>
      </c>
      <c r="K4364">
        <v>1243.49</v>
      </c>
    </row>
    <row r="4365" spans="1:11" x14ac:dyDescent="0.25">
      <c r="A4365" t="s">
        <v>16</v>
      </c>
      <c r="B4365">
        <v>72021</v>
      </c>
      <c r="C4365" t="s">
        <v>8</v>
      </c>
      <c r="D4365">
        <v>58</v>
      </c>
      <c r="E4365" t="s">
        <v>53</v>
      </c>
      <c r="F4365" t="s">
        <v>79</v>
      </c>
      <c r="G4365" s="35" t="s">
        <v>6</v>
      </c>
      <c r="H4365" s="35" t="s">
        <v>75</v>
      </c>
      <c r="I4365" s="67" t="s">
        <v>72</v>
      </c>
      <c r="J4365" s="32" t="s">
        <v>92</v>
      </c>
      <c r="K4365">
        <v>3387.11</v>
      </c>
    </row>
    <row r="4366" spans="1:11" x14ac:dyDescent="0.25">
      <c r="A4366" t="s">
        <v>17</v>
      </c>
      <c r="B4366">
        <v>72004</v>
      </c>
      <c r="C4366" t="s">
        <v>8</v>
      </c>
      <c r="D4366">
        <v>62</v>
      </c>
      <c r="E4366" t="s">
        <v>53</v>
      </c>
      <c r="F4366" t="s">
        <v>79</v>
      </c>
      <c r="G4366" s="35" t="s">
        <v>6</v>
      </c>
      <c r="H4366" s="35" t="s">
        <v>75</v>
      </c>
      <c r="I4366" s="67" t="s">
        <v>72</v>
      </c>
      <c r="J4366" s="32" t="s">
        <v>92</v>
      </c>
      <c r="K4366">
        <v>1770.85</v>
      </c>
    </row>
    <row r="4367" spans="1:11" x14ac:dyDescent="0.25">
      <c r="A4367" t="s">
        <v>18</v>
      </c>
      <c r="B4367">
        <v>72038</v>
      </c>
      <c r="C4367" t="s">
        <v>8</v>
      </c>
      <c r="D4367">
        <v>65</v>
      </c>
      <c r="E4367" t="s">
        <v>53</v>
      </c>
      <c r="F4367" t="s">
        <v>79</v>
      </c>
      <c r="G4367" s="35" t="s">
        <v>6</v>
      </c>
      <c r="H4367" s="35" t="s">
        <v>75</v>
      </c>
      <c r="I4367" s="67" t="s">
        <v>72</v>
      </c>
      <c r="J4367" s="32" t="s">
        <v>92</v>
      </c>
      <c r="K4367">
        <v>2472.0100000000002</v>
      </c>
    </row>
    <row r="4368" spans="1:11" x14ac:dyDescent="0.25">
      <c r="A4368" t="s">
        <v>19</v>
      </c>
      <c r="B4368">
        <v>71066</v>
      </c>
      <c r="C4368" t="s">
        <v>8</v>
      </c>
      <c r="D4368">
        <v>67</v>
      </c>
      <c r="E4368" t="s">
        <v>53</v>
      </c>
      <c r="F4368" t="s">
        <v>79</v>
      </c>
      <c r="G4368" s="35" t="s">
        <v>6</v>
      </c>
      <c r="H4368" s="35" t="s">
        <v>75</v>
      </c>
      <c r="I4368" s="67" t="s">
        <v>72</v>
      </c>
      <c r="J4368" s="32" t="s">
        <v>92</v>
      </c>
      <c r="K4368">
        <v>677.21</v>
      </c>
    </row>
    <row r="4369" spans="1:11" x14ac:dyDescent="0.25">
      <c r="A4369" t="s">
        <v>20</v>
      </c>
      <c r="B4369">
        <v>72020</v>
      </c>
      <c r="C4369" t="s">
        <v>8</v>
      </c>
      <c r="D4369">
        <v>74</v>
      </c>
      <c r="E4369" t="s">
        <v>53</v>
      </c>
      <c r="F4369" t="s">
        <v>79</v>
      </c>
      <c r="G4369" s="35" t="s">
        <v>6</v>
      </c>
      <c r="H4369" s="35" t="s">
        <v>75</v>
      </c>
      <c r="I4369" s="67" t="s">
        <v>72</v>
      </c>
      <c r="J4369" s="32" t="s">
        <v>92</v>
      </c>
      <c r="K4369">
        <v>2306.1</v>
      </c>
    </row>
    <row r="4370" spans="1:11" x14ac:dyDescent="0.25">
      <c r="A4370" t="s">
        <v>21</v>
      </c>
      <c r="B4370">
        <v>72025</v>
      </c>
      <c r="C4370" t="s">
        <v>8</v>
      </c>
      <c r="D4370">
        <v>90</v>
      </c>
      <c r="E4370" t="s">
        <v>53</v>
      </c>
      <c r="F4370" t="s">
        <v>79</v>
      </c>
      <c r="G4370" s="35" t="s">
        <v>6</v>
      </c>
      <c r="H4370" s="35" t="s">
        <v>75</v>
      </c>
      <c r="I4370" s="67" t="s">
        <v>72</v>
      </c>
      <c r="J4370" s="32" t="s">
        <v>92</v>
      </c>
      <c r="K4370">
        <v>1333.06</v>
      </c>
    </row>
    <row r="4371" spans="1:11" x14ac:dyDescent="0.25">
      <c r="A4371" t="s">
        <v>22</v>
      </c>
      <c r="B4371">
        <v>72040</v>
      </c>
      <c r="C4371" t="s">
        <v>8</v>
      </c>
      <c r="D4371">
        <v>93</v>
      </c>
      <c r="E4371" t="s">
        <v>53</v>
      </c>
      <c r="F4371" t="s">
        <v>79</v>
      </c>
      <c r="G4371" s="35" t="s">
        <v>6</v>
      </c>
      <c r="H4371" s="35" t="s">
        <v>75</v>
      </c>
      <c r="I4371" s="67" t="s">
        <v>72</v>
      </c>
      <c r="J4371" s="32" t="s">
        <v>92</v>
      </c>
      <c r="K4371">
        <v>3965.28</v>
      </c>
    </row>
    <row r="4372" spans="1:11" x14ac:dyDescent="0.25">
      <c r="A4372" t="s">
        <v>23</v>
      </c>
      <c r="B4372">
        <v>72018</v>
      </c>
      <c r="C4372" t="s">
        <v>8</v>
      </c>
      <c r="D4372">
        <v>95</v>
      </c>
      <c r="E4372" t="s">
        <v>53</v>
      </c>
      <c r="F4372" t="s">
        <v>79</v>
      </c>
      <c r="G4372" s="35" t="s">
        <v>6</v>
      </c>
      <c r="H4372" s="35" t="s">
        <v>75</v>
      </c>
      <c r="I4372" s="67" t="s">
        <v>72</v>
      </c>
      <c r="J4372" s="32" t="s">
        <v>92</v>
      </c>
      <c r="K4372">
        <v>2220.1</v>
      </c>
    </row>
    <row r="4373" spans="1:11" x14ac:dyDescent="0.25">
      <c r="A4373" t="s">
        <v>24</v>
      </c>
      <c r="B4373">
        <v>71053</v>
      </c>
      <c r="C4373" t="s">
        <v>8</v>
      </c>
      <c r="D4373">
        <v>97</v>
      </c>
      <c r="E4373" t="s">
        <v>53</v>
      </c>
      <c r="F4373" t="s">
        <v>79</v>
      </c>
      <c r="G4373" s="35" t="s">
        <v>6</v>
      </c>
      <c r="H4373" s="35" t="s">
        <v>75</v>
      </c>
      <c r="I4373" s="67" t="s">
        <v>72</v>
      </c>
      <c r="J4373" s="32" t="s">
        <v>92</v>
      </c>
      <c r="K4373">
        <v>3758.98</v>
      </c>
    </row>
    <row r="4374" spans="1:11" x14ac:dyDescent="0.25">
      <c r="A4374" t="s">
        <v>25</v>
      </c>
      <c r="B4374">
        <v>72039</v>
      </c>
      <c r="C4374" t="s">
        <v>8</v>
      </c>
      <c r="D4374">
        <v>102</v>
      </c>
      <c r="E4374" t="s">
        <v>53</v>
      </c>
      <c r="F4374" t="s">
        <v>79</v>
      </c>
      <c r="G4374" s="35" t="s">
        <v>6</v>
      </c>
      <c r="H4374" s="35" t="s">
        <v>75</v>
      </c>
      <c r="I4374" s="67" t="s">
        <v>72</v>
      </c>
      <c r="J4374" s="32" t="s">
        <v>92</v>
      </c>
      <c r="K4374">
        <v>2668.66</v>
      </c>
    </row>
    <row r="4375" spans="1:11" x14ac:dyDescent="0.25">
      <c r="A4375" t="s">
        <v>26</v>
      </c>
      <c r="B4375">
        <v>73006</v>
      </c>
      <c r="C4375" t="s">
        <v>8</v>
      </c>
      <c r="D4375">
        <v>107</v>
      </c>
      <c r="E4375" t="s">
        <v>53</v>
      </c>
      <c r="F4375" t="s">
        <v>79</v>
      </c>
      <c r="G4375" s="35" t="s">
        <v>6</v>
      </c>
      <c r="H4375" s="35" t="s">
        <v>75</v>
      </c>
      <c r="I4375" s="67" t="s">
        <v>72</v>
      </c>
      <c r="J4375" s="32" t="s">
        <v>92</v>
      </c>
      <c r="K4375">
        <v>2754.91</v>
      </c>
    </row>
    <row r="4376" spans="1:11" x14ac:dyDescent="0.25">
      <c r="A4376" t="s">
        <v>27</v>
      </c>
      <c r="B4376">
        <v>71037</v>
      </c>
      <c r="C4376" t="s">
        <v>8</v>
      </c>
      <c r="D4376">
        <v>111</v>
      </c>
      <c r="E4376" t="s">
        <v>53</v>
      </c>
      <c r="F4376" t="s">
        <v>79</v>
      </c>
      <c r="G4376" s="35" t="s">
        <v>6</v>
      </c>
      <c r="H4376" s="35" t="s">
        <v>75</v>
      </c>
      <c r="I4376" s="67" t="s">
        <v>72</v>
      </c>
      <c r="J4376" s="32" t="s">
        <v>92</v>
      </c>
      <c r="K4376">
        <v>3126.9</v>
      </c>
    </row>
    <row r="4377" spans="1:11" x14ac:dyDescent="0.25">
      <c r="A4377" t="s">
        <v>28</v>
      </c>
      <c r="B4377">
        <v>71011</v>
      </c>
      <c r="C4377" t="s">
        <v>8</v>
      </c>
      <c r="D4377">
        <v>112</v>
      </c>
      <c r="E4377" t="s">
        <v>53</v>
      </c>
      <c r="F4377" t="s">
        <v>79</v>
      </c>
      <c r="G4377" s="35" t="s">
        <v>6</v>
      </c>
      <c r="H4377" s="35" t="s">
        <v>75</v>
      </c>
      <c r="I4377" s="67" t="s">
        <v>72</v>
      </c>
      <c r="J4377" s="32" t="s">
        <v>92</v>
      </c>
      <c r="K4377">
        <v>337.46</v>
      </c>
    </row>
    <row r="4378" spans="1:11" x14ac:dyDescent="0.25">
      <c r="A4378" t="s">
        <v>29</v>
      </c>
      <c r="B4378">
        <v>71020</v>
      </c>
      <c r="C4378" t="s">
        <v>8</v>
      </c>
      <c r="D4378">
        <v>117</v>
      </c>
      <c r="E4378" t="s">
        <v>53</v>
      </c>
      <c r="F4378" t="s">
        <v>79</v>
      </c>
      <c r="G4378" s="35" t="s">
        <v>6</v>
      </c>
      <c r="H4378" s="35" t="s">
        <v>75</v>
      </c>
      <c r="I4378" s="67" t="s">
        <v>72</v>
      </c>
      <c r="J4378" s="32" t="s">
        <v>92</v>
      </c>
      <c r="K4378">
        <v>1538.47</v>
      </c>
    </row>
    <row r="4379" spans="1:11" x14ac:dyDescent="0.25">
      <c r="A4379" t="s">
        <v>30</v>
      </c>
      <c r="B4379">
        <v>73022</v>
      </c>
      <c r="C4379" t="s">
        <v>8</v>
      </c>
      <c r="D4379">
        <v>120</v>
      </c>
      <c r="E4379" t="s">
        <v>53</v>
      </c>
      <c r="F4379" t="s">
        <v>79</v>
      </c>
      <c r="G4379" s="35" t="s">
        <v>6</v>
      </c>
      <c r="H4379" s="35" t="s">
        <v>75</v>
      </c>
      <c r="I4379" s="67" t="s">
        <v>72</v>
      </c>
      <c r="J4379" s="32" t="s">
        <v>92</v>
      </c>
      <c r="K4379">
        <v>1467.25</v>
      </c>
    </row>
    <row r="4380" spans="1:11" x14ac:dyDescent="0.25">
      <c r="A4380" t="s">
        <v>31</v>
      </c>
      <c r="B4380">
        <v>71047</v>
      </c>
      <c r="C4380" t="s">
        <v>8</v>
      </c>
      <c r="D4380">
        <v>122</v>
      </c>
      <c r="E4380" t="s">
        <v>53</v>
      </c>
      <c r="F4380" t="s">
        <v>79</v>
      </c>
      <c r="G4380" s="35" t="s">
        <v>6</v>
      </c>
      <c r="H4380" s="35" t="s">
        <v>75</v>
      </c>
      <c r="I4380" s="67" t="s">
        <v>72</v>
      </c>
      <c r="J4380" s="32" t="s">
        <v>92</v>
      </c>
      <c r="K4380">
        <v>2026.61</v>
      </c>
    </row>
    <row r="4381" spans="1:11" x14ac:dyDescent="0.25">
      <c r="A4381" t="s">
        <v>32</v>
      </c>
      <c r="B4381">
        <v>73107</v>
      </c>
      <c r="C4381" t="s">
        <v>8</v>
      </c>
      <c r="D4381">
        <v>129</v>
      </c>
      <c r="E4381" t="s">
        <v>53</v>
      </c>
      <c r="F4381" t="s">
        <v>79</v>
      </c>
      <c r="G4381" s="35" t="s">
        <v>6</v>
      </c>
      <c r="H4381" s="35" t="s">
        <v>75</v>
      </c>
      <c r="I4381" s="67" t="s">
        <v>72</v>
      </c>
      <c r="J4381" s="32" t="s">
        <v>92</v>
      </c>
      <c r="K4381">
        <v>2517.02</v>
      </c>
    </row>
    <row r="4382" spans="1:11" x14ac:dyDescent="0.25">
      <c r="A4382" t="s">
        <v>33</v>
      </c>
      <c r="B4382">
        <v>71070</v>
      </c>
      <c r="C4382" t="s">
        <v>8</v>
      </c>
      <c r="D4382">
        <v>141</v>
      </c>
      <c r="E4382" t="s">
        <v>53</v>
      </c>
      <c r="F4382" t="s">
        <v>79</v>
      </c>
      <c r="G4382" s="35" t="s">
        <v>6</v>
      </c>
      <c r="H4382" s="35" t="s">
        <v>75</v>
      </c>
      <c r="I4382" s="67" t="s">
        <v>72</v>
      </c>
      <c r="J4382" s="32" t="s">
        <v>92</v>
      </c>
      <c r="K4382">
        <v>1575.16</v>
      </c>
    </row>
    <row r="4383" spans="1:11" x14ac:dyDescent="0.25">
      <c r="A4383" t="s">
        <v>34</v>
      </c>
      <c r="B4383">
        <v>73009</v>
      </c>
      <c r="C4383" t="s">
        <v>8</v>
      </c>
      <c r="D4383">
        <v>157</v>
      </c>
      <c r="E4383" t="s">
        <v>53</v>
      </c>
      <c r="F4383" t="s">
        <v>79</v>
      </c>
      <c r="G4383" s="35" t="s">
        <v>6</v>
      </c>
      <c r="H4383" s="35" t="s">
        <v>75</v>
      </c>
      <c r="I4383" s="67" t="s">
        <v>72</v>
      </c>
      <c r="J4383" s="32" t="s">
        <v>92</v>
      </c>
      <c r="K4383">
        <v>2964.1</v>
      </c>
    </row>
    <row r="4384" spans="1:11" x14ac:dyDescent="0.25">
      <c r="A4384" t="s">
        <v>35</v>
      </c>
      <c r="B4384">
        <v>71069</v>
      </c>
      <c r="C4384" t="s">
        <v>8</v>
      </c>
      <c r="D4384">
        <v>166</v>
      </c>
      <c r="E4384" t="s">
        <v>53</v>
      </c>
      <c r="F4384" t="s">
        <v>79</v>
      </c>
      <c r="G4384" s="35" t="s">
        <v>6</v>
      </c>
      <c r="H4384" s="35" t="s">
        <v>75</v>
      </c>
      <c r="I4384" s="67" t="s">
        <v>72</v>
      </c>
      <c r="J4384" s="32" t="s">
        <v>92</v>
      </c>
      <c r="K4384">
        <v>1524.54</v>
      </c>
    </row>
    <row r="4385" spans="1:11" x14ac:dyDescent="0.25">
      <c r="A4385" t="s">
        <v>36</v>
      </c>
      <c r="B4385">
        <v>72041</v>
      </c>
      <c r="C4385" t="s">
        <v>8</v>
      </c>
      <c r="D4385">
        <v>171</v>
      </c>
      <c r="E4385" t="s">
        <v>53</v>
      </c>
      <c r="F4385" t="s">
        <v>79</v>
      </c>
      <c r="G4385" s="35" t="s">
        <v>6</v>
      </c>
      <c r="H4385" s="35" t="s">
        <v>75</v>
      </c>
      <c r="I4385" s="67" t="s">
        <v>72</v>
      </c>
      <c r="J4385" s="32" t="s">
        <v>92</v>
      </c>
      <c r="K4385">
        <v>3425.03</v>
      </c>
    </row>
    <row r="4386" spans="1:11" x14ac:dyDescent="0.25">
      <c r="A4386" t="s">
        <v>37</v>
      </c>
      <c r="B4386">
        <v>73040</v>
      </c>
      <c r="C4386" t="s">
        <v>8</v>
      </c>
      <c r="D4386">
        <v>172</v>
      </c>
      <c r="E4386" t="s">
        <v>53</v>
      </c>
      <c r="F4386" t="s">
        <v>79</v>
      </c>
      <c r="G4386" s="35" t="s">
        <v>6</v>
      </c>
      <c r="H4386" s="35" t="s">
        <v>75</v>
      </c>
      <c r="I4386" s="67" t="s">
        <v>72</v>
      </c>
      <c r="J4386" s="32" t="s">
        <v>92</v>
      </c>
      <c r="K4386">
        <v>1605.08</v>
      </c>
    </row>
    <row r="4387" spans="1:11" x14ac:dyDescent="0.25">
      <c r="A4387" t="s">
        <v>38</v>
      </c>
      <c r="B4387">
        <v>73001</v>
      </c>
      <c r="C4387" t="s">
        <v>8</v>
      </c>
      <c r="D4387">
        <v>194</v>
      </c>
      <c r="E4387" t="s">
        <v>53</v>
      </c>
      <c r="F4387" t="s">
        <v>79</v>
      </c>
      <c r="G4387" s="35" t="s">
        <v>6</v>
      </c>
      <c r="H4387" s="35" t="s">
        <v>75</v>
      </c>
      <c r="I4387" s="67" t="s">
        <v>72</v>
      </c>
      <c r="J4387" s="32" t="s">
        <v>92</v>
      </c>
      <c r="K4387">
        <v>615.95000000000005</v>
      </c>
    </row>
    <row r="4388" spans="1:11" x14ac:dyDescent="0.25">
      <c r="A4388" t="s">
        <v>39</v>
      </c>
      <c r="B4388">
        <v>71034</v>
      </c>
      <c r="C4388" t="s">
        <v>8</v>
      </c>
      <c r="D4388">
        <v>205</v>
      </c>
      <c r="E4388" t="s">
        <v>53</v>
      </c>
      <c r="F4388" t="s">
        <v>79</v>
      </c>
      <c r="G4388" s="35" t="s">
        <v>6</v>
      </c>
      <c r="H4388" s="35" t="s">
        <v>75</v>
      </c>
      <c r="I4388" s="67" t="s">
        <v>72</v>
      </c>
      <c r="J4388" s="32" t="s">
        <v>92</v>
      </c>
      <c r="K4388">
        <v>105.79</v>
      </c>
    </row>
    <row r="4389" spans="1:11" x14ac:dyDescent="0.25">
      <c r="A4389" t="s">
        <v>40</v>
      </c>
      <c r="B4389">
        <v>71024</v>
      </c>
      <c r="C4389" t="s">
        <v>8</v>
      </c>
      <c r="D4389">
        <v>218</v>
      </c>
      <c r="E4389" t="s">
        <v>53</v>
      </c>
      <c r="F4389" t="s">
        <v>79</v>
      </c>
      <c r="G4389" s="35" t="s">
        <v>6</v>
      </c>
      <c r="H4389" s="35" t="s">
        <v>75</v>
      </c>
      <c r="I4389" s="67" t="s">
        <v>72</v>
      </c>
      <c r="J4389" s="32" t="s">
        <v>92</v>
      </c>
      <c r="K4389">
        <v>1420.12</v>
      </c>
    </row>
    <row r="4390" spans="1:11" x14ac:dyDescent="0.25">
      <c r="A4390" t="s">
        <v>41</v>
      </c>
      <c r="B4390">
        <v>71017</v>
      </c>
      <c r="C4390" t="s">
        <v>8</v>
      </c>
      <c r="D4390">
        <v>264</v>
      </c>
      <c r="E4390" t="s">
        <v>53</v>
      </c>
      <c r="F4390" t="s">
        <v>79</v>
      </c>
      <c r="G4390" s="35" t="s">
        <v>6</v>
      </c>
      <c r="H4390" s="35" t="s">
        <v>75</v>
      </c>
      <c r="I4390" s="67" t="s">
        <v>72</v>
      </c>
      <c r="J4390" s="32" t="s">
        <v>92</v>
      </c>
      <c r="K4390">
        <v>993.72</v>
      </c>
    </row>
    <row r="4391" spans="1:11" x14ac:dyDescent="0.25">
      <c r="A4391" t="s">
        <v>42</v>
      </c>
      <c r="B4391">
        <v>71067</v>
      </c>
      <c r="C4391" t="s">
        <v>8</v>
      </c>
      <c r="D4391">
        <v>267</v>
      </c>
      <c r="E4391" t="s">
        <v>53</v>
      </c>
      <c r="F4391" t="s">
        <v>79</v>
      </c>
      <c r="G4391" s="35" t="s">
        <v>6</v>
      </c>
      <c r="H4391" s="35" t="s">
        <v>75</v>
      </c>
      <c r="I4391" s="67" t="s">
        <v>72</v>
      </c>
      <c r="J4391" s="32" t="s">
        <v>92</v>
      </c>
      <c r="K4391">
        <v>1722.95</v>
      </c>
    </row>
    <row r="4392" spans="1:11" x14ac:dyDescent="0.25">
      <c r="A4392" t="s">
        <v>43</v>
      </c>
      <c r="B4392">
        <v>72030</v>
      </c>
      <c r="C4392" t="s">
        <v>8</v>
      </c>
      <c r="D4392">
        <v>269</v>
      </c>
      <c r="E4392" t="s">
        <v>53</v>
      </c>
      <c r="F4392" t="s">
        <v>79</v>
      </c>
      <c r="G4392" s="35" t="s">
        <v>6</v>
      </c>
      <c r="H4392" s="35" t="s">
        <v>75</v>
      </c>
      <c r="I4392" s="67" t="s">
        <v>72</v>
      </c>
      <c r="J4392" s="32" t="s">
        <v>92</v>
      </c>
      <c r="K4392">
        <v>3291.93</v>
      </c>
    </row>
    <row r="4393" spans="1:11" x14ac:dyDescent="0.25">
      <c r="A4393" t="s">
        <v>44</v>
      </c>
      <c r="B4393">
        <v>71004</v>
      </c>
      <c r="C4393" t="s">
        <v>8</v>
      </c>
      <c r="D4393">
        <v>270</v>
      </c>
      <c r="E4393" t="s">
        <v>53</v>
      </c>
      <c r="F4393" t="s">
        <v>79</v>
      </c>
      <c r="G4393" s="35" t="s">
        <v>6</v>
      </c>
      <c r="H4393" s="35" t="s">
        <v>75</v>
      </c>
      <c r="I4393" s="67" t="s">
        <v>72</v>
      </c>
      <c r="J4393" s="32" t="s">
        <v>92</v>
      </c>
      <c r="K4393">
        <v>2288.89</v>
      </c>
    </row>
    <row r="4394" spans="1:11" x14ac:dyDescent="0.25">
      <c r="A4394" t="s">
        <v>45</v>
      </c>
      <c r="B4394">
        <v>71045</v>
      </c>
      <c r="C4394" t="s">
        <v>8</v>
      </c>
      <c r="D4394">
        <v>272</v>
      </c>
      <c r="E4394" t="s">
        <v>53</v>
      </c>
      <c r="F4394" t="s">
        <v>79</v>
      </c>
      <c r="G4394" s="35" t="s">
        <v>6</v>
      </c>
      <c r="H4394" s="35" t="s">
        <v>75</v>
      </c>
      <c r="I4394" s="67" t="s">
        <v>72</v>
      </c>
      <c r="J4394" s="32" t="s">
        <v>92</v>
      </c>
      <c r="K4394">
        <v>1293.21</v>
      </c>
    </row>
    <row r="4395" spans="1:11" x14ac:dyDescent="0.25">
      <c r="A4395" t="s">
        <v>46</v>
      </c>
      <c r="B4395">
        <v>71002</v>
      </c>
      <c r="C4395" t="s">
        <v>8</v>
      </c>
      <c r="D4395">
        <v>275</v>
      </c>
      <c r="E4395" t="s">
        <v>53</v>
      </c>
      <c r="F4395" t="s">
        <v>79</v>
      </c>
      <c r="G4395" s="35" t="s">
        <v>6</v>
      </c>
      <c r="H4395" s="35" t="s">
        <v>75</v>
      </c>
      <c r="I4395" s="67" t="s">
        <v>72</v>
      </c>
      <c r="J4395" s="32" t="s">
        <v>92</v>
      </c>
      <c r="K4395">
        <v>1448.38</v>
      </c>
    </row>
    <row r="4396" spans="1:11" x14ac:dyDescent="0.25">
      <c r="A4396" t="s">
        <v>47</v>
      </c>
      <c r="B4396">
        <v>72003</v>
      </c>
      <c r="C4396" t="s">
        <v>8</v>
      </c>
      <c r="D4396">
        <v>282</v>
      </c>
      <c r="E4396" t="s">
        <v>53</v>
      </c>
      <c r="F4396" t="s">
        <v>79</v>
      </c>
      <c r="G4396" s="35" t="s">
        <v>6</v>
      </c>
      <c r="H4396" s="35" t="s">
        <v>75</v>
      </c>
      <c r="I4396" s="67" t="s">
        <v>72</v>
      </c>
      <c r="J4396" s="32" t="s">
        <v>92</v>
      </c>
      <c r="K4396">
        <v>2596.3000000000002</v>
      </c>
    </row>
    <row r="4397" spans="1:11" x14ac:dyDescent="0.25">
      <c r="A4397" t="s">
        <v>48</v>
      </c>
      <c r="B4397">
        <v>71057</v>
      </c>
      <c r="C4397" t="s">
        <v>8</v>
      </c>
      <c r="D4397">
        <v>283</v>
      </c>
      <c r="E4397" t="s">
        <v>53</v>
      </c>
      <c r="F4397" t="s">
        <v>79</v>
      </c>
      <c r="G4397" s="35" t="s">
        <v>6</v>
      </c>
      <c r="H4397" s="35" t="s">
        <v>75</v>
      </c>
      <c r="I4397" s="67" t="s">
        <v>72</v>
      </c>
      <c r="J4397" s="32" t="s">
        <v>92</v>
      </c>
      <c r="K4397">
        <v>3296.93</v>
      </c>
    </row>
    <row r="4398" spans="1:11" x14ac:dyDescent="0.25">
      <c r="A4398" t="s">
        <v>49</v>
      </c>
      <c r="B4398">
        <v>71022</v>
      </c>
      <c r="C4398" t="s">
        <v>8</v>
      </c>
      <c r="D4398">
        <v>286</v>
      </c>
      <c r="E4398" t="s">
        <v>53</v>
      </c>
      <c r="F4398" t="s">
        <v>79</v>
      </c>
      <c r="G4398" s="35" t="s">
        <v>6</v>
      </c>
      <c r="H4398" s="35" t="s">
        <v>75</v>
      </c>
      <c r="I4398" s="67" t="s">
        <v>72</v>
      </c>
      <c r="J4398" s="32" t="s">
        <v>92</v>
      </c>
      <c r="K4398">
        <v>2342.9499999999998</v>
      </c>
    </row>
    <row r="4399" spans="1:11" x14ac:dyDescent="0.25">
      <c r="A4399" t="s">
        <v>50</v>
      </c>
      <c r="B4399">
        <v>71016</v>
      </c>
      <c r="C4399" t="s">
        <v>8</v>
      </c>
      <c r="D4399">
        <v>289</v>
      </c>
      <c r="E4399" t="s">
        <v>53</v>
      </c>
      <c r="F4399" t="s">
        <v>79</v>
      </c>
      <c r="G4399" s="35" t="s">
        <v>6</v>
      </c>
      <c r="H4399" s="35" t="s">
        <v>75</v>
      </c>
      <c r="I4399" s="67" t="s">
        <v>72</v>
      </c>
      <c r="J4399" s="32" t="s">
        <v>92</v>
      </c>
      <c r="K4399">
        <v>1203.1500000000001</v>
      </c>
    </row>
    <row r="4400" spans="1:11" x14ac:dyDescent="0.25">
      <c r="A4400" t="s">
        <v>51</v>
      </c>
      <c r="B4400">
        <v>73032</v>
      </c>
      <c r="C4400" t="s">
        <v>8</v>
      </c>
      <c r="D4400">
        <v>292</v>
      </c>
      <c r="E4400" t="s">
        <v>53</v>
      </c>
      <c r="F4400" t="s">
        <v>79</v>
      </c>
      <c r="G4400" s="35" t="s">
        <v>6</v>
      </c>
      <c r="H4400" s="35" t="s">
        <v>75</v>
      </c>
      <c r="I4400" s="67" t="s">
        <v>72</v>
      </c>
      <c r="J4400" s="32" t="s">
        <v>92</v>
      </c>
      <c r="K4400">
        <v>1137.3499999999999</v>
      </c>
    </row>
    <row r="4401" spans="1:11" x14ac:dyDescent="0.25">
      <c r="A4401" t="s">
        <v>52</v>
      </c>
      <c r="B4401">
        <v>72029</v>
      </c>
      <c r="C4401" t="s">
        <v>8</v>
      </c>
      <c r="D4401">
        <v>293</v>
      </c>
      <c r="E4401" t="s">
        <v>53</v>
      </c>
      <c r="F4401" t="s">
        <v>79</v>
      </c>
      <c r="G4401" s="35" t="s">
        <v>6</v>
      </c>
      <c r="H4401" s="35" t="s">
        <v>75</v>
      </c>
      <c r="I4401" s="67" t="s">
        <v>72</v>
      </c>
      <c r="J4401" s="32" t="s">
        <v>92</v>
      </c>
      <c r="K4401">
        <v>1226.25</v>
      </c>
    </row>
    <row r="4402" spans="1:11" x14ac:dyDescent="0.25">
      <c r="A4402" t="s">
        <v>7</v>
      </c>
      <c r="B4402">
        <v>73098</v>
      </c>
      <c r="C4402" t="s">
        <v>8</v>
      </c>
      <c r="D4402">
        <v>4</v>
      </c>
      <c r="E4402" t="s">
        <v>9</v>
      </c>
      <c r="F4402" t="s">
        <v>76</v>
      </c>
      <c r="G4402" s="35" t="s">
        <v>5</v>
      </c>
      <c r="H4402" s="35" t="s">
        <v>75</v>
      </c>
      <c r="I4402" s="67" t="s">
        <v>65</v>
      </c>
      <c r="J4402" s="32" t="s">
        <v>92</v>
      </c>
      <c r="K4402">
        <v>218</v>
      </c>
    </row>
    <row r="4403" spans="1:11" x14ac:dyDescent="0.25">
      <c r="A4403" t="s">
        <v>10</v>
      </c>
      <c r="B4403">
        <v>73109</v>
      </c>
      <c r="C4403" t="s">
        <v>8</v>
      </c>
      <c r="D4403">
        <v>8</v>
      </c>
      <c r="E4403" t="s">
        <v>9</v>
      </c>
      <c r="F4403" t="s">
        <v>76</v>
      </c>
      <c r="G4403" s="35" t="s">
        <v>5</v>
      </c>
      <c r="H4403" s="35" t="s">
        <v>75</v>
      </c>
      <c r="I4403" s="67" t="s">
        <v>65</v>
      </c>
      <c r="J4403" s="32" t="s">
        <v>92</v>
      </c>
      <c r="K4403">
        <v>0</v>
      </c>
    </row>
    <row r="4404" spans="1:11" x14ac:dyDescent="0.25">
      <c r="A4404" t="s">
        <v>11</v>
      </c>
      <c r="B4404">
        <v>73083</v>
      </c>
      <c r="C4404" t="s">
        <v>8</v>
      </c>
      <c r="D4404">
        <v>13</v>
      </c>
      <c r="E4404" t="s">
        <v>9</v>
      </c>
      <c r="F4404" t="s">
        <v>76</v>
      </c>
      <c r="G4404" s="35" t="s">
        <v>5</v>
      </c>
      <c r="H4404" s="35" t="s">
        <v>75</v>
      </c>
      <c r="I4404" s="67" t="s">
        <v>65</v>
      </c>
      <c r="J4404" s="32" t="s">
        <v>92</v>
      </c>
      <c r="K4404">
        <v>520.71</v>
      </c>
    </row>
    <row r="4405" spans="1:11" x14ac:dyDescent="0.25">
      <c r="A4405" t="s">
        <v>12</v>
      </c>
      <c r="B4405">
        <v>73042</v>
      </c>
      <c r="C4405" t="s">
        <v>8</v>
      </c>
      <c r="D4405">
        <v>32</v>
      </c>
      <c r="E4405" t="s">
        <v>9</v>
      </c>
      <c r="F4405" t="s">
        <v>76</v>
      </c>
      <c r="G4405" s="35" t="s">
        <v>5</v>
      </c>
      <c r="H4405" s="35" t="s">
        <v>75</v>
      </c>
      <c r="I4405" s="67" t="s">
        <v>65</v>
      </c>
      <c r="J4405" s="32" t="s">
        <v>92</v>
      </c>
      <c r="K4405">
        <v>2727.09</v>
      </c>
    </row>
    <row r="4406" spans="1:11" x14ac:dyDescent="0.25">
      <c r="A4406" t="s">
        <v>13</v>
      </c>
      <c r="B4406">
        <v>73028</v>
      </c>
      <c r="C4406" t="s">
        <v>8</v>
      </c>
      <c r="D4406">
        <v>35</v>
      </c>
      <c r="E4406" t="s">
        <v>9</v>
      </c>
      <c r="F4406" t="s">
        <v>76</v>
      </c>
      <c r="G4406" s="35" t="s">
        <v>5</v>
      </c>
      <c r="H4406" s="35" t="s">
        <v>75</v>
      </c>
      <c r="I4406" s="67" t="s">
        <v>65</v>
      </c>
      <c r="J4406" s="32" t="s">
        <v>92</v>
      </c>
      <c r="K4406">
        <v>0</v>
      </c>
    </row>
    <row r="4407" spans="1:11" x14ac:dyDescent="0.25">
      <c r="A4407" t="s">
        <v>14</v>
      </c>
      <c r="B4407">
        <v>73066</v>
      </c>
      <c r="C4407" t="s">
        <v>8</v>
      </c>
      <c r="D4407">
        <v>45</v>
      </c>
      <c r="E4407" t="s">
        <v>9</v>
      </c>
      <c r="F4407" t="s">
        <v>76</v>
      </c>
      <c r="G4407" s="35" t="s">
        <v>5</v>
      </c>
      <c r="H4407" s="35" t="s">
        <v>75</v>
      </c>
      <c r="I4407" s="67" t="s">
        <v>65</v>
      </c>
      <c r="J4407" s="32" t="s">
        <v>92</v>
      </c>
      <c r="K4407">
        <v>351</v>
      </c>
    </row>
    <row r="4408" spans="1:11" x14ac:dyDescent="0.25">
      <c r="A4408" t="s">
        <v>15</v>
      </c>
      <c r="B4408">
        <v>72037</v>
      </c>
      <c r="C4408" t="s">
        <v>8</v>
      </c>
      <c r="D4408">
        <v>51</v>
      </c>
      <c r="E4408" t="s">
        <v>9</v>
      </c>
      <c r="F4408" t="s">
        <v>76</v>
      </c>
      <c r="G4408" s="35" t="s">
        <v>5</v>
      </c>
      <c r="H4408" s="35" t="s">
        <v>75</v>
      </c>
      <c r="I4408" s="67" t="s">
        <v>65</v>
      </c>
      <c r="J4408" s="32" t="s">
        <v>92</v>
      </c>
      <c r="K4408">
        <v>180.25</v>
      </c>
    </row>
    <row r="4409" spans="1:11" x14ac:dyDescent="0.25">
      <c r="A4409" t="s">
        <v>16</v>
      </c>
      <c r="B4409">
        <v>72021</v>
      </c>
      <c r="C4409" t="s">
        <v>8</v>
      </c>
      <c r="D4409">
        <v>58</v>
      </c>
      <c r="E4409" t="s">
        <v>9</v>
      </c>
      <c r="F4409" t="s">
        <v>76</v>
      </c>
      <c r="G4409" s="35" t="s">
        <v>5</v>
      </c>
      <c r="H4409" s="35" t="s">
        <v>75</v>
      </c>
      <c r="I4409" s="67" t="s">
        <v>65</v>
      </c>
      <c r="J4409" s="32" t="s">
        <v>92</v>
      </c>
      <c r="K4409">
        <v>1281.25</v>
      </c>
    </row>
    <row r="4410" spans="1:11" x14ac:dyDescent="0.25">
      <c r="A4410" t="s">
        <v>17</v>
      </c>
      <c r="B4410">
        <v>72004</v>
      </c>
      <c r="C4410" t="s">
        <v>8</v>
      </c>
      <c r="D4410">
        <v>62</v>
      </c>
      <c r="E4410" t="s">
        <v>9</v>
      </c>
      <c r="F4410" t="s">
        <v>76</v>
      </c>
      <c r="G4410" s="35" t="s">
        <v>5</v>
      </c>
      <c r="H4410" s="35" t="s">
        <v>75</v>
      </c>
      <c r="I4410" s="67" t="s">
        <v>65</v>
      </c>
      <c r="J4410" s="32" t="s">
        <v>92</v>
      </c>
      <c r="K4410">
        <v>1555.88</v>
      </c>
    </row>
    <row r="4411" spans="1:11" x14ac:dyDescent="0.25">
      <c r="A4411" t="s">
        <v>18</v>
      </c>
      <c r="B4411">
        <v>72038</v>
      </c>
      <c r="C4411" t="s">
        <v>8</v>
      </c>
      <c r="D4411">
        <v>65</v>
      </c>
      <c r="E4411" t="s">
        <v>9</v>
      </c>
      <c r="F4411" t="s">
        <v>76</v>
      </c>
      <c r="G4411" s="35" t="s">
        <v>5</v>
      </c>
      <c r="H4411" s="35" t="s">
        <v>75</v>
      </c>
      <c r="I4411" s="67" t="s">
        <v>65</v>
      </c>
      <c r="J4411" s="32" t="s">
        <v>92</v>
      </c>
      <c r="K4411">
        <v>410.02</v>
      </c>
    </row>
    <row r="4412" spans="1:11" x14ac:dyDescent="0.25">
      <c r="A4412" t="s">
        <v>19</v>
      </c>
      <c r="B4412">
        <v>71066</v>
      </c>
      <c r="C4412" t="s">
        <v>8</v>
      </c>
      <c r="D4412">
        <v>67</v>
      </c>
      <c r="E4412" t="s">
        <v>9</v>
      </c>
      <c r="F4412" t="s">
        <v>76</v>
      </c>
      <c r="G4412" s="35" t="s">
        <v>5</v>
      </c>
      <c r="H4412" s="35" t="s">
        <v>75</v>
      </c>
      <c r="I4412" s="67" t="s">
        <v>65</v>
      </c>
      <c r="J4412" s="32" t="s">
        <v>92</v>
      </c>
      <c r="K4412">
        <v>469.74</v>
      </c>
    </row>
    <row r="4413" spans="1:11" x14ac:dyDescent="0.25">
      <c r="A4413" t="s">
        <v>20</v>
      </c>
      <c r="B4413">
        <v>72020</v>
      </c>
      <c r="C4413" t="s">
        <v>8</v>
      </c>
      <c r="D4413">
        <v>74</v>
      </c>
      <c r="E4413" t="s">
        <v>9</v>
      </c>
      <c r="F4413" t="s">
        <v>76</v>
      </c>
      <c r="G4413" s="35" t="s">
        <v>5</v>
      </c>
      <c r="H4413" s="35" t="s">
        <v>75</v>
      </c>
      <c r="I4413" s="67" t="s">
        <v>65</v>
      </c>
      <c r="J4413" s="32" t="s">
        <v>92</v>
      </c>
      <c r="K4413">
        <v>1423.63</v>
      </c>
    </row>
    <row r="4414" spans="1:11" x14ac:dyDescent="0.25">
      <c r="A4414" t="s">
        <v>21</v>
      </c>
      <c r="B4414">
        <v>72025</v>
      </c>
      <c r="C4414" t="s">
        <v>8</v>
      </c>
      <c r="D4414">
        <v>90</v>
      </c>
      <c r="E4414" t="s">
        <v>9</v>
      </c>
      <c r="F4414" t="s">
        <v>76</v>
      </c>
      <c r="G4414" s="35" t="s">
        <v>5</v>
      </c>
      <c r="H4414" s="35" t="s">
        <v>75</v>
      </c>
      <c r="I4414" s="67" t="s">
        <v>65</v>
      </c>
      <c r="J4414" s="32" t="s">
        <v>92</v>
      </c>
      <c r="K4414">
        <v>239.72</v>
      </c>
    </row>
    <row r="4415" spans="1:11" x14ac:dyDescent="0.25">
      <c r="A4415" t="s">
        <v>22</v>
      </c>
      <c r="B4415">
        <v>72040</v>
      </c>
      <c r="C4415" t="s">
        <v>8</v>
      </c>
      <c r="D4415">
        <v>93</v>
      </c>
      <c r="E4415" t="s">
        <v>9</v>
      </c>
      <c r="F4415" t="s">
        <v>76</v>
      </c>
      <c r="G4415" s="35" t="s">
        <v>5</v>
      </c>
      <c r="H4415" s="35" t="s">
        <v>75</v>
      </c>
      <c r="I4415" s="67" t="s">
        <v>65</v>
      </c>
      <c r="J4415" s="32" t="s">
        <v>92</v>
      </c>
      <c r="K4415">
        <v>115</v>
      </c>
    </row>
    <row r="4416" spans="1:11" x14ac:dyDescent="0.25">
      <c r="A4416" t="s">
        <v>23</v>
      </c>
      <c r="B4416">
        <v>72018</v>
      </c>
      <c r="C4416" t="s">
        <v>8</v>
      </c>
      <c r="D4416">
        <v>95</v>
      </c>
      <c r="E4416" t="s">
        <v>9</v>
      </c>
      <c r="F4416" t="s">
        <v>76</v>
      </c>
      <c r="G4416" s="35" t="s">
        <v>5</v>
      </c>
      <c r="H4416" s="35" t="s">
        <v>75</v>
      </c>
      <c r="I4416" s="67" t="s">
        <v>65</v>
      </c>
      <c r="J4416" s="32" t="s">
        <v>92</v>
      </c>
      <c r="K4416">
        <v>167.83</v>
      </c>
    </row>
    <row r="4417" spans="1:11" x14ac:dyDescent="0.25">
      <c r="A4417" t="s">
        <v>24</v>
      </c>
      <c r="B4417">
        <v>71053</v>
      </c>
      <c r="C4417" t="s">
        <v>8</v>
      </c>
      <c r="D4417">
        <v>97</v>
      </c>
      <c r="E4417" t="s">
        <v>9</v>
      </c>
      <c r="F4417" t="s">
        <v>76</v>
      </c>
      <c r="G4417" s="35" t="s">
        <v>5</v>
      </c>
      <c r="H4417" s="35" t="s">
        <v>75</v>
      </c>
      <c r="I4417" s="67" t="s">
        <v>65</v>
      </c>
      <c r="J4417" s="32" t="s">
        <v>92</v>
      </c>
      <c r="K4417">
        <v>725.08</v>
      </c>
    </row>
    <row r="4418" spans="1:11" x14ac:dyDescent="0.25">
      <c r="A4418" t="s">
        <v>25</v>
      </c>
      <c r="B4418">
        <v>72039</v>
      </c>
      <c r="C4418" t="s">
        <v>8</v>
      </c>
      <c r="D4418">
        <v>102</v>
      </c>
      <c r="E4418" t="s">
        <v>9</v>
      </c>
      <c r="F4418" t="s">
        <v>76</v>
      </c>
      <c r="G4418" s="35" t="s">
        <v>5</v>
      </c>
      <c r="H4418" s="35" t="s">
        <v>75</v>
      </c>
      <c r="I4418" s="67" t="s">
        <v>65</v>
      </c>
      <c r="J4418" s="32" t="s">
        <v>92</v>
      </c>
      <c r="K4418">
        <v>867.46</v>
      </c>
    </row>
    <row r="4419" spans="1:11" x14ac:dyDescent="0.25">
      <c r="A4419" t="s">
        <v>26</v>
      </c>
      <c r="B4419">
        <v>73006</v>
      </c>
      <c r="C4419" t="s">
        <v>8</v>
      </c>
      <c r="D4419">
        <v>107</v>
      </c>
      <c r="E4419" t="s">
        <v>9</v>
      </c>
      <c r="F4419" t="s">
        <v>76</v>
      </c>
      <c r="G4419" s="35" t="s">
        <v>5</v>
      </c>
      <c r="H4419" s="35" t="s">
        <v>75</v>
      </c>
      <c r="I4419" s="67" t="s">
        <v>65</v>
      </c>
      <c r="J4419" s="32" t="s">
        <v>92</v>
      </c>
      <c r="K4419">
        <v>703.18</v>
      </c>
    </row>
    <row r="4420" spans="1:11" x14ac:dyDescent="0.25">
      <c r="A4420" t="s">
        <v>27</v>
      </c>
      <c r="B4420">
        <v>71037</v>
      </c>
      <c r="C4420" t="s">
        <v>8</v>
      </c>
      <c r="D4420">
        <v>111</v>
      </c>
      <c r="E4420" t="s">
        <v>9</v>
      </c>
      <c r="F4420" t="s">
        <v>76</v>
      </c>
      <c r="G4420" s="35" t="s">
        <v>5</v>
      </c>
      <c r="H4420" s="35" t="s">
        <v>75</v>
      </c>
      <c r="I4420" s="67" t="s">
        <v>65</v>
      </c>
      <c r="J4420" s="32" t="s">
        <v>92</v>
      </c>
      <c r="K4420">
        <v>215.21</v>
      </c>
    </row>
    <row r="4421" spans="1:11" x14ac:dyDescent="0.25">
      <c r="A4421" t="s">
        <v>28</v>
      </c>
      <c r="B4421">
        <v>71011</v>
      </c>
      <c r="C4421" t="s">
        <v>8</v>
      </c>
      <c r="D4421">
        <v>112</v>
      </c>
      <c r="E4421" t="s">
        <v>9</v>
      </c>
      <c r="F4421" t="s">
        <v>76</v>
      </c>
      <c r="G4421" s="35" t="s">
        <v>5</v>
      </c>
      <c r="H4421" s="35" t="s">
        <v>75</v>
      </c>
      <c r="I4421" s="67" t="s">
        <v>65</v>
      </c>
      <c r="J4421" s="32" t="s">
        <v>92</v>
      </c>
      <c r="K4421">
        <v>242.8</v>
      </c>
    </row>
    <row r="4422" spans="1:11" x14ac:dyDescent="0.25">
      <c r="A4422" t="s">
        <v>29</v>
      </c>
      <c r="B4422">
        <v>71020</v>
      </c>
      <c r="C4422" t="s">
        <v>8</v>
      </c>
      <c r="D4422">
        <v>117</v>
      </c>
      <c r="E4422" t="s">
        <v>9</v>
      </c>
      <c r="F4422" t="s">
        <v>76</v>
      </c>
      <c r="G4422" s="35" t="s">
        <v>5</v>
      </c>
      <c r="H4422" s="35" t="s">
        <v>75</v>
      </c>
      <c r="I4422" s="67" t="s">
        <v>65</v>
      </c>
      <c r="J4422" s="32" t="s">
        <v>92</v>
      </c>
      <c r="K4422">
        <v>613.03</v>
      </c>
    </row>
    <row r="4423" spans="1:11" x14ac:dyDescent="0.25">
      <c r="A4423" t="s">
        <v>30</v>
      </c>
      <c r="B4423">
        <v>73022</v>
      </c>
      <c r="C4423" t="s">
        <v>8</v>
      </c>
      <c r="D4423">
        <v>120</v>
      </c>
      <c r="E4423" t="s">
        <v>9</v>
      </c>
      <c r="F4423" t="s">
        <v>76</v>
      </c>
      <c r="G4423" s="35" t="s">
        <v>5</v>
      </c>
      <c r="H4423" s="35" t="s">
        <v>75</v>
      </c>
      <c r="I4423" s="67" t="s">
        <v>65</v>
      </c>
      <c r="J4423" s="32" t="s">
        <v>92</v>
      </c>
      <c r="K4423">
        <v>0</v>
      </c>
    </row>
    <row r="4424" spans="1:11" x14ac:dyDescent="0.25">
      <c r="A4424" t="s">
        <v>31</v>
      </c>
      <c r="B4424">
        <v>71047</v>
      </c>
      <c r="C4424" t="s">
        <v>8</v>
      </c>
      <c r="D4424">
        <v>122</v>
      </c>
      <c r="E4424" t="s">
        <v>9</v>
      </c>
      <c r="F4424" t="s">
        <v>76</v>
      </c>
      <c r="G4424" s="35" t="s">
        <v>5</v>
      </c>
      <c r="H4424" s="35" t="s">
        <v>75</v>
      </c>
      <c r="I4424" s="67" t="s">
        <v>65</v>
      </c>
      <c r="J4424" s="32" t="s">
        <v>92</v>
      </c>
      <c r="K4424">
        <v>145.06</v>
      </c>
    </row>
    <row r="4425" spans="1:11" x14ac:dyDescent="0.25">
      <c r="A4425" t="s">
        <v>32</v>
      </c>
      <c r="B4425">
        <v>73107</v>
      </c>
      <c r="C4425" t="s">
        <v>8</v>
      </c>
      <c r="D4425">
        <v>129</v>
      </c>
      <c r="E4425" t="s">
        <v>9</v>
      </c>
      <c r="F4425" t="s">
        <v>76</v>
      </c>
      <c r="G4425" s="35" t="s">
        <v>5</v>
      </c>
      <c r="H4425" s="35" t="s">
        <v>75</v>
      </c>
      <c r="I4425" s="67" t="s">
        <v>65</v>
      </c>
      <c r="J4425" s="32" t="s">
        <v>92</v>
      </c>
      <c r="K4425">
        <v>1896.41</v>
      </c>
    </row>
    <row r="4426" spans="1:11" x14ac:dyDescent="0.25">
      <c r="A4426" t="s">
        <v>33</v>
      </c>
      <c r="B4426">
        <v>71070</v>
      </c>
      <c r="C4426" t="s">
        <v>8</v>
      </c>
      <c r="D4426">
        <v>141</v>
      </c>
      <c r="E4426" t="s">
        <v>9</v>
      </c>
      <c r="F4426" t="s">
        <v>76</v>
      </c>
      <c r="G4426" s="35" t="s">
        <v>5</v>
      </c>
      <c r="H4426" s="35" t="s">
        <v>75</v>
      </c>
      <c r="I4426" s="67" t="s">
        <v>65</v>
      </c>
      <c r="J4426" s="32" t="s">
        <v>92</v>
      </c>
      <c r="K4426">
        <v>41.96</v>
      </c>
    </row>
    <row r="4427" spans="1:11" x14ac:dyDescent="0.25">
      <c r="A4427" t="s">
        <v>34</v>
      </c>
      <c r="B4427">
        <v>73009</v>
      </c>
      <c r="C4427" t="s">
        <v>8</v>
      </c>
      <c r="D4427">
        <v>157</v>
      </c>
      <c r="E4427" t="s">
        <v>9</v>
      </c>
      <c r="F4427" t="s">
        <v>76</v>
      </c>
      <c r="G4427" s="35" t="s">
        <v>5</v>
      </c>
      <c r="H4427" s="35" t="s">
        <v>75</v>
      </c>
      <c r="I4427" s="67" t="s">
        <v>65</v>
      </c>
      <c r="J4427" s="32" t="s">
        <v>92</v>
      </c>
      <c r="K4427">
        <v>331.64</v>
      </c>
    </row>
    <row r="4428" spans="1:11" x14ac:dyDescent="0.25">
      <c r="A4428" t="s">
        <v>35</v>
      </c>
      <c r="B4428">
        <v>71069</v>
      </c>
      <c r="C4428" t="s">
        <v>8</v>
      </c>
      <c r="D4428">
        <v>166</v>
      </c>
      <c r="E4428" t="s">
        <v>9</v>
      </c>
      <c r="F4428" t="s">
        <v>76</v>
      </c>
      <c r="G4428" s="35" t="s">
        <v>5</v>
      </c>
      <c r="H4428" s="35" t="s">
        <v>75</v>
      </c>
      <c r="I4428" s="67" t="s">
        <v>65</v>
      </c>
      <c r="J4428" s="32" t="s">
        <v>92</v>
      </c>
      <c r="K4428">
        <v>1001.73</v>
      </c>
    </row>
    <row r="4429" spans="1:11" x14ac:dyDescent="0.25">
      <c r="A4429" t="s">
        <v>36</v>
      </c>
      <c r="B4429">
        <v>72041</v>
      </c>
      <c r="C4429" t="s">
        <v>8</v>
      </c>
      <c r="D4429">
        <v>171</v>
      </c>
      <c r="E4429" t="s">
        <v>9</v>
      </c>
      <c r="F4429" t="s">
        <v>76</v>
      </c>
      <c r="G4429" s="35" t="s">
        <v>5</v>
      </c>
      <c r="H4429" s="35" t="s">
        <v>75</v>
      </c>
      <c r="I4429" s="67" t="s">
        <v>65</v>
      </c>
      <c r="J4429" s="32" t="s">
        <v>92</v>
      </c>
      <c r="K4429">
        <v>631.03</v>
      </c>
    </row>
    <row r="4430" spans="1:11" x14ac:dyDescent="0.25">
      <c r="A4430" t="s">
        <v>37</v>
      </c>
      <c r="B4430">
        <v>73040</v>
      </c>
      <c r="C4430" t="s">
        <v>8</v>
      </c>
      <c r="D4430">
        <v>172</v>
      </c>
      <c r="E4430" t="s">
        <v>9</v>
      </c>
      <c r="F4430" t="s">
        <v>76</v>
      </c>
      <c r="G4430" s="35" t="s">
        <v>5</v>
      </c>
      <c r="H4430" s="35" t="s">
        <v>75</v>
      </c>
      <c r="I4430" s="67" t="s">
        <v>65</v>
      </c>
      <c r="J4430" s="32" t="s">
        <v>92</v>
      </c>
      <c r="K4430">
        <v>0</v>
      </c>
    </row>
    <row r="4431" spans="1:11" x14ac:dyDescent="0.25">
      <c r="A4431" t="s">
        <v>38</v>
      </c>
      <c r="B4431">
        <v>73001</v>
      </c>
      <c r="C4431" t="s">
        <v>8</v>
      </c>
      <c r="D4431">
        <v>194</v>
      </c>
      <c r="E4431" t="s">
        <v>9</v>
      </c>
      <c r="F4431" t="s">
        <v>76</v>
      </c>
      <c r="G4431" s="35" t="s">
        <v>5</v>
      </c>
      <c r="H4431" s="35" t="s">
        <v>75</v>
      </c>
      <c r="I4431" s="67" t="s">
        <v>65</v>
      </c>
      <c r="J4431" s="32" t="s">
        <v>92</v>
      </c>
      <c r="K4431">
        <v>3.45</v>
      </c>
    </row>
    <row r="4432" spans="1:11" x14ac:dyDescent="0.25">
      <c r="A4432" t="s">
        <v>39</v>
      </c>
      <c r="B4432">
        <v>71034</v>
      </c>
      <c r="C4432" t="s">
        <v>8</v>
      </c>
      <c r="D4432">
        <v>205</v>
      </c>
      <c r="E4432" t="s">
        <v>9</v>
      </c>
      <c r="F4432" t="s">
        <v>76</v>
      </c>
      <c r="G4432" s="35" t="s">
        <v>5</v>
      </c>
      <c r="H4432" s="35" t="s">
        <v>75</v>
      </c>
      <c r="I4432" s="67" t="s">
        <v>65</v>
      </c>
      <c r="J4432" s="32" t="s">
        <v>92</v>
      </c>
      <c r="K4432">
        <v>0</v>
      </c>
    </row>
    <row r="4433" spans="1:11" x14ac:dyDescent="0.25">
      <c r="A4433" t="s">
        <v>40</v>
      </c>
      <c r="B4433">
        <v>71024</v>
      </c>
      <c r="C4433" t="s">
        <v>8</v>
      </c>
      <c r="D4433">
        <v>218</v>
      </c>
      <c r="E4433" t="s">
        <v>9</v>
      </c>
      <c r="F4433" t="s">
        <v>76</v>
      </c>
      <c r="G4433" s="35" t="s">
        <v>5</v>
      </c>
      <c r="H4433" s="35" t="s">
        <v>75</v>
      </c>
      <c r="I4433" s="67" t="s">
        <v>65</v>
      </c>
      <c r="J4433" s="32" t="s">
        <v>92</v>
      </c>
      <c r="K4433">
        <v>350.8</v>
      </c>
    </row>
    <row r="4434" spans="1:11" x14ac:dyDescent="0.25">
      <c r="A4434" t="s">
        <v>41</v>
      </c>
      <c r="B4434">
        <v>71017</v>
      </c>
      <c r="C4434" t="s">
        <v>8</v>
      </c>
      <c r="D4434">
        <v>264</v>
      </c>
      <c r="E4434" t="s">
        <v>9</v>
      </c>
      <c r="F4434" t="s">
        <v>76</v>
      </c>
      <c r="G4434" s="35" t="s">
        <v>5</v>
      </c>
      <c r="H4434" s="35" t="s">
        <v>75</v>
      </c>
      <c r="I4434" s="67" t="s">
        <v>65</v>
      </c>
      <c r="J4434" s="32" t="s">
        <v>92</v>
      </c>
      <c r="K4434">
        <v>8</v>
      </c>
    </row>
    <row r="4435" spans="1:11" x14ac:dyDescent="0.25">
      <c r="A4435" t="s">
        <v>42</v>
      </c>
      <c r="B4435">
        <v>71067</v>
      </c>
      <c r="C4435" t="s">
        <v>8</v>
      </c>
      <c r="D4435">
        <v>267</v>
      </c>
      <c r="E4435" t="s">
        <v>9</v>
      </c>
      <c r="F4435" t="s">
        <v>76</v>
      </c>
      <c r="G4435" s="35" t="s">
        <v>5</v>
      </c>
      <c r="H4435" s="35" t="s">
        <v>75</v>
      </c>
      <c r="I4435" s="67" t="s">
        <v>65</v>
      </c>
      <c r="J4435" s="32" t="s">
        <v>92</v>
      </c>
      <c r="K4435">
        <v>873.23</v>
      </c>
    </row>
    <row r="4436" spans="1:11" x14ac:dyDescent="0.25">
      <c r="A4436" t="s">
        <v>43</v>
      </c>
      <c r="B4436">
        <v>72030</v>
      </c>
      <c r="C4436" t="s">
        <v>8</v>
      </c>
      <c r="D4436">
        <v>269</v>
      </c>
      <c r="E4436" t="s">
        <v>9</v>
      </c>
      <c r="F4436" t="s">
        <v>76</v>
      </c>
      <c r="G4436" s="35" t="s">
        <v>5</v>
      </c>
      <c r="H4436" s="35" t="s">
        <v>75</v>
      </c>
      <c r="I4436" s="67" t="s">
        <v>65</v>
      </c>
      <c r="J4436" s="32" t="s">
        <v>92</v>
      </c>
      <c r="K4436">
        <v>392.98</v>
      </c>
    </row>
    <row r="4437" spans="1:11" x14ac:dyDescent="0.25">
      <c r="A4437" t="s">
        <v>44</v>
      </c>
      <c r="B4437">
        <v>71004</v>
      </c>
      <c r="C4437" t="s">
        <v>8</v>
      </c>
      <c r="D4437">
        <v>270</v>
      </c>
      <c r="E4437" t="s">
        <v>9</v>
      </c>
      <c r="F4437" t="s">
        <v>76</v>
      </c>
      <c r="G4437" s="35" t="s">
        <v>5</v>
      </c>
      <c r="H4437" s="35" t="s">
        <v>75</v>
      </c>
      <c r="I4437" s="67" t="s">
        <v>65</v>
      </c>
      <c r="J4437" s="32" t="s">
        <v>92</v>
      </c>
      <c r="K4437">
        <v>535.66999999999996</v>
      </c>
    </row>
    <row r="4438" spans="1:11" x14ac:dyDescent="0.25">
      <c r="A4438" t="s">
        <v>45</v>
      </c>
      <c r="B4438">
        <v>71045</v>
      </c>
      <c r="C4438" t="s">
        <v>8</v>
      </c>
      <c r="D4438">
        <v>272</v>
      </c>
      <c r="E4438" t="s">
        <v>9</v>
      </c>
      <c r="F4438" t="s">
        <v>76</v>
      </c>
      <c r="G4438" s="35" t="s">
        <v>5</v>
      </c>
      <c r="H4438" s="35" t="s">
        <v>75</v>
      </c>
      <c r="I4438" s="67" t="s">
        <v>65</v>
      </c>
      <c r="J4438" s="32" t="s">
        <v>92</v>
      </c>
      <c r="K4438">
        <v>70.23</v>
      </c>
    </row>
    <row r="4439" spans="1:11" x14ac:dyDescent="0.25">
      <c r="A4439" t="s">
        <v>46</v>
      </c>
      <c r="B4439">
        <v>71002</v>
      </c>
      <c r="C4439" t="s">
        <v>8</v>
      </c>
      <c r="D4439">
        <v>275</v>
      </c>
      <c r="E4439" t="s">
        <v>9</v>
      </c>
      <c r="F4439" t="s">
        <v>76</v>
      </c>
      <c r="G4439" s="35" t="s">
        <v>5</v>
      </c>
      <c r="H4439" s="35" t="s">
        <v>75</v>
      </c>
      <c r="I4439" s="67" t="s">
        <v>65</v>
      </c>
      <c r="J4439" s="32" t="s">
        <v>92</v>
      </c>
      <c r="K4439">
        <v>604.39</v>
      </c>
    </row>
    <row r="4440" spans="1:11" x14ac:dyDescent="0.25">
      <c r="A4440" t="s">
        <v>47</v>
      </c>
      <c r="B4440">
        <v>72003</v>
      </c>
      <c r="C4440" t="s">
        <v>8</v>
      </c>
      <c r="D4440">
        <v>282</v>
      </c>
      <c r="E4440" t="s">
        <v>9</v>
      </c>
      <c r="F4440" t="s">
        <v>76</v>
      </c>
      <c r="G4440" s="35" t="s">
        <v>5</v>
      </c>
      <c r="H4440" s="35" t="s">
        <v>75</v>
      </c>
      <c r="I4440" s="67" t="s">
        <v>65</v>
      </c>
      <c r="J4440" s="32" t="s">
        <v>92</v>
      </c>
      <c r="K4440">
        <v>543.12</v>
      </c>
    </row>
    <row r="4441" spans="1:11" x14ac:dyDescent="0.25">
      <c r="A4441" t="s">
        <v>48</v>
      </c>
      <c r="B4441">
        <v>71057</v>
      </c>
      <c r="C4441" t="s">
        <v>8</v>
      </c>
      <c r="D4441">
        <v>283</v>
      </c>
      <c r="E4441" t="s">
        <v>9</v>
      </c>
      <c r="F4441" t="s">
        <v>76</v>
      </c>
      <c r="G4441" s="35" t="s">
        <v>5</v>
      </c>
      <c r="H4441" s="35" t="s">
        <v>75</v>
      </c>
      <c r="I4441" s="67" t="s">
        <v>65</v>
      </c>
      <c r="J4441" s="32" t="s">
        <v>92</v>
      </c>
      <c r="K4441">
        <v>1052.8699999999999</v>
      </c>
    </row>
    <row r="4442" spans="1:11" x14ac:dyDescent="0.25">
      <c r="A4442" t="s">
        <v>49</v>
      </c>
      <c r="B4442">
        <v>71022</v>
      </c>
      <c r="C4442" t="s">
        <v>8</v>
      </c>
      <c r="D4442">
        <v>286</v>
      </c>
      <c r="E4442" t="s">
        <v>9</v>
      </c>
      <c r="F4442" t="s">
        <v>76</v>
      </c>
      <c r="G4442" s="35" t="s">
        <v>5</v>
      </c>
      <c r="H4442" s="35" t="s">
        <v>75</v>
      </c>
      <c r="I4442" s="67" t="s">
        <v>65</v>
      </c>
      <c r="J4442" s="32" t="s">
        <v>92</v>
      </c>
      <c r="K4442">
        <v>933.64</v>
      </c>
    </row>
    <row r="4443" spans="1:11" x14ac:dyDescent="0.25">
      <c r="A4443" t="s">
        <v>50</v>
      </c>
      <c r="B4443">
        <v>71016</v>
      </c>
      <c r="C4443" t="s">
        <v>8</v>
      </c>
      <c r="D4443">
        <v>289</v>
      </c>
      <c r="E4443" t="s">
        <v>9</v>
      </c>
      <c r="F4443" t="s">
        <v>76</v>
      </c>
      <c r="G4443" s="35" t="s">
        <v>5</v>
      </c>
      <c r="H4443" s="35" t="s">
        <v>75</v>
      </c>
      <c r="I4443" s="67" t="s">
        <v>65</v>
      </c>
      <c r="J4443" s="32" t="s">
        <v>92</v>
      </c>
      <c r="K4443">
        <v>1802.33</v>
      </c>
    </row>
    <row r="4444" spans="1:11" x14ac:dyDescent="0.25">
      <c r="A4444" t="s">
        <v>51</v>
      </c>
      <c r="B4444">
        <v>73032</v>
      </c>
      <c r="C4444" t="s">
        <v>8</v>
      </c>
      <c r="D4444">
        <v>292</v>
      </c>
      <c r="E4444" t="s">
        <v>9</v>
      </c>
      <c r="F4444" t="s">
        <v>76</v>
      </c>
      <c r="G4444" s="35" t="s">
        <v>5</v>
      </c>
      <c r="H4444" s="35" t="s">
        <v>75</v>
      </c>
      <c r="I4444" s="67" t="s">
        <v>65</v>
      </c>
      <c r="J4444" s="32" t="s">
        <v>92</v>
      </c>
      <c r="K4444">
        <v>231.29</v>
      </c>
    </row>
    <row r="4445" spans="1:11" x14ac:dyDescent="0.25">
      <c r="A4445" t="s">
        <v>52</v>
      </c>
      <c r="B4445">
        <v>72029</v>
      </c>
      <c r="C4445" t="s">
        <v>8</v>
      </c>
      <c r="D4445">
        <v>293</v>
      </c>
      <c r="E4445" t="s">
        <v>9</v>
      </c>
      <c r="F4445" t="s">
        <v>76</v>
      </c>
      <c r="G4445" s="35" t="s">
        <v>5</v>
      </c>
      <c r="H4445" s="35" t="s">
        <v>75</v>
      </c>
      <c r="I4445" s="67" t="s">
        <v>65</v>
      </c>
      <c r="J4445" s="32" t="s">
        <v>92</v>
      </c>
      <c r="K4445">
        <v>158.4</v>
      </c>
    </row>
    <row r="4446" spans="1:11" x14ac:dyDescent="0.25">
      <c r="A4446" t="s">
        <v>7</v>
      </c>
      <c r="B4446">
        <v>73098</v>
      </c>
      <c r="C4446" t="s">
        <v>8</v>
      </c>
      <c r="D4446">
        <v>4</v>
      </c>
      <c r="E4446" t="s">
        <v>53</v>
      </c>
      <c r="F4446" t="s">
        <v>76</v>
      </c>
      <c r="G4446" s="35" t="s">
        <v>5</v>
      </c>
      <c r="H4446" s="35" t="s">
        <v>75</v>
      </c>
      <c r="I4446" s="67" t="s">
        <v>65</v>
      </c>
      <c r="J4446" s="32" t="s">
        <v>92</v>
      </c>
      <c r="K4446">
        <v>218</v>
      </c>
    </row>
    <row r="4447" spans="1:11" x14ac:dyDescent="0.25">
      <c r="A4447" t="s">
        <v>10</v>
      </c>
      <c r="B4447">
        <v>73109</v>
      </c>
      <c r="C4447" t="s">
        <v>8</v>
      </c>
      <c r="D4447">
        <v>8</v>
      </c>
      <c r="E4447" t="s">
        <v>53</v>
      </c>
      <c r="F4447" t="s">
        <v>76</v>
      </c>
      <c r="G4447" s="35" t="s">
        <v>5</v>
      </c>
      <c r="H4447" s="35" t="s">
        <v>75</v>
      </c>
      <c r="I4447" s="67" t="s">
        <v>65</v>
      </c>
      <c r="J4447" s="32" t="s">
        <v>92</v>
      </c>
      <c r="K4447">
        <v>0</v>
      </c>
    </row>
    <row r="4448" spans="1:11" x14ac:dyDescent="0.25">
      <c r="A4448" t="s">
        <v>11</v>
      </c>
      <c r="B4448">
        <v>73083</v>
      </c>
      <c r="C4448" t="s">
        <v>8</v>
      </c>
      <c r="D4448">
        <v>13</v>
      </c>
      <c r="E4448" t="s">
        <v>53</v>
      </c>
      <c r="F4448" t="s">
        <v>76</v>
      </c>
      <c r="G4448" s="35" t="s">
        <v>5</v>
      </c>
      <c r="H4448" s="35" t="s">
        <v>75</v>
      </c>
      <c r="I4448" s="67" t="s">
        <v>65</v>
      </c>
      <c r="J4448" s="32" t="s">
        <v>92</v>
      </c>
      <c r="K4448">
        <v>526.71</v>
      </c>
    </row>
    <row r="4449" spans="1:11" x14ac:dyDescent="0.25">
      <c r="A4449" t="s">
        <v>12</v>
      </c>
      <c r="B4449">
        <v>73042</v>
      </c>
      <c r="C4449" t="s">
        <v>8</v>
      </c>
      <c r="D4449">
        <v>32</v>
      </c>
      <c r="E4449" t="s">
        <v>53</v>
      </c>
      <c r="F4449" t="s">
        <v>76</v>
      </c>
      <c r="G4449" s="35" t="s">
        <v>5</v>
      </c>
      <c r="H4449" s="35" t="s">
        <v>75</v>
      </c>
      <c r="I4449" s="67" t="s">
        <v>65</v>
      </c>
      <c r="J4449" s="32" t="s">
        <v>92</v>
      </c>
      <c r="K4449">
        <v>2867.09</v>
      </c>
    </row>
    <row r="4450" spans="1:11" x14ac:dyDescent="0.25">
      <c r="A4450" t="s">
        <v>13</v>
      </c>
      <c r="B4450">
        <v>73028</v>
      </c>
      <c r="C4450" t="s">
        <v>8</v>
      </c>
      <c r="D4450">
        <v>35</v>
      </c>
      <c r="E4450" t="s">
        <v>53</v>
      </c>
      <c r="F4450" t="s">
        <v>76</v>
      </c>
      <c r="G4450" s="35" t="s">
        <v>5</v>
      </c>
      <c r="H4450" s="35" t="s">
        <v>75</v>
      </c>
      <c r="I4450" s="67" t="s">
        <v>65</v>
      </c>
      <c r="J4450" s="32" t="s">
        <v>92</v>
      </c>
      <c r="K4450">
        <v>0</v>
      </c>
    </row>
    <row r="4451" spans="1:11" x14ac:dyDescent="0.25">
      <c r="A4451" t="s">
        <v>14</v>
      </c>
      <c r="B4451">
        <v>73066</v>
      </c>
      <c r="C4451" t="s">
        <v>8</v>
      </c>
      <c r="D4451">
        <v>45</v>
      </c>
      <c r="E4451" t="s">
        <v>53</v>
      </c>
      <c r="F4451" t="s">
        <v>76</v>
      </c>
      <c r="G4451" s="35" t="s">
        <v>5</v>
      </c>
      <c r="H4451" s="35" t="s">
        <v>75</v>
      </c>
      <c r="I4451" s="67" t="s">
        <v>65</v>
      </c>
      <c r="J4451" s="32" t="s">
        <v>92</v>
      </c>
      <c r="K4451">
        <v>351</v>
      </c>
    </row>
    <row r="4452" spans="1:11" x14ac:dyDescent="0.25">
      <c r="A4452" t="s">
        <v>15</v>
      </c>
      <c r="B4452">
        <v>72037</v>
      </c>
      <c r="C4452" t="s">
        <v>8</v>
      </c>
      <c r="D4452">
        <v>51</v>
      </c>
      <c r="E4452" t="s">
        <v>53</v>
      </c>
      <c r="F4452" t="s">
        <v>76</v>
      </c>
      <c r="G4452" s="35" t="s">
        <v>5</v>
      </c>
      <c r="H4452" s="35" t="s">
        <v>75</v>
      </c>
      <c r="I4452" s="67" t="s">
        <v>65</v>
      </c>
      <c r="J4452" s="32" t="s">
        <v>92</v>
      </c>
      <c r="K4452">
        <v>183.73</v>
      </c>
    </row>
    <row r="4453" spans="1:11" x14ac:dyDescent="0.25">
      <c r="A4453" t="s">
        <v>16</v>
      </c>
      <c r="B4453">
        <v>72021</v>
      </c>
      <c r="C4453" t="s">
        <v>8</v>
      </c>
      <c r="D4453">
        <v>58</v>
      </c>
      <c r="E4453" t="s">
        <v>53</v>
      </c>
      <c r="F4453" t="s">
        <v>76</v>
      </c>
      <c r="G4453" s="35" t="s">
        <v>5</v>
      </c>
      <c r="H4453" s="35" t="s">
        <v>75</v>
      </c>
      <c r="I4453" s="67" t="s">
        <v>65</v>
      </c>
      <c r="J4453" s="32" t="s">
        <v>92</v>
      </c>
      <c r="K4453">
        <v>1285.25</v>
      </c>
    </row>
    <row r="4454" spans="1:11" x14ac:dyDescent="0.25">
      <c r="A4454" t="s">
        <v>17</v>
      </c>
      <c r="B4454">
        <v>72004</v>
      </c>
      <c r="C4454" t="s">
        <v>8</v>
      </c>
      <c r="D4454">
        <v>62</v>
      </c>
      <c r="E4454" t="s">
        <v>53</v>
      </c>
      <c r="F4454" t="s">
        <v>76</v>
      </c>
      <c r="G4454" s="35" t="s">
        <v>5</v>
      </c>
      <c r="H4454" s="35" t="s">
        <v>75</v>
      </c>
      <c r="I4454" s="67" t="s">
        <v>65</v>
      </c>
      <c r="J4454" s="32" t="s">
        <v>92</v>
      </c>
      <c r="K4454">
        <v>1555.88</v>
      </c>
    </row>
    <row r="4455" spans="1:11" x14ac:dyDescent="0.25">
      <c r="A4455" t="s">
        <v>18</v>
      </c>
      <c r="B4455">
        <v>72038</v>
      </c>
      <c r="C4455" t="s">
        <v>8</v>
      </c>
      <c r="D4455">
        <v>65</v>
      </c>
      <c r="E4455" t="s">
        <v>53</v>
      </c>
      <c r="F4455" t="s">
        <v>76</v>
      </c>
      <c r="G4455" s="35" t="s">
        <v>5</v>
      </c>
      <c r="H4455" s="35" t="s">
        <v>75</v>
      </c>
      <c r="I4455" s="67" t="s">
        <v>65</v>
      </c>
      <c r="J4455" s="32" t="s">
        <v>92</v>
      </c>
      <c r="K4455">
        <v>1027.43</v>
      </c>
    </row>
    <row r="4456" spans="1:11" x14ac:dyDescent="0.25">
      <c r="A4456" t="s">
        <v>19</v>
      </c>
      <c r="B4456">
        <v>71066</v>
      </c>
      <c r="C4456" t="s">
        <v>8</v>
      </c>
      <c r="D4456">
        <v>67</v>
      </c>
      <c r="E4456" t="s">
        <v>53</v>
      </c>
      <c r="F4456" t="s">
        <v>76</v>
      </c>
      <c r="G4456" s="35" t="s">
        <v>5</v>
      </c>
      <c r="H4456" s="35" t="s">
        <v>75</v>
      </c>
      <c r="I4456" s="67" t="s">
        <v>65</v>
      </c>
      <c r="J4456" s="32" t="s">
        <v>92</v>
      </c>
      <c r="K4456">
        <v>471.84</v>
      </c>
    </row>
    <row r="4457" spans="1:11" x14ac:dyDescent="0.25">
      <c r="A4457" t="s">
        <v>20</v>
      </c>
      <c r="B4457">
        <v>72020</v>
      </c>
      <c r="C4457" t="s">
        <v>8</v>
      </c>
      <c r="D4457">
        <v>74</v>
      </c>
      <c r="E4457" t="s">
        <v>53</v>
      </c>
      <c r="F4457" t="s">
        <v>76</v>
      </c>
      <c r="G4457" s="35" t="s">
        <v>5</v>
      </c>
      <c r="H4457" s="35" t="s">
        <v>75</v>
      </c>
      <c r="I4457" s="67" t="s">
        <v>65</v>
      </c>
      <c r="J4457" s="32" t="s">
        <v>92</v>
      </c>
      <c r="K4457">
        <v>1427.63</v>
      </c>
    </row>
    <row r="4458" spans="1:11" x14ac:dyDescent="0.25">
      <c r="A4458" t="s">
        <v>21</v>
      </c>
      <c r="B4458">
        <v>72025</v>
      </c>
      <c r="C4458" t="s">
        <v>8</v>
      </c>
      <c r="D4458">
        <v>90</v>
      </c>
      <c r="E4458" t="s">
        <v>53</v>
      </c>
      <c r="F4458" t="s">
        <v>76</v>
      </c>
      <c r="G4458" s="35" t="s">
        <v>5</v>
      </c>
      <c r="H4458" s="35" t="s">
        <v>75</v>
      </c>
      <c r="I4458" s="67" t="s">
        <v>65</v>
      </c>
      <c r="J4458" s="32" t="s">
        <v>92</v>
      </c>
      <c r="K4458">
        <v>284.24</v>
      </c>
    </row>
    <row r="4459" spans="1:11" x14ac:dyDescent="0.25">
      <c r="A4459" t="s">
        <v>22</v>
      </c>
      <c r="B4459">
        <v>72040</v>
      </c>
      <c r="C4459" t="s">
        <v>8</v>
      </c>
      <c r="D4459">
        <v>93</v>
      </c>
      <c r="E4459" t="s">
        <v>53</v>
      </c>
      <c r="F4459" t="s">
        <v>76</v>
      </c>
      <c r="G4459" s="35" t="s">
        <v>5</v>
      </c>
      <c r="H4459" s="35" t="s">
        <v>75</v>
      </c>
      <c r="I4459" s="67" t="s">
        <v>65</v>
      </c>
      <c r="J4459" s="32" t="s">
        <v>92</v>
      </c>
      <c r="K4459">
        <v>115</v>
      </c>
    </row>
    <row r="4460" spans="1:11" x14ac:dyDescent="0.25">
      <c r="A4460" t="s">
        <v>23</v>
      </c>
      <c r="B4460">
        <v>72018</v>
      </c>
      <c r="C4460" t="s">
        <v>8</v>
      </c>
      <c r="D4460">
        <v>95</v>
      </c>
      <c r="E4460" t="s">
        <v>53</v>
      </c>
      <c r="F4460" t="s">
        <v>76</v>
      </c>
      <c r="G4460" s="35" t="s">
        <v>5</v>
      </c>
      <c r="H4460" s="35" t="s">
        <v>75</v>
      </c>
      <c r="I4460" s="67" t="s">
        <v>65</v>
      </c>
      <c r="J4460" s="32" t="s">
        <v>92</v>
      </c>
      <c r="K4460">
        <v>167.83</v>
      </c>
    </row>
    <row r="4461" spans="1:11" x14ac:dyDescent="0.25">
      <c r="A4461" t="s">
        <v>24</v>
      </c>
      <c r="B4461">
        <v>71053</v>
      </c>
      <c r="C4461" t="s">
        <v>8</v>
      </c>
      <c r="D4461">
        <v>97</v>
      </c>
      <c r="E4461" t="s">
        <v>53</v>
      </c>
      <c r="F4461" t="s">
        <v>76</v>
      </c>
      <c r="G4461" s="35" t="s">
        <v>5</v>
      </c>
      <c r="H4461" s="35" t="s">
        <v>75</v>
      </c>
      <c r="I4461" s="67" t="s">
        <v>65</v>
      </c>
      <c r="J4461" s="32" t="s">
        <v>92</v>
      </c>
      <c r="K4461">
        <v>726.08</v>
      </c>
    </row>
    <row r="4462" spans="1:11" x14ac:dyDescent="0.25">
      <c r="A4462" t="s">
        <v>25</v>
      </c>
      <c r="B4462">
        <v>72039</v>
      </c>
      <c r="C4462" t="s">
        <v>8</v>
      </c>
      <c r="D4462">
        <v>102</v>
      </c>
      <c r="E4462" t="s">
        <v>53</v>
      </c>
      <c r="F4462" t="s">
        <v>76</v>
      </c>
      <c r="G4462" s="35" t="s">
        <v>5</v>
      </c>
      <c r="H4462" s="35" t="s">
        <v>75</v>
      </c>
      <c r="I4462" s="67" t="s">
        <v>65</v>
      </c>
      <c r="J4462" s="32" t="s">
        <v>92</v>
      </c>
      <c r="K4462">
        <v>1339.36</v>
      </c>
    </row>
    <row r="4463" spans="1:11" x14ac:dyDescent="0.25">
      <c r="A4463" t="s">
        <v>26</v>
      </c>
      <c r="B4463">
        <v>73006</v>
      </c>
      <c r="C4463" t="s">
        <v>8</v>
      </c>
      <c r="D4463">
        <v>107</v>
      </c>
      <c r="E4463" t="s">
        <v>53</v>
      </c>
      <c r="F4463" t="s">
        <v>76</v>
      </c>
      <c r="G4463" s="35" t="s">
        <v>5</v>
      </c>
      <c r="H4463" s="35" t="s">
        <v>75</v>
      </c>
      <c r="I4463" s="67" t="s">
        <v>65</v>
      </c>
      <c r="J4463" s="32" t="s">
        <v>92</v>
      </c>
      <c r="K4463">
        <v>742.18</v>
      </c>
    </row>
    <row r="4464" spans="1:11" x14ac:dyDescent="0.25">
      <c r="A4464" t="s">
        <v>27</v>
      </c>
      <c r="B4464">
        <v>71037</v>
      </c>
      <c r="C4464" t="s">
        <v>8</v>
      </c>
      <c r="D4464">
        <v>111</v>
      </c>
      <c r="E4464" t="s">
        <v>53</v>
      </c>
      <c r="F4464" t="s">
        <v>76</v>
      </c>
      <c r="G4464" s="35" t="s">
        <v>5</v>
      </c>
      <c r="H4464" s="35" t="s">
        <v>75</v>
      </c>
      <c r="I4464" s="67" t="s">
        <v>65</v>
      </c>
      <c r="J4464" s="32" t="s">
        <v>92</v>
      </c>
      <c r="K4464">
        <v>218.21</v>
      </c>
    </row>
    <row r="4465" spans="1:11" x14ac:dyDescent="0.25">
      <c r="A4465" t="s">
        <v>28</v>
      </c>
      <c r="B4465">
        <v>71011</v>
      </c>
      <c r="C4465" t="s">
        <v>8</v>
      </c>
      <c r="D4465">
        <v>112</v>
      </c>
      <c r="E4465" t="s">
        <v>53</v>
      </c>
      <c r="F4465" t="s">
        <v>76</v>
      </c>
      <c r="G4465" s="35" t="s">
        <v>5</v>
      </c>
      <c r="H4465" s="35" t="s">
        <v>75</v>
      </c>
      <c r="I4465" s="67" t="s">
        <v>65</v>
      </c>
      <c r="J4465" s="32" t="s">
        <v>92</v>
      </c>
      <c r="K4465">
        <v>257.8</v>
      </c>
    </row>
    <row r="4466" spans="1:11" x14ac:dyDescent="0.25">
      <c r="A4466" t="s">
        <v>29</v>
      </c>
      <c r="B4466">
        <v>71020</v>
      </c>
      <c r="C4466" t="s">
        <v>8</v>
      </c>
      <c r="D4466">
        <v>117</v>
      </c>
      <c r="E4466" t="s">
        <v>53</v>
      </c>
      <c r="F4466" t="s">
        <v>76</v>
      </c>
      <c r="G4466" s="35" t="s">
        <v>5</v>
      </c>
      <c r="H4466" s="35" t="s">
        <v>75</v>
      </c>
      <c r="I4466" s="67" t="s">
        <v>65</v>
      </c>
      <c r="J4466" s="32" t="s">
        <v>92</v>
      </c>
      <c r="K4466">
        <v>613.03</v>
      </c>
    </row>
    <row r="4467" spans="1:11" x14ac:dyDescent="0.25">
      <c r="A4467" t="s">
        <v>30</v>
      </c>
      <c r="B4467">
        <v>73022</v>
      </c>
      <c r="C4467" t="s">
        <v>8</v>
      </c>
      <c r="D4467">
        <v>120</v>
      </c>
      <c r="E4467" t="s">
        <v>53</v>
      </c>
      <c r="F4467" t="s">
        <v>76</v>
      </c>
      <c r="G4467" s="35" t="s">
        <v>5</v>
      </c>
      <c r="H4467" s="35" t="s">
        <v>75</v>
      </c>
      <c r="I4467" s="67" t="s">
        <v>65</v>
      </c>
      <c r="J4467" s="32" t="s">
        <v>92</v>
      </c>
      <c r="K4467">
        <v>0</v>
      </c>
    </row>
    <row r="4468" spans="1:11" x14ac:dyDescent="0.25">
      <c r="A4468" t="s">
        <v>31</v>
      </c>
      <c r="B4468">
        <v>71047</v>
      </c>
      <c r="C4468" t="s">
        <v>8</v>
      </c>
      <c r="D4468">
        <v>122</v>
      </c>
      <c r="E4468" t="s">
        <v>53</v>
      </c>
      <c r="F4468" t="s">
        <v>76</v>
      </c>
      <c r="G4468" s="35" t="s">
        <v>5</v>
      </c>
      <c r="H4468" s="35" t="s">
        <v>75</v>
      </c>
      <c r="I4468" s="67" t="s">
        <v>65</v>
      </c>
      <c r="J4468" s="32" t="s">
        <v>92</v>
      </c>
      <c r="K4468">
        <v>145.06</v>
      </c>
    </row>
    <row r="4469" spans="1:11" x14ac:dyDescent="0.25">
      <c r="A4469" t="s">
        <v>32</v>
      </c>
      <c r="B4469">
        <v>73107</v>
      </c>
      <c r="C4469" t="s">
        <v>8</v>
      </c>
      <c r="D4469">
        <v>129</v>
      </c>
      <c r="E4469" t="s">
        <v>53</v>
      </c>
      <c r="F4469" t="s">
        <v>76</v>
      </c>
      <c r="G4469" s="35" t="s">
        <v>5</v>
      </c>
      <c r="H4469" s="35" t="s">
        <v>75</v>
      </c>
      <c r="I4469" s="67" t="s">
        <v>65</v>
      </c>
      <c r="J4469" s="32" t="s">
        <v>92</v>
      </c>
      <c r="K4469">
        <v>1985.19</v>
      </c>
    </row>
    <row r="4470" spans="1:11" x14ac:dyDescent="0.25">
      <c r="A4470" t="s">
        <v>33</v>
      </c>
      <c r="B4470">
        <v>71070</v>
      </c>
      <c r="C4470" t="s">
        <v>8</v>
      </c>
      <c r="D4470">
        <v>141</v>
      </c>
      <c r="E4470" t="s">
        <v>53</v>
      </c>
      <c r="F4470" t="s">
        <v>76</v>
      </c>
      <c r="G4470" s="35" t="s">
        <v>5</v>
      </c>
      <c r="H4470" s="35" t="s">
        <v>75</v>
      </c>
      <c r="I4470" s="67" t="s">
        <v>65</v>
      </c>
      <c r="J4470" s="32" t="s">
        <v>92</v>
      </c>
      <c r="K4470">
        <v>41.96</v>
      </c>
    </row>
    <row r="4471" spans="1:11" x14ac:dyDescent="0.25">
      <c r="A4471" t="s">
        <v>34</v>
      </c>
      <c r="B4471">
        <v>73009</v>
      </c>
      <c r="C4471" t="s">
        <v>8</v>
      </c>
      <c r="D4471">
        <v>157</v>
      </c>
      <c r="E4471" t="s">
        <v>53</v>
      </c>
      <c r="F4471" t="s">
        <v>76</v>
      </c>
      <c r="G4471" s="35" t="s">
        <v>5</v>
      </c>
      <c r="H4471" s="35" t="s">
        <v>75</v>
      </c>
      <c r="I4471" s="67" t="s">
        <v>65</v>
      </c>
      <c r="J4471" s="32" t="s">
        <v>92</v>
      </c>
      <c r="K4471">
        <v>331.64</v>
      </c>
    </row>
    <row r="4472" spans="1:11" x14ac:dyDescent="0.25">
      <c r="A4472" t="s">
        <v>35</v>
      </c>
      <c r="B4472">
        <v>71069</v>
      </c>
      <c r="C4472" t="s">
        <v>8</v>
      </c>
      <c r="D4472">
        <v>166</v>
      </c>
      <c r="E4472" t="s">
        <v>53</v>
      </c>
      <c r="F4472" t="s">
        <v>76</v>
      </c>
      <c r="G4472" s="35" t="s">
        <v>5</v>
      </c>
      <c r="H4472" s="35" t="s">
        <v>75</v>
      </c>
      <c r="I4472" s="67" t="s">
        <v>65</v>
      </c>
      <c r="J4472" s="32" t="s">
        <v>92</v>
      </c>
      <c r="K4472">
        <v>1001.73</v>
      </c>
    </row>
    <row r="4473" spans="1:11" x14ac:dyDescent="0.25">
      <c r="A4473" t="s">
        <v>36</v>
      </c>
      <c r="B4473">
        <v>72041</v>
      </c>
      <c r="C4473" t="s">
        <v>8</v>
      </c>
      <c r="D4473">
        <v>171</v>
      </c>
      <c r="E4473" t="s">
        <v>53</v>
      </c>
      <c r="F4473" t="s">
        <v>76</v>
      </c>
      <c r="G4473" s="35" t="s">
        <v>5</v>
      </c>
      <c r="H4473" s="35" t="s">
        <v>75</v>
      </c>
      <c r="I4473" s="67" t="s">
        <v>65</v>
      </c>
      <c r="J4473" s="32" t="s">
        <v>92</v>
      </c>
      <c r="K4473">
        <v>656.25</v>
      </c>
    </row>
    <row r="4474" spans="1:11" x14ac:dyDescent="0.25">
      <c r="A4474" t="s">
        <v>37</v>
      </c>
      <c r="B4474">
        <v>73040</v>
      </c>
      <c r="C4474" t="s">
        <v>8</v>
      </c>
      <c r="D4474">
        <v>172</v>
      </c>
      <c r="E4474" t="s">
        <v>53</v>
      </c>
      <c r="F4474" t="s">
        <v>76</v>
      </c>
      <c r="G4474" s="35" t="s">
        <v>5</v>
      </c>
      <c r="H4474" s="35" t="s">
        <v>75</v>
      </c>
      <c r="I4474" s="67" t="s">
        <v>65</v>
      </c>
      <c r="J4474" s="32" t="s">
        <v>92</v>
      </c>
      <c r="K4474">
        <v>0</v>
      </c>
    </row>
    <row r="4475" spans="1:11" x14ac:dyDescent="0.25">
      <c r="A4475" t="s">
        <v>38</v>
      </c>
      <c r="B4475">
        <v>73001</v>
      </c>
      <c r="C4475" t="s">
        <v>8</v>
      </c>
      <c r="D4475">
        <v>194</v>
      </c>
      <c r="E4475" t="s">
        <v>53</v>
      </c>
      <c r="F4475" t="s">
        <v>76</v>
      </c>
      <c r="G4475" s="35" t="s">
        <v>5</v>
      </c>
      <c r="H4475" s="35" t="s">
        <v>75</v>
      </c>
      <c r="I4475" s="67" t="s">
        <v>65</v>
      </c>
      <c r="J4475" s="32" t="s">
        <v>92</v>
      </c>
      <c r="K4475">
        <v>3.45</v>
      </c>
    </row>
    <row r="4476" spans="1:11" x14ac:dyDescent="0.25">
      <c r="A4476" t="s">
        <v>39</v>
      </c>
      <c r="B4476">
        <v>71034</v>
      </c>
      <c r="C4476" t="s">
        <v>8</v>
      </c>
      <c r="D4476">
        <v>205</v>
      </c>
      <c r="E4476" t="s">
        <v>53</v>
      </c>
      <c r="F4476" t="s">
        <v>76</v>
      </c>
      <c r="G4476" s="35" t="s">
        <v>5</v>
      </c>
      <c r="H4476" s="35" t="s">
        <v>75</v>
      </c>
      <c r="I4476" s="67" t="s">
        <v>65</v>
      </c>
      <c r="J4476" s="32" t="s">
        <v>92</v>
      </c>
      <c r="K4476">
        <v>0</v>
      </c>
    </row>
    <row r="4477" spans="1:11" x14ac:dyDescent="0.25">
      <c r="A4477" t="s">
        <v>40</v>
      </c>
      <c r="B4477">
        <v>71024</v>
      </c>
      <c r="C4477" t="s">
        <v>8</v>
      </c>
      <c r="D4477">
        <v>218</v>
      </c>
      <c r="E4477" t="s">
        <v>53</v>
      </c>
      <c r="F4477" t="s">
        <v>76</v>
      </c>
      <c r="G4477" s="35" t="s">
        <v>5</v>
      </c>
      <c r="H4477" s="35" t="s">
        <v>75</v>
      </c>
      <c r="I4477" s="67" t="s">
        <v>65</v>
      </c>
      <c r="J4477" s="32" t="s">
        <v>92</v>
      </c>
      <c r="K4477">
        <v>350.8</v>
      </c>
    </row>
    <row r="4478" spans="1:11" x14ac:dyDescent="0.25">
      <c r="A4478" t="s">
        <v>41</v>
      </c>
      <c r="B4478">
        <v>71017</v>
      </c>
      <c r="C4478" t="s">
        <v>8</v>
      </c>
      <c r="D4478">
        <v>264</v>
      </c>
      <c r="E4478" t="s">
        <v>53</v>
      </c>
      <c r="F4478" t="s">
        <v>76</v>
      </c>
      <c r="G4478" s="35" t="s">
        <v>5</v>
      </c>
      <c r="H4478" s="35" t="s">
        <v>75</v>
      </c>
      <c r="I4478" s="67" t="s">
        <v>65</v>
      </c>
      <c r="J4478" s="32" t="s">
        <v>92</v>
      </c>
      <c r="K4478">
        <v>8</v>
      </c>
    </row>
    <row r="4479" spans="1:11" x14ac:dyDescent="0.25">
      <c r="A4479" t="s">
        <v>42</v>
      </c>
      <c r="B4479">
        <v>71067</v>
      </c>
      <c r="C4479" t="s">
        <v>8</v>
      </c>
      <c r="D4479">
        <v>267</v>
      </c>
      <c r="E4479" t="s">
        <v>53</v>
      </c>
      <c r="F4479" t="s">
        <v>76</v>
      </c>
      <c r="G4479" s="35" t="s">
        <v>5</v>
      </c>
      <c r="H4479" s="35" t="s">
        <v>75</v>
      </c>
      <c r="I4479" s="67" t="s">
        <v>65</v>
      </c>
      <c r="J4479" s="32" t="s">
        <v>92</v>
      </c>
      <c r="K4479">
        <v>874.23</v>
      </c>
    </row>
    <row r="4480" spans="1:11" x14ac:dyDescent="0.25">
      <c r="A4480" t="s">
        <v>43</v>
      </c>
      <c r="B4480">
        <v>72030</v>
      </c>
      <c r="C4480" t="s">
        <v>8</v>
      </c>
      <c r="D4480">
        <v>269</v>
      </c>
      <c r="E4480" t="s">
        <v>53</v>
      </c>
      <c r="F4480" t="s">
        <v>76</v>
      </c>
      <c r="G4480" s="35" t="s">
        <v>5</v>
      </c>
      <c r="H4480" s="35" t="s">
        <v>75</v>
      </c>
      <c r="I4480" s="67" t="s">
        <v>65</v>
      </c>
      <c r="J4480" s="32" t="s">
        <v>92</v>
      </c>
      <c r="K4480">
        <v>951.57</v>
      </c>
    </row>
    <row r="4481" spans="1:11" x14ac:dyDescent="0.25">
      <c r="A4481" t="s">
        <v>44</v>
      </c>
      <c r="B4481">
        <v>71004</v>
      </c>
      <c r="C4481" t="s">
        <v>8</v>
      </c>
      <c r="D4481">
        <v>270</v>
      </c>
      <c r="E4481" t="s">
        <v>53</v>
      </c>
      <c r="F4481" t="s">
        <v>76</v>
      </c>
      <c r="G4481" s="35" t="s">
        <v>5</v>
      </c>
      <c r="H4481" s="35" t="s">
        <v>75</v>
      </c>
      <c r="I4481" s="67" t="s">
        <v>65</v>
      </c>
      <c r="J4481" s="32" t="s">
        <v>92</v>
      </c>
      <c r="K4481">
        <v>535.66999999999996</v>
      </c>
    </row>
    <row r="4482" spans="1:11" x14ac:dyDescent="0.25">
      <c r="A4482" t="s">
        <v>45</v>
      </c>
      <c r="B4482">
        <v>71045</v>
      </c>
      <c r="C4482" t="s">
        <v>8</v>
      </c>
      <c r="D4482">
        <v>272</v>
      </c>
      <c r="E4482" t="s">
        <v>53</v>
      </c>
      <c r="F4482" t="s">
        <v>76</v>
      </c>
      <c r="G4482" s="35" t="s">
        <v>5</v>
      </c>
      <c r="H4482" s="35" t="s">
        <v>75</v>
      </c>
      <c r="I4482" s="67" t="s">
        <v>65</v>
      </c>
      <c r="J4482" s="32" t="s">
        <v>92</v>
      </c>
      <c r="K4482">
        <v>70.23</v>
      </c>
    </row>
    <row r="4483" spans="1:11" x14ac:dyDescent="0.25">
      <c r="A4483" t="s">
        <v>46</v>
      </c>
      <c r="B4483">
        <v>71002</v>
      </c>
      <c r="C4483" t="s">
        <v>8</v>
      </c>
      <c r="D4483">
        <v>275</v>
      </c>
      <c r="E4483" t="s">
        <v>53</v>
      </c>
      <c r="F4483" t="s">
        <v>76</v>
      </c>
      <c r="G4483" s="35" t="s">
        <v>5</v>
      </c>
      <c r="H4483" s="35" t="s">
        <v>75</v>
      </c>
      <c r="I4483" s="67" t="s">
        <v>65</v>
      </c>
      <c r="J4483" s="32" t="s">
        <v>92</v>
      </c>
      <c r="K4483">
        <v>604.39</v>
      </c>
    </row>
    <row r="4484" spans="1:11" x14ac:dyDescent="0.25">
      <c r="A4484" t="s">
        <v>47</v>
      </c>
      <c r="B4484">
        <v>72003</v>
      </c>
      <c r="C4484" t="s">
        <v>8</v>
      </c>
      <c r="D4484">
        <v>282</v>
      </c>
      <c r="E4484" t="s">
        <v>53</v>
      </c>
      <c r="F4484" t="s">
        <v>76</v>
      </c>
      <c r="G4484" s="35" t="s">
        <v>5</v>
      </c>
      <c r="H4484" s="35" t="s">
        <v>75</v>
      </c>
      <c r="I4484" s="67" t="s">
        <v>65</v>
      </c>
      <c r="J4484" s="32" t="s">
        <v>92</v>
      </c>
      <c r="K4484">
        <v>543.12</v>
      </c>
    </row>
    <row r="4485" spans="1:11" x14ac:dyDescent="0.25">
      <c r="A4485" t="s">
        <v>48</v>
      </c>
      <c r="B4485">
        <v>71057</v>
      </c>
      <c r="C4485" t="s">
        <v>8</v>
      </c>
      <c r="D4485">
        <v>283</v>
      </c>
      <c r="E4485" t="s">
        <v>53</v>
      </c>
      <c r="F4485" t="s">
        <v>76</v>
      </c>
      <c r="G4485" s="35" t="s">
        <v>5</v>
      </c>
      <c r="H4485" s="35" t="s">
        <v>75</v>
      </c>
      <c r="I4485" s="67" t="s">
        <v>65</v>
      </c>
      <c r="J4485" s="32" t="s">
        <v>92</v>
      </c>
      <c r="K4485">
        <v>1052.8699999999999</v>
      </c>
    </row>
    <row r="4486" spans="1:11" x14ac:dyDescent="0.25">
      <c r="A4486" t="s">
        <v>49</v>
      </c>
      <c r="B4486">
        <v>71022</v>
      </c>
      <c r="C4486" t="s">
        <v>8</v>
      </c>
      <c r="D4486">
        <v>286</v>
      </c>
      <c r="E4486" t="s">
        <v>53</v>
      </c>
      <c r="F4486" t="s">
        <v>76</v>
      </c>
      <c r="G4486" s="35" t="s">
        <v>5</v>
      </c>
      <c r="H4486" s="35" t="s">
        <v>75</v>
      </c>
      <c r="I4486" s="67" t="s">
        <v>65</v>
      </c>
      <c r="J4486" s="32" t="s">
        <v>92</v>
      </c>
      <c r="K4486">
        <v>941.64</v>
      </c>
    </row>
    <row r="4487" spans="1:11" x14ac:dyDescent="0.25">
      <c r="A4487" t="s">
        <v>50</v>
      </c>
      <c r="B4487">
        <v>71016</v>
      </c>
      <c r="C4487" t="s">
        <v>8</v>
      </c>
      <c r="D4487">
        <v>289</v>
      </c>
      <c r="E4487" t="s">
        <v>53</v>
      </c>
      <c r="F4487" t="s">
        <v>76</v>
      </c>
      <c r="G4487" s="35" t="s">
        <v>5</v>
      </c>
      <c r="H4487" s="35" t="s">
        <v>75</v>
      </c>
      <c r="I4487" s="67" t="s">
        <v>65</v>
      </c>
      <c r="J4487" s="32" t="s">
        <v>92</v>
      </c>
      <c r="K4487">
        <v>1814.33</v>
      </c>
    </row>
    <row r="4488" spans="1:11" x14ac:dyDescent="0.25">
      <c r="A4488" t="s">
        <v>51</v>
      </c>
      <c r="B4488">
        <v>73032</v>
      </c>
      <c r="C4488" t="s">
        <v>8</v>
      </c>
      <c r="D4488">
        <v>292</v>
      </c>
      <c r="E4488" t="s">
        <v>53</v>
      </c>
      <c r="F4488" t="s">
        <v>76</v>
      </c>
      <c r="G4488" s="35" t="s">
        <v>5</v>
      </c>
      <c r="H4488" s="35" t="s">
        <v>75</v>
      </c>
      <c r="I4488" s="67" t="s">
        <v>65</v>
      </c>
      <c r="J4488" s="32" t="s">
        <v>92</v>
      </c>
      <c r="K4488">
        <v>234.29</v>
      </c>
    </row>
    <row r="4489" spans="1:11" x14ac:dyDescent="0.25">
      <c r="A4489" t="s">
        <v>52</v>
      </c>
      <c r="B4489">
        <v>72029</v>
      </c>
      <c r="C4489" t="s">
        <v>8</v>
      </c>
      <c r="D4489">
        <v>293</v>
      </c>
      <c r="E4489" t="s">
        <v>53</v>
      </c>
      <c r="F4489" t="s">
        <v>76</v>
      </c>
      <c r="G4489" s="35" t="s">
        <v>5</v>
      </c>
      <c r="H4489" s="35" t="s">
        <v>75</v>
      </c>
      <c r="I4489" s="67" t="s">
        <v>65</v>
      </c>
      <c r="J4489" s="32" t="s">
        <v>92</v>
      </c>
      <c r="K4489">
        <v>165.4</v>
      </c>
    </row>
    <row r="4490" spans="1:11" x14ac:dyDescent="0.25">
      <c r="A4490" t="s">
        <v>7</v>
      </c>
      <c r="B4490">
        <v>73098</v>
      </c>
      <c r="C4490" t="s">
        <v>8</v>
      </c>
      <c r="D4490">
        <v>4</v>
      </c>
      <c r="E4490" t="s">
        <v>9</v>
      </c>
      <c r="F4490" t="s">
        <v>74</v>
      </c>
      <c r="G4490" s="35" t="s">
        <v>5</v>
      </c>
      <c r="H4490" s="35" t="s">
        <v>75</v>
      </c>
      <c r="I4490" s="67" t="s">
        <v>62</v>
      </c>
      <c r="J4490" s="32" t="s">
        <v>92</v>
      </c>
      <c r="K4490">
        <v>0</v>
      </c>
    </row>
    <row r="4491" spans="1:11" x14ac:dyDescent="0.25">
      <c r="A4491" t="s">
        <v>10</v>
      </c>
      <c r="B4491">
        <v>73109</v>
      </c>
      <c r="C4491" t="s">
        <v>8</v>
      </c>
      <c r="D4491">
        <v>8</v>
      </c>
      <c r="E4491" t="s">
        <v>9</v>
      </c>
      <c r="F4491" t="s">
        <v>74</v>
      </c>
      <c r="G4491" s="35" t="s">
        <v>5</v>
      </c>
      <c r="H4491" s="35" t="s">
        <v>75</v>
      </c>
      <c r="I4491" s="67" t="s">
        <v>62</v>
      </c>
      <c r="J4491" s="32" t="s">
        <v>92</v>
      </c>
      <c r="K4491">
        <v>0</v>
      </c>
    </row>
    <row r="4492" spans="1:11" x14ac:dyDescent="0.25">
      <c r="A4492" t="s">
        <v>11</v>
      </c>
      <c r="B4492">
        <v>73083</v>
      </c>
      <c r="C4492" t="s">
        <v>8</v>
      </c>
      <c r="D4492">
        <v>13</v>
      </c>
      <c r="E4492" t="s">
        <v>9</v>
      </c>
      <c r="F4492" t="s">
        <v>74</v>
      </c>
      <c r="G4492" s="35" t="s">
        <v>5</v>
      </c>
      <c r="H4492" s="35" t="s">
        <v>75</v>
      </c>
      <c r="I4492" s="67" t="s">
        <v>62</v>
      </c>
      <c r="J4492" s="32" t="s">
        <v>92</v>
      </c>
      <c r="K4492">
        <v>0</v>
      </c>
    </row>
    <row r="4493" spans="1:11" x14ac:dyDescent="0.25">
      <c r="A4493" t="s">
        <v>12</v>
      </c>
      <c r="B4493">
        <v>73042</v>
      </c>
      <c r="C4493" t="s">
        <v>8</v>
      </c>
      <c r="D4493">
        <v>32</v>
      </c>
      <c r="E4493" t="s">
        <v>9</v>
      </c>
      <c r="F4493" t="s">
        <v>74</v>
      </c>
      <c r="G4493" s="35" t="s">
        <v>5</v>
      </c>
      <c r="H4493" s="35" t="s">
        <v>75</v>
      </c>
      <c r="I4493" s="67" t="s">
        <v>62</v>
      </c>
      <c r="J4493" s="32" t="s">
        <v>92</v>
      </c>
      <c r="K4493">
        <v>0</v>
      </c>
    </row>
    <row r="4494" spans="1:11" x14ac:dyDescent="0.25">
      <c r="A4494" t="s">
        <v>13</v>
      </c>
      <c r="B4494">
        <v>73028</v>
      </c>
      <c r="C4494" t="s">
        <v>8</v>
      </c>
      <c r="D4494">
        <v>35</v>
      </c>
      <c r="E4494" t="s">
        <v>9</v>
      </c>
      <c r="F4494" t="s">
        <v>74</v>
      </c>
      <c r="G4494" s="35" t="s">
        <v>5</v>
      </c>
      <c r="H4494" s="35" t="s">
        <v>75</v>
      </c>
      <c r="I4494" s="67" t="s">
        <v>62</v>
      </c>
      <c r="J4494" s="32" t="s">
        <v>92</v>
      </c>
      <c r="K4494">
        <v>0</v>
      </c>
    </row>
    <row r="4495" spans="1:11" x14ac:dyDescent="0.25">
      <c r="A4495" t="s">
        <v>14</v>
      </c>
      <c r="B4495">
        <v>73066</v>
      </c>
      <c r="C4495" t="s">
        <v>8</v>
      </c>
      <c r="D4495">
        <v>45</v>
      </c>
      <c r="E4495" t="s">
        <v>9</v>
      </c>
      <c r="F4495" t="s">
        <v>74</v>
      </c>
      <c r="G4495" s="35" t="s">
        <v>5</v>
      </c>
      <c r="H4495" s="35" t="s">
        <v>75</v>
      </c>
      <c r="I4495" s="67" t="s">
        <v>62</v>
      </c>
      <c r="J4495" s="32" t="s">
        <v>92</v>
      </c>
      <c r="K4495">
        <v>0</v>
      </c>
    </row>
    <row r="4496" spans="1:11" x14ac:dyDescent="0.25">
      <c r="A4496" t="s">
        <v>15</v>
      </c>
      <c r="B4496">
        <v>72037</v>
      </c>
      <c r="C4496" t="s">
        <v>8</v>
      </c>
      <c r="D4496">
        <v>51</v>
      </c>
      <c r="E4496" t="s">
        <v>9</v>
      </c>
      <c r="F4496" t="s">
        <v>74</v>
      </c>
      <c r="G4496" s="35" t="s">
        <v>5</v>
      </c>
      <c r="H4496" s="35" t="s">
        <v>75</v>
      </c>
      <c r="I4496" s="67" t="s">
        <v>62</v>
      </c>
      <c r="J4496" s="32" t="s">
        <v>92</v>
      </c>
      <c r="K4496">
        <v>0</v>
      </c>
    </row>
    <row r="4497" spans="1:11" x14ac:dyDescent="0.25">
      <c r="A4497" t="s">
        <v>16</v>
      </c>
      <c r="B4497">
        <v>72021</v>
      </c>
      <c r="C4497" t="s">
        <v>8</v>
      </c>
      <c r="D4497">
        <v>58</v>
      </c>
      <c r="E4497" t="s">
        <v>9</v>
      </c>
      <c r="F4497" t="s">
        <v>74</v>
      </c>
      <c r="G4497" s="35" t="s">
        <v>5</v>
      </c>
      <c r="H4497" s="35" t="s">
        <v>75</v>
      </c>
      <c r="I4497" s="67" t="s">
        <v>62</v>
      </c>
      <c r="J4497" s="32" t="s">
        <v>92</v>
      </c>
      <c r="K4497">
        <v>0</v>
      </c>
    </row>
    <row r="4498" spans="1:11" x14ac:dyDescent="0.25">
      <c r="A4498" t="s">
        <v>17</v>
      </c>
      <c r="B4498">
        <v>72004</v>
      </c>
      <c r="C4498" t="s">
        <v>8</v>
      </c>
      <c r="D4498">
        <v>62</v>
      </c>
      <c r="E4498" t="s">
        <v>9</v>
      </c>
      <c r="F4498" t="s">
        <v>74</v>
      </c>
      <c r="G4498" s="35" t="s">
        <v>5</v>
      </c>
      <c r="H4498" s="35" t="s">
        <v>75</v>
      </c>
      <c r="I4498" s="67" t="s">
        <v>62</v>
      </c>
      <c r="J4498" s="32" t="s">
        <v>92</v>
      </c>
      <c r="K4498">
        <v>0</v>
      </c>
    </row>
    <row r="4499" spans="1:11" x14ac:dyDescent="0.25">
      <c r="A4499" t="s">
        <v>18</v>
      </c>
      <c r="B4499">
        <v>72038</v>
      </c>
      <c r="C4499" t="s">
        <v>8</v>
      </c>
      <c r="D4499">
        <v>65</v>
      </c>
      <c r="E4499" t="s">
        <v>9</v>
      </c>
      <c r="F4499" t="s">
        <v>74</v>
      </c>
      <c r="G4499" s="35" t="s">
        <v>5</v>
      </c>
      <c r="H4499" s="35" t="s">
        <v>75</v>
      </c>
      <c r="I4499" s="67" t="s">
        <v>62</v>
      </c>
      <c r="J4499" s="32" t="s">
        <v>92</v>
      </c>
      <c r="K4499">
        <v>0</v>
      </c>
    </row>
    <row r="4500" spans="1:11" x14ac:dyDescent="0.25">
      <c r="A4500" t="s">
        <v>19</v>
      </c>
      <c r="B4500">
        <v>71066</v>
      </c>
      <c r="C4500" t="s">
        <v>8</v>
      </c>
      <c r="D4500">
        <v>67</v>
      </c>
      <c r="E4500" t="s">
        <v>9</v>
      </c>
      <c r="F4500" t="s">
        <v>74</v>
      </c>
      <c r="G4500" s="35" t="s">
        <v>5</v>
      </c>
      <c r="H4500" s="35" t="s">
        <v>75</v>
      </c>
      <c r="I4500" s="67" t="s">
        <v>62</v>
      </c>
      <c r="J4500" s="32" t="s">
        <v>92</v>
      </c>
      <c r="K4500">
        <v>0</v>
      </c>
    </row>
    <row r="4501" spans="1:11" x14ac:dyDescent="0.25">
      <c r="A4501" t="s">
        <v>20</v>
      </c>
      <c r="B4501">
        <v>72020</v>
      </c>
      <c r="C4501" t="s">
        <v>8</v>
      </c>
      <c r="D4501">
        <v>74</v>
      </c>
      <c r="E4501" t="s">
        <v>9</v>
      </c>
      <c r="F4501" t="s">
        <v>74</v>
      </c>
      <c r="G4501" s="35" t="s">
        <v>5</v>
      </c>
      <c r="H4501" s="35" t="s">
        <v>75</v>
      </c>
      <c r="I4501" s="67" t="s">
        <v>62</v>
      </c>
      <c r="J4501" s="32" t="s">
        <v>92</v>
      </c>
      <c r="K4501">
        <v>0</v>
      </c>
    </row>
    <row r="4502" spans="1:11" x14ac:dyDescent="0.25">
      <c r="A4502" t="s">
        <v>21</v>
      </c>
      <c r="B4502">
        <v>72025</v>
      </c>
      <c r="C4502" t="s">
        <v>8</v>
      </c>
      <c r="D4502">
        <v>90</v>
      </c>
      <c r="E4502" t="s">
        <v>9</v>
      </c>
      <c r="F4502" t="s">
        <v>74</v>
      </c>
      <c r="G4502" s="35" t="s">
        <v>5</v>
      </c>
      <c r="H4502" s="35" t="s">
        <v>75</v>
      </c>
      <c r="I4502" s="67" t="s">
        <v>62</v>
      </c>
      <c r="J4502" s="32" t="s">
        <v>92</v>
      </c>
      <c r="K4502">
        <v>0</v>
      </c>
    </row>
    <row r="4503" spans="1:11" x14ac:dyDescent="0.25">
      <c r="A4503" t="s">
        <v>22</v>
      </c>
      <c r="B4503">
        <v>72040</v>
      </c>
      <c r="C4503" t="s">
        <v>8</v>
      </c>
      <c r="D4503">
        <v>93</v>
      </c>
      <c r="E4503" t="s">
        <v>9</v>
      </c>
      <c r="F4503" t="s">
        <v>74</v>
      </c>
      <c r="G4503" s="35" t="s">
        <v>5</v>
      </c>
      <c r="H4503" s="35" t="s">
        <v>75</v>
      </c>
      <c r="I4503" s="67" t="s">
        <v>62</v>
      </c>
      <c r="J4503" s="32" t="s">
        <v>92</v>
      </c>
      <c r="K4503">
        <v>0</v>
      </c>
    </row>
    <row r="4504" spans="1:11" x14ac:dyDescent="0.25">
      <c r="A4504" t="s">
        <v>23</v>
      </c>
      <c r="B4504">
        <v>72018</v>
      </c>
      <c r="C4504" t="s">
        <v>8</v>
      </c>
      <c r="D4504">
        <v>95</v>
      </c>
      <c r="E4504" t="s">
        <v>9</v>
      </c>
      <c r="F4504" t="s">
        <v>74</v>
      </c>
      <c r="G4504" s="35" t="s">
        <v>5</v>
      </c>
      <c r="H4504" s="35" t="s">
        <v>75</v>
      </c>
      <c r="I4504" s="67" t="s">
        <v>62</v>
      </c>
      <c r="J4504" s="32" t="s">
        <v>92</v>
      </c>
      <c r="K4504">
        <v>0</v>
      </c>
    </row>
    <row r="4505" spans="1:11" x14ac:dyDescent="0.25">
      <c r="A4505" t="s">
        <v>24</v>
      </c>
      <c r="B4505">
        <v>71053</v>
      </c>
      <c r="C4505" t="s">
        <v>8</v>
      </c>
      <c r="D4505">
        <v>97</v>
      </c>
      <c r="E4505" t="s">
        <v>9</v>
      </c>
      <c r="F4505" t="s">
        <v>74</v>
      </c>
      <c r="G4505" s="35" t="s">
        <v>5</v>
      </c>
      <c r="H4505" s="35" t="s">
        <v>75</v>
      </c>
      <c r="I4505" s="67" t="s">
        <v>62</v>
      </c>
      <c r="J4505" s="32" t="s">
        <v>92</v>
      </c>
      <c r="K4505">
        <v>0</v>
      </c>
    </row>
    <row r="4506" spans="1:11" x14ac:dyDescent="0.25">
      <c r="A4506" t="s">
        <v>25</v>
      </c>
      <c r="B4506">
        <v>72039</v>
      </c>
      <c r="C4506" t="s">
        <v>8</v>
      </c>
      <c r="D4506">
        <v>102</v>
      </c>
      <c r="E4506" t="s">
        <v>9</v>
      </c>
      <c r="F4506" t="s">
        <v>74</v>
      </c>
      <c r="G4506" s="35" t="s">
        <v>5</v>
      </c>
      <c r="H4506" s="35" t="s">
        <v>75</v>
      </c>
      <c r="I4506" s="67" t="s">
        <v>62</v>
      </c>
      <c r="J4506" s="32" t="s">
        <v>92</v>
      </c>
      <c r="K4506">
        <v>0</v>
      </c>
    </row>
    <row r="4507" spans="1:11" x14ac:dyDescent="0.25">
      <c r="A4507" t="s">
        <v>26</v>
      </c>
      <c r="B4507">
        <v>73006</v>
      </c>
      <c r="C4507" t="s">
        <v>8</v>
      </c>
      <c r="D4507">
        <v>107</v>
      </c>
      <c r="E4507" t="s">
        <v>9</v>
      </c>
      <c r="F4507" t="s">
        <v>74</v>
      </c>
      <c r="G4507" s="35" t="s">
        <v>5</v>
      </c>
      <c r="H4507" s="35" t="s">
        <v>75</v>
      </c>
      <c r="I4507" s="67" t="s">
        <v>62</v>
      </c>
      <c r="J4507" s="32" t="s">
        <v>92</v>
      </c>
      <c r="K4507">
        <v>0</v>
      </c>
    </row>
    <row r="4508" spans="1:11" x14ac:dyDescent="0.25">
      <c r="A4508" t="s">
        <v>27</v>
      </c>
      <c r="B4508">
        <v>71037</v>
      </c>
      <c r="C4508" t="s">
        <v>8</v>
      </c>
      <c r="D4508">
        <v>111</v>
      </c>
      <c r="E4508" t="s">
        <v>9</v>
      </c>
      <c r="F4508" t="s">
        <v>74</v>
      </c>
      <c r="G4508" s="35" t="s">
        <v>5</v>
      </c>
      <c r="H4508" s="35" t="s">
        <v>75</v>
      </c>
      <c r="I4508" s="67" t="s">
        <v>62</v>
      </c>
      <c r="J4508" s="32" t="s">
        <v>92</v>
      </c>
      <c r="K4508">
        <v>0</v>
      </c>
    </row>
    <row r="4509" spans="1:11" x14ac:dyDescent="0.25">
      <c r="A4509" t="s">
        <v>28</v>
      </c>
      <c r="B4509">
        <v>71011</v>
      </c>
      <c r="C4509" t="s">
        <v>8</v>
      </c>
      <c r="D4509">
        <v>112</v>
      </c>
      <c r="E4509" t="s">
        <v>9</v>
      </c>
      <c r="F4509" t="s">
        <v>74</v>
      </c>
      <c r="G4509" s="35" t="s">
        <v>5</v>
      </c>
      <c r="H4509" s="35" t="s">
        <v>75</v>
      </c>
      <c r="I4509" s="67" t="s">
        <v>62</v>
      </c>
      <c r="J4509" s="32" t="s">
        <v>92</v>
      </c>
      <c r="K4509">
        <v>10.72</v>
      </c>
    </row>
    <row r="4510" spans="1:11" x14ac:dyDescent="0.25">
      <c r="A4510" t="s">
        <v>29</v>
      </c>
      <c r="B4510">
        <v>71020</v>
      </c>
      <c r="C4510" t="s">
        <v>8</v>
      </c>
      <c r="D4510">
        <v>117</v>
      </c>
      <c r="E4510" t="s">
        <v>9</v>
      </c>
      <c r="F4510" t="s">
        <v>74</v>
      </c>
      <c r="G4510" s="35" t="s">
        <v>5</v>
      </c>
      <c r="H4510" s="35" t="s">
        <v>75</v>
      </c>
      <c r="I4510" s="67" t="s">
        <v>62</v>
      </c>
      <c r="J4510" s="32" t="s">
        <v>92</v>
      </c>
      <c r="K4510">
        <v>0</v>
      </c>
    </row>
    <row r="4511" spans="1:11" x14ac:dyDescent="0.25">
      <c r="A4511" t="s">
        <v>30</v>
      </c>
      <c r="B4511">
        <v>73022</v>
      </c>
      <c r="C4511" t="s">
        <v>8</v>
      </c>
      <c r="D4511">
        <v>120</v>
      </c>
      <c r="E4511" t="s">
        <v>9</v>
      </c>
      <c r="F4511" t="s">
        <v>74</v>
      </c>
      <c r="G4511" s="35" t="s">
        <v>5</v>
      </c>
      <c r="H4511" s="35" t="s">
        <v>75</v>
      </c>
      <c r="I4511" s="67" t="s">
        <v>62</v>
      </c>
      <c r="J4511" s="32" t="s">
        <v>92</v>
      </c>
      <c r="K4511">
        <v>0</v>
      </c>
    </row>
    <row r="4512" spans="1:11" x14ac:dyDescent="0.25">
      <c r="A4512" t="s">
        <v>31</v>
      </c>
      <c r="B4512">
        <v>71047</v>
      </c>
      <c r="C4512" t="s">
        <v>8</v>
      </c>
      <c r="D4512">
        <v>122</v>
      </c>
      <c r="E4512" t="s">
        <v>9</v>
      </c>
      <c r="F4512" t="s">
        <v>74</v>
      </c>
      <c r="G4512" s="35" t="s">
        <v>5</v>
      </c>
      <c r="H4512" s="35" t="s">
        <v>75</v>
      </c>
      <c r="I4512" s="67" t="s">
        <v>62</v>
      </c>
      <c r="J4512" s="32" t="s">
        <v>92</v>
      </c>
      <c r="K4512">
        <v>0</v>
      </c>
    </row>
    <row r="4513" spans="1:11" x14ac:dyDescent="0.25">
      <c r="A4513" t="s">
        <v>32</v>
      </c>
      <c r="B4513">
        <v>73107</v>
      </c>
      <c r="C4513" t="s">
        <v>8</v>
      </c>
      <c r="D4513">
        <v>129</v>
      </c>
      <c r="E4513" t="s">
        <v>9</v>
      </c>
      <c r="F4513" t="s">
        <v>74</v>
      </c>
      <c r="G4513" s="35" t="s">
        <v>5</v>
      </c>
      <c r="H4513" s="35" t="s">
        <v>75</v>
      </c>
      <c r="I4513" s="67" t="s">
        <v>62</v>
      </c>
      <c r="J4513" s="32" t="s">
        <v>92</v>
      </c>
      <c r="K4513">
        <v>204</v>
      </c>
    </row>
    <row r="4514" spans="1:11" x14ac:dyDescent="0.25">
      <c r="A4514" t="s">
        <v>33</v>
      </c>
      <c r="B4514">
        <v>71070</v>
      </c>
      <c r="C4514" t="s">
        <v>8</v>
      </c>
      <c r="D4514">
        <v>141</v>
      </c>
      <c r="E4514" t="s">
        <v>9</v>
      </c>
      <c r="F4514" t="s">
        <v>74</v>
      </c>
      <c r="G4514" s="35" t="s">
        <v>5</v>
      </c>
      <c r="H4514" s="35" t="s">
        <v>75</v>
      </c>
      <c r="I4514" s="67" t="s">
        <v>62</v>
      </c>
      <c r="J4514" s="32" t="s">
        <v>92</v>
      </c>
      <c r="K4514">
        <v>0</v>
      </c>
    </row>
    <row r="4515" spans="1:11" x14ac:dyDescent="0.25">
      <c r="A4515" t="s">
        <v>34</v>
      </c>
      <c r="B4515">
        <v>73009</v>
      </c>
      <c r="C4515" t="s">
        <v>8</v>
      </c>
      <c r="D4515">
        <v>157</v>
      </c>
      <c r="E4515" t="s">
        <v>9</v>
      </c>
      <c r="F4515" t="s">
        <v>74</v>
      </c>
      <c r="G4515" s="35" t="s">
        <v>5</v>
      </c>
      <c r="H4515" s="35" t="s">
        <v>75</v>
      </c>
      <c r="I4515" s="67" t="s">
        <v>62</v>
      </c>
      <c r="J4515" s="32" t="s">
        <v>92</v>
      </c>
      <c r="K4515">
        <v>0</v>
      </c>
    </row>
    <row r="4516" spans="1:11" x14ac:dyDescent="0.25">
      <c r="A4516" t="s">
        <v>35</v>
      </c>
      <c r="B4516">
        <v>71069</v>
      </c>
      <c r="C4516" t="s">
        <v>8</v>
      </c>
      <c r="D4516">
        <v>166</v>
      </c>
      <c r="E4516" t="s">
        <v>9</v>
      </c>
      <c r="F4516" t="s">
        <v>74</v>
      </c>
      <c r="G4516" s="35" t="s">
        <v>5</v>
      </c>
      <c r="H4516" s="35" t="s">
        <v>75</v>
      </c>
      <c r="I4516" s="67" t="s">
        <v>62</v>
      </c>
      <c r="J4516" s="32" t="s">
        <v>92</v>
      </c>
      <c r="K4516">
        <v>0</v>
      </c>
    </row>
    <row r="4517" spans="1:11" x14ac:dyDescent="0.25">
      <c r="A4517" t="s">
        <v>36</v>
      </c>
      <c r="B4517">
        <v>72041</v>
      </c>
      <c r="C4517" t="s">
        <v>8</v>
      </c>
      <c r="D4517">
        <v>171</v>
      </c>
      <c r="E4517" t="s">
        <v>9</v>
      </c>
      <c r="F4517" t="s">
        <v>74</v>
      </c>
      <c r="G4517" s="35" t="s">
        <v>5</v>
      </c>
      <c r="H4517" s="35" t="s">
        <v>75</v>
      </c>
      <c r="I4517" s="67" t="s">
        <v>62</v>
      </c>
      <c r="J4517" s="32" t="s">
        <v>92</v>
      </c>
      <c r="K4517">
        <v>0</v>
      </c>
    </row>
    <row r="4518" spans="1:11" x14ac:dyDescent="0.25">
      <c r="A4518" t="s">
        <v>37</v>
      </c>
      <c r="B4518">
        <v>73040</v>
      </c>
      <c r="C4518" t="s">
        <v>8</v>
      </c>
      <c r="D4518">
        <v>172</v>
      </c>
      <c r="E4518" t="s">
        <v>9</v>
      </c>
      <c r="F4518" t="s">
        <v>74</v>
      </c>
      <c r="G4518" s="35" t="s">
        <v>5</v>
      </c>
      <c r="H4518" s="35" t="s">
        <v>75</v>
      </c>
      <c r="I4518" s="67" t="s">
        <v>62</v>
      </c>
      <c r="J4518" s="32" t="s">
        <v>92</v>
      </c>
      <c r="K4518">
        <v>0</v>
      </c>
    </row>
    <row r="4519" spans="1:11" x14ac:dyDescent="0.25">
      <c r="A4519" t="s">
        <v>38</v>
      </c>
      <c r="B4519">
        <v>73001</v>
      </c>
      <c r="C4519" t="s">
        <v>8</v>
      </c>
      <c r="D4519">
        <v>194</v>
      </c>
      <c r="E4519" t="s">
        <v>9</v>
      </c>
      <c r="F4519" t="s">
        <v>74</v>
      </c>
      <c r="G4519" s="35" t="s">
        <v>5</v>
      </c>
      <c r="H4519" s="35" t="s">
        <v>75</v>
      </c>
      <c r="I4519" s="67" t="s">
        <v>62</v>
      </c>
      <c r="J4519" s="32" t="s">
        <v>92</v>
      </c>
      <c r="K4519">
        <v>0</v>
      </c>
    </row>
    <row r="4520" spans="1:11" x14ac:dyDescent="0.25">
      <c r="A4520" t="s">
        <v>39</v>
      </c>
      <c r="B4520">
        <v>71034</v>
      </c>
      <c r="C4520" t="s">
        <v>8</v>
      </c>
      <c r="D4520">
        <v>205</v>
      </c>
      <c r="E4520" t="s">
        <v>9</v>
      </c>
      <c r="F4520" t="s">
        <v>74</v>
      </c>
      <c r="G4520" s="35" t="s">
        <v>5</v>
      </c>
      <c r="H4520" s="35" t="s">
        <v>75</v>
      </c>
      <c r="I4520" s="67" t="s">
        <v>62</v>
      </c>
      <c r="J4520" s="32" t="s">
        <v>92</v>
      </c>
      <c r="K4520">
        <v>0</v>
      </c>
    </row>
    <row r="4521" spans="1:11" x14ac:dyDescent="0.25">
      <c r="A4521" t="s">
        <v>40</v>
      </c>
      <c r="B4521">
        <v>71024</v>
      </c>
      <c r="C4521" t="s">
        <v>8</v>
      </c>
      <c r="D4521">
        <v>218</v>
      </c>
      <c r="E4521" t="s">
        <v>9</v>
      </c>
      <c r="F4521" t="s">
        <v>74</v>
      </c>
      <c r="G4521" s="35" t="s">
        <v>5</v>
      </c>
      <c r="H4521" s="35" t="s">
        <v>75</v>
      </c>
      <c r="I4521" s="67" t="s">
        <v>62</v>
      </c>
      <c r="J4521" s="32" t="s">
        <v>92</v>
      </c>
      <c r="K4521">
        <v>0</v>
      </c>
    </row>
    <row r="4522" spans="1:11" x14ac:dyDescent="0.25">
      <c r="A4522" t="s">
        <v>41</v>
      </c>
      <c r="B4522">
        <v>71017</v>
      </c>
      <c r="C4522" t="s">
        <v>8</v>
      </c>
      <c r="D4522">
        <v>264</v>
      </c>
      <c r="E4522" t="s">
        <v>9</v>
      </c>
      <c r="F4522" t="s">
        <v>74</v>
      </c>
      <c r="G4522" s="35" t="s">
        <v>5</v>
      </c>
      <c r="H4522" s="35" t="s">
        <v>75</v>
      </c>
      <c r="I4522" s="67" t="s">
        <v>62</v>
      </c>
      <c r="J4522" s="32" t="s">
        <v>92</v>
      </c>
      <c r="K4522">
        <v>0</v>
      </c>
    </row>
    <row r="4523" spans="1:11" x14ac:dyDescent="0.25">
      <c r="A4523" t="s">
        <v>42</v>
      </c>
      <c r="B4523">
        <v>71067</v>
      </c>
      <c r="C4523" t="s">
        <v>8</v>
      </c>
      <c r="D4523">
        <v>267</v>
      </c>
      <c r="E4523" t="s">
        <v>9</v>
      </c>
      <c r="F4523" t="s">
        <v>74</v>
      </c>
      <c r="G4523" s="35" t="s">
        <v>5</v>
      </c>
      <c r="H4523" s="35" t="s">
        <v>75</v>
      </c>
      <c r="I4523" s="67" t="s">
        <v>62</v>
      </c>
      <c r="J4523" s="32" t="s">
        <v>92</v>
      </c>
      <c r="K4523">
        <v>0</v>
      </c>
    </row>
    <row r="4524" spans="1:11" x14ac:dyDescent="0.25">
      <c r="A4524" t="s">
        <v>43</v>
      </c>
      <c r="B4524">
        <v>72030</v>
      </c>
      <c r="C4524" t="s">
        <v>8</v>
      </c>
      <c r="D4524">
        <v>269</v>
      </c>
      <c r="E4524" t="s">
        <v>9</v>
      </c>
      <c r="F4524" t="s">
        <v>74</v>
      </c>
      <c r="G4524" s="35" t="s">
        <v>5</v>
      </c>
      <c r="H4524" s="35" t="s">
        <v>75</v>
      </c>
      <c r="I4524" s="67" t="s">
        <v>62</v>
      </c>
      <c r="J4524" s="32" t="s">
        <v>92</v>
      </c>
      <c r="K4524">
        <v>0</v>
      </c>
    </row>
    <row r="4525" spans="1:11" x14ac:dyDescent="0.25">
      <c r="A4525" t="s">
        <v>44</v>
      </c>
      <c r="B4525">
        <v>71004</v>
      </c>
      <c r="C4525" t="s">
        <v>8</v>
      </c>
      <c r="D4525">
        <v>270</v>
      </c>
      <c r="E4525" t="s">
        <v>9</v>
      </c>
      <c r="F4525" t="s">
        <v>74</v>
      </c>
      <c r="G4525" s="35" t="s">
        <v>5</v>
      </c>
      <c r="H4525" s="35" t="s">
        <v>75</v>
      </c>
      <c r="I4525" s="67" t="s">
        <v>62</v>
      </c>
      <c r="J4525" s="32" t="s">
        <v>92</v>
      </c>
      <c r="K4525">
        <v>0</v>
      </c>
    </row>
    <row r="4526" spans="1:11" x14ac:dyDescent="0.25">
      <c r="A4526" t="s">
        <v>45</v>
      </c>
      <c r="B4526">
        <v>71045</v>
      </c>
      <c r="C4526" t="s">
        <v>8</v>
      </c>
      <c r="D4526">
        <v>272</v>
      </c>
      <c r="E4526" t="s">
        <v>9</v>
      </c>
      <c r="F4526" t="s">
        <v>74</v>
      </c>
      <c r="G4526" s="35" t="s">
        <v>5</v>
      </c>
      <c r="H4526" s="35" t="s">
        <v>75</v>
      </c>
      <c r="I4526" s="67" t="s">
        <v>62</v>
      </c>
      <c r="J4526" s="32" t="s">
        <v>92</v>
      </c>
      <c r="K4526">
        <v>0</v>
      </c>
    </row>
    <row r="4527" spans="1:11" x14ac:dyDescent="0.25">
      <c r="A4527" t="s">
        <v>46</v>
      </c>
      <c r="B4527">
        <v>71002</v>
      </c>
      <c r="C4527" t="s">
        <v>8</v>
      </c>
      <c r="D4527">
        <v>275</v>
      </c>
      <c r="E4527" t="s">
        <v>9</v>
      </c>
      <c r="F4527" t="s">
        <v>74</v>
      </c>
      <c r="G4527" s="35" t="s">
        <v>5</v>
      </c>
      <c r="H4527" s="35" t="s">
        <v>75</v>
      </c>
      <c r="I4527" s="67" t="s">
        <v>62</v>
      </c>
      <c r="J4527" s="32" t="s">
        <v>92</v>
      </c>
      <c r="K4527">
        <v>0</v>
      </c>
    </row>
    <row r="4528" spans="1:11" x14ac:dyDescent="0.25">
      <c r="A4528" t="s">
        <v>47</v>
      </c>
      <c r="B4528">
        <v>72003</v>
      </c>
      <c r="C4528" t="s">
        <v>8</v>
      </c>
      <c r="D4528">
        <v>282</v>
      </c>
      <c r="E4528" t="s">
        <v>9</v>
      </c>
      <c r="F4528" t="s">
        <v>74</v>
      </c>
      <c r="G4528" s="35" t="s">
        <v>5</v>
      </c>
      <c r="H4528" s="35" t="s">
        <v>75</v>
      </c>
      <c r="I4528" s="67" t="s">
        <v>62</v>
      </c>
      <c r="J4528" s="32" t="s">
        <v>92</v>
      </c>
      <c r="K4528">
        <v>0</v>
      </c>
    </row>
    <row r="4529" spans="1:11" x14ac:dyDescent="0.25">
      <c r="A4529" t="s">
        <v>48</v>
      </c>
      <c r="B4529">
        <v>71057</v>
      </c>
      <c r="C4529" t="s">
        <v>8</v>
      </c>
      <c r="D4529">
        <v>283</v>
      </c>
      <c r="E4529" t="s">
        <v>9</v>
      </c>
      <c r="F4529" t="s">
        <v>74</v>
      </c>
      <c r="G4529" s="35" t="s">
        <v>5</v>
      </c>
      <c r="H4529" s="35" t="s">
        <v>75</v>
      </c>
      <c r="I4529" s="67" t="s">
        <v>62</v>
      </c>
      <c r="J4529" s="32" t="s">
        <v>92</v>
      </c>
      <c r="K4529">
        <v>0</v>
      </c>
    </row>
    <row r="4530" spans="1:11" x14ac:dyDescent="0.25">
      <c r="A4530" t="s">
        <v>49</v>
      </c>
      <c r="B4530">
        <v>71022</v>
      </c>
      <c r="C4530" t="s">
        <v>8</v>
      </c>
      <c r="D4530">
        <v>286</v>
      </c>
      <c r="E4530" t="s">
        <v>9</v>
      </c>
      <c r="F4530" t="s">
        <v>74</v>
      </c>
      <c r="G4530" s="35" t="s">
        <v>5</v>
      </c>
      <c r="H4530" s="35" t="s">
        <v>75</v>
      </c>
      <c r="I4530" s="67" t="s">
        <v>62</v>
      </c>
      <c r="J4530" s="32" t="s">
        <v>92</v>
      </c>
      <c r="K4530">
        <v>36.28</v>
      </c>
    </row>
    <row r="4531" spans="1:11" x14ac:dyDescent="0.25">
      <c r="A4531" t="s">
        <v>50</v>
      </c>
      <c r="B4531">
        <v>71016</v>
      </c>
      <c r="C4531" t="s">
        <v>8</v>
      </c>
      <c r="D4531">
        <v>289</v>
      </c>
      <c r="E4531" t="s">
        <v>9</v>
      </c>
      <c r="F4531" t="s">
        <v>74</v>
      </c>
      <c r="G4531" s="35" t="s">
        <v>5</v>
      </c>
      <c r="H4531" s="35" t="s">
        <v>75</v>
      </c>
      <c r="I4531" s="67" t="s">
        <v>62</v>
      </c>
      <c r="J4531" s="32" t="s">
        <v>92</v>
      </c>
      <c r="K4531">
        <v>72</v>
      </c>
    </row>
    <row r="4532" spans="1:11" x14ac:dyDescent="0.25">
      <c r="A4532" t="s">
        <v>51</v>
      </c>
      <c r="B4532">
        <v>73032</v>
      </c>
      <c r="C4532" t="s">
        <v>8</v>
      </c>
      <c r="D4532">
        <v>292</v>
      </c>
      <c r="E4532" t="s">
        <v>9</v>
      </c>
      <c r="F4532" t="s">
        <v>74</v>
      </c>
      <c r="G4532" s="35" t="s">
        <v>5</v>
      </c>
      <c r="H4532" s="35" t="s">
        <v>75</v>
      </c>
      <c r="I4532" s="67" t="s">
        <v>62</v>
      </c>
      <c r="J4532" s="32" t="s">
        <v>92</v>
      </c>
      <c r="K4532">
        <v>0</v>
      </c>
    </row>
    <row r="4533" spans="1:11" x14ac:dyDescent="0.25">
      <c r="A4533" t="s">
        <v>52</v>
      </c>
      <c r="B4533">
        <v>72029</v>
      </c>
      <c r="C4533" t="s">
        <v>8</v>
      </c>
      <c r="D4533">
        <v>293</v>
      </c>
      <c r="E4533" t="s">
        <v>9</v>
      </c>
      <c r="F4533" t="s">
        <v>74</v>
      </c>
      <c r="G4533" s="35" t="s">
        <v>5</v>
      </c>
      <c r="H4533" s="35" t="s">
        <v>75</v>
      </c>
      <c r="I4533" s="67" t="s">
        <v>62</v>
      </c>
      <c r="J4533" s="32" t="s">
        <v>92</v>
      </c>
      <c r="K4533">
        <v>0</v>
      </c>
    </row>
    <row r="4534" spans="1:11" x14ac:dyDescent="0.25">
      <c r="A4534" t="s">
        <v>7</v>
      </c>
      <c r="B4534">
        <v>73098</v>
      </c>
      <c r="C4534" t="s">
        <v>8</v>
      </c>
      <c r="D4534">
        <v>4</v>
      </c>
      <c r="E4534" t="s">
        <v>53</v>
      </c>
      <c r="F4534" t="s">
        <v>74</v>
      </c>
      <c r="G4534" s="35" t="s">
        <v>5</v>
      </c>
      <c r="H4534" s="35" t="s">
        <v>75</v>
      </c>
      <c r="I4534" s="67" t="s">
        <v>62</v>
      </c>
      <c r="J4534" s="32" t="s">
        <v>92</v>
      </c>
      <c r="K4534">
        <v>0</v>
      </c>
    </row>
    <row r="4535" spans="1:11" x14ac:dyDescent="0.25">
      <c r="A4535" t="s">
        <v>10</v>
      </c>
      <c r="B4535">
        <v>73109</v>
      </c>
      <c r="C4535" t="s">
        <v>8</v>
      </c>
      <c r="D4535">
        <v>8</v>
      </c>
      <c r="E4535" t="s">
        <v>53</v>
      </c>
      <c r="F4535" t="s">
        <v>74</v>
      </c>
      <c r="G4535" s="35" t="s">
        <v>5</v>
      </c>
      <c r="H4535" s="35" t="s">
        <v>75</v>
      </c>
      <c r="I4535" s="67" t="s">
        <v>62</v>
      </c>
      <c r="J4535" s="32" t="s">
        <v>92</v>
      </c>
      <c r="K4535">
        <v>0</v>
      </c>
    </row>
    <row r="4536" spans="1:11" x14ac:dyDescent="0.25">
      <c r="A4536" t="s">
        <v>11</v>
      </c>
      <c r="B4536">
        <v>73083</v>
      </c>
      <c r="C4536" t="s">
        <v>8</v>
      </c>
      <c r="D4536">
        <v>13</v>
      </c>
      <c r="E4536" t="s">
        <v>53</v>
      </c>
      <c r="F4536" t="s">
        <v>74</v>
      </c>
      <c r="G4536" s="35" t="s">
        <v>5</v>
      </c>
      <c r="H4536" s="35" t="s">
        <v>75</v>
      </c>
      <c r="I4536" s="67" t="s">
        <v>62</v>
      </c>
      <c r="J4536" s="32" t="s">
        <v>92</v>
      </c>
      <c r="K4536">
        <v>0</v>
      </c>
    </row>
    <row r="4537" spans="1:11" x14ac:dyDescent="0.25">
      <c r="A4537" t="s">
        <v>12</v>
      </c>
      <c r="B4537">
        <v>73042</v>
      </c>
      <c r="C4537" t="s">
        <v>8</v>
      </c>
      <c r="D4537">
        <v>32</v>
      </c>
      <c r="E4537" t="s">
        <v>53</v>
      </c>
      <c r="F4537" t="s">
        <v>74</v>
      </c>
      <c r="G4537" s="35" t="s">
        <v>5</v>
      </c>
      <c r="H4537" s="35" t="s">
        <v>75</v>
      </c>
      <c r="I4537" s="67" t="s">
        <v>62</v>
      </c>
      <c r="J4537" s="32" t="s">
        <v>92</v>
      </c>
      <c r="K4537">
        <v>0</v>
      </c>
    </row>
    <row r="4538" spans="1:11" x14ac:dyDescent="0.25">
      <c r="A4538" t="s">
        <v>13</v>
      </c>
      <c r="B4538">
        <v>73028</v>
      </c>
      <c r="C4538" t="s">
        <v>8</v>
      </c>
      <c r="D4538">
        <v>35</v>
      </c>
      <c r="E4538" t="s">
        <v>53</v>
      </c>
      <c r="F4538" t="s">
        <v>74</v>
      </c>
      <c r="G4538" s="35" t="s">
        <v>5</v>
      </c>
      <c r="H4538" s="35" t="s">
        <v>75</v>
      </c>
      <c r="I4538" s="67" t="s">
        <v>62</v>
      </c>
      <c r="J4538" s="32" t="s">
        <v>92</v>
      </c>
      <c r="K4538">
        <v>0</v>
      </c>
    </row>
    <row r="4539" spans="1:11" x14ac:dyDescent="0.25">
      <c r="A4539" t="s">
        <v>14</v>
      </c>
      <c r="B4539">
        <v>73066</v>
      </c>
      <c r="C4539" t="s">
        <v>8</v>
      </c>
      <c r="D4539">
        <v>45</v>
      </c>
      <c r="E4539" t="s">
        <v>53</v>
      </c>
      <c r="F4539" t="s">
        <v>74</v>
      </c>
      <c r="G4539" s="35" t="s">
        <v>5</v>
      </c>
      <c r="H4539" s="35" t="s">
        <v>75</v>
      </c>
      <c r="I4539" s="67" t="s">
        <v>62</v>
      </c>
      <c r="J4539" s="32" t="s">
        <v>92</v>
      </c>
      <c r="K4539">
        <v>0</v>
      </c>
    </row>
    <row r="4540" spans="1:11" x14ac:dyDescent="0.25">
      <c r="A4540" t="s">
        <v>15</v>
      </c>
      <c r="B4540">
        <v>72037</v>
      </c>
      <c r="C4540" t="s">
        <v>8</v>
      </c>
      <c r="D4540">
        <v>51</v>
      </c>
      <c r="E4540" t="s">
        <v>53</v>
      </c>
      <c r="F4540" t="s">
        <v>74</v>
      </c>
      <c r="G4540" s="35" t="s">
        <v>5</v>
      </c>
      <c r="H4540" s="35" t="s">
        <v>75</v>
      </c>
      <c r="I4540" s="67" t="s">
        <v>62</v>
      </c>
      <c r="J4540" s="32" t="s">
        <v>92</v>
      </c>
      <c r="K4540">
        <v>0</v>
      </c>
    </row>
    <row r="4541" spans="1:11" x14ac:dyDescent="0.25">
      <c r="A4541" t="s">
        <v>16</v>
      </c>
      <c r="B4541">
        <v>72021</v>
      </c>
      <c r="C4541" t="s">
        <v>8</v>
      </c>
      <c r="D4541">
        <v>58</v>
      </c>
      <c r="E4541" t="s">
        <v>53</v>
      </c>
      <c r="F4541" t="s">
        <v>74</v>
      </c>
      <c r="G4541" s="35" t="s">
        <v>5</v>
      </c>
      <c r="H4541" s="35" t="s">
        <v>75</v>
      </c>
      <c r="I4541" s="67" t="s">
        <v>62</v>
      </c>
      <c r="J4541" s="32" t="s">
        <v>92</v>
      </c>
      <c r="K4541">
        <v>0</v>
      </c>
    </row>
    <row r="4542" spans="1:11" x14ac:dyDescent="0.25">
      <c r="A4542" t="s">
        <v>17</v>
      </c>
      <c r="B4542">
        <v>72004</v>
      </c>
      <c r="C4542" t="s">
        <v>8</v>
      </c>
      <c r="D4542">
        <v>62</v>
      </c>
      <c r="E4542" t="s">
        <v>53</v>
      </c>
      <c r="F4542" t="s">
        <v>74</v>
      </c>
      <c r="G4542" s="35" t="s">
        <v>5</v>
      </c>
      <c r="H4542" s="35" t="s">
        <v>75</v>
      </c>
      <c r="I4542" s="67" t="s">
        <v>62</v>
      </c>
      <c r="J4542" s="32" t="s">
        <v>92</v>
      </c>
      <c r="K4542">
        <v>0</v>
      </c>
    </row>
    <row r="4543" spans="1:11" x14ac:dyDescent="0.25">
      <c r="A4543" t="s">
        <v>18</v>
      </c>
      <c r="B4543">
        <v>72038</v>
      </c>
      <c r="C4543" t="s">
        <v>8</v>
      </c>
      <c r="D4543">
        <v>65</v>
      </c>
      <c r="E4543" t="s">
        <v>53</v>
      </c>
      <c r="F4543" t="s">
        <v>74</v>
      </c>
      <c r="G4543" s="35" t="s">
        <v>5</v>
      </c>
      <c r="H4543" s="35" t="s">
        <v>75</v>
      </c>
      <c r="I4543" s="67" t="s">
        <v>62</v>
      </c>
      <c r="J4543" s="32" t="s">
        <v>92</v>
      </c>
      <c r="K4543">
        <v>0</v>
      </c>
    </row>
    <row r="4544" spans="1:11" x14ac:dyDescent="0.25">
      <c r="A4544" t="s">
        <v>19</v>
      </c>
      <c r="B4544">
        <v>71066</v>
      </c>
      <c r="C4544" t="s">
        <v>8</v>
      </c>
      <c r="D4544">
        <v>67</v>
      </c>
      <c r="E4544" t="s">
        <v>53</v>
      </c>
      <c r="F4544" t="s">
        <v>74</v>
      </c>
      <c r="G4544" s="35" t="s">
        <v>5</v>
      </c>
      <c r="H4544" s="35" t="s">
        <v>75</v>
      </c>
      <c r="I4544" s="67" t="s">
        <v>62</v>
      </c>
      <c r="J4544" s="32" t="s">
        <v>92</v>
      </c>
      <c r="K4544">
        <v>0</v>
      </c>
    </row>
    <row r="4545" spans="1:11" x14ac:dyDescent="0.25">
      <c r="A4545" t="s">
        <v>20</v>
      </c>
      <c r="B4545">
        <v>72020</v>
      </c>
      <c r="C4545" t="s">
        <v>8</v>
      </c>
      <c r="D4545">
        <v>74</v>
      </c>
      <c r="E4545" t="s">
        <v>53</v>
      </c>
      <c r="F4545" t="s">
        <v>74</v>
      </c>
      <c r="G4545" s="35" t="s">
        <v>5</v>
      </c>
      <c r="H4545" s="35" t="s">
        <v>75</v>
      </c>
      <c r="I4545" s="67" t="s">
        <v>62</v>
      </c>
      <c r="J4545" s="32" t="s">
        <v>92</v>
      </c>
      <c r="K4545">
        <v>0</v>
      </c>
    </row>
    <row r="4546" spans="1:11" x14ac:dyDescent="0.25">
      <c r="A4546" t="s">
        <v>21</v>
      </c>
      <c r="B4546">
        <v>72025</v>
      </c>
      <c r="C4546" t="s">
        <v>8</v>
      </c>
      <c r="D4546">
        <v>90</v>
      </c>
      <c r="E4546" t="s">
        <v>53</v>
      </c>
      <c r="F4546" t="s">
        <v>74</v>
      </c>
      <c r="G4546" s="35" t="s">
        <v>5</v>
      </c>
      <c r="H4546" s="35" t="s">
        <v>75</v>
      </c>
      <c r="I4546" s="67" t="s">
        <v>62</v>
      </c>
      <c r="J4546" s="32" t="s">
        <v>92</v>
      </c>
      <c r="K4546">
        <v>0</v>
      </c>
    </row>
    <row r="4547" spans="1:11" x14ac:dyDescent="0.25">
      <c r="A4547" t="s">
        <v>22</v>
      </c>
      <c r="B4547">
        <v>72040</v>
      </c>
      <c r="C4547" t="s">
        <v>8</v>
      </c>
      <c r="D4547">
        <v>93</v>
      </c>
      <c r="E4547" t="s">
        <v>53</v>
      </c>
      <c r="F4547" t="s">
        <v>74</v>
      </c>
      <c r="G4547" s="35" t="s">
        <v>5</v>
      </c>
      <c r="H4547" s="35" t="s">
        <v>75</v>
      </c>
      <c r="I4547" s="67" t="s">
        <v>62</v>
      </c>
      <c r="J4547" s="32" t="s">
        <v>92</v>
      </c>
      <c r="K4547">
        <v>0</v>
      </c>
    </row>
    <row r="4548" spans="1:11" x14ac:dyDescent="0.25">
      <c r="A4548" t="s">
        <v>23</v>
      </c>
      <c r="B4548">
        <v>72018</v>
      </c>
      <c r="C4548" t="s">
        <v>8</v>
      </c>
      <c r="D4548">
        <v>95</v>
      </c>
      <c r="E4548" t="s">
        <v>53</v>
      </c>
      <c r="F4548" t="s">
        <v>74</v>
      </c>
      <c r="G4548" s="35" t="s">
        <v>5</v>
      </c>
      <c r="H4548" s="35" t="s">
        <v>75</v>
      </c>
      <c r="I4548" s="67" t="s">
        <v>62</v>
      </c>
      <c r="J4548" s="32" t="s">
        <v>92</v>
      </c>
      <c r="K4548">
        <v>0</v>
      </c>
    </row>
    <row r="4549" spans="1:11" x14ac:dyDescent="0.25">
      <c r="A4549" t="s">
        <v>24</v>
      </c>
      <c r="B4549">
        <v>71053</v>
      </c>
      <c r="C4549" t="s">
        <v>8</v>
      </c>
      <c r="D4549">
        <v>97</v>
      </c>
      <c r="E4549" t="s">
        <v>53</v>
      </c>
      <c r="F4549" t="s">
        <v>74</v>
      </c>
      <c r="G4549" s="35" t="s">
        <v>5</v>
      </c>
      <c r="H4549" s="35" t="s">
        <v>75</v>
      </c>
      <c r="I4549" s="67" t="s">
        <v>62</v>
      </c>
      <c r="J4549" s="32" t="s">
        <v>92</v>
      </c>
      <c r="K4549">
        <v>0</v>
      </c>
    </row>
    <row r="4550" spans="1:11" x14ac:dyDescent="0.25">
      <c r="A4550" t="s">
        <v>25</v>
      </c>
      <c r="B4550">
        <v>72039</v>
      </c>
      <c r="C4550" t="s">
        <v>8</v>
      </c>
      <c r="D4550">
        <v>102</v>
      </c>
      <c r="E4550" t="s">
        <v>53</v>
      </c>
      <c r="F4550" t="s">
        <v>74</v>
      </c>
      <c r="G4550" s="35" t="s">
        <v>5</v>
      </c>
      <c r="H4550" s="35" t="s">
        <v>75</v>
      </c>
      <c r="I4550" s="67" t="s">
        <v>62</v>
      </c>
      <c r="J4550" s="32" t="s">
        <v>92</v>
      </c>
      <c r="K4550">
        <v>0</v>
      </c>
    </row>
    <row r="4551" spans="1:11" x14ac:dyDescent="0.25">
      <c r="A4551" t="s">
        <v>26</v>
      </c>
      <c r="B4551">
        <v>73006</v>
      </c>
      <c r="C4551" t="s">
        <v>8</v>
      </c>
      <c r="D4551">
        <v>107</v>
      </c>
      <c r="E4551" t="s">
        <v>53</v>
      </c>
      <c r="F4551" t="s">
        <v>74</v>
      </c>
      <c r="G4551" s="35" t="s">
        <v>5</v>
      </c>
      <c r="H4551" s="35" t="s">
        <v>75</v>
      </c>
      <c r="I4551" s="67" t="s">
        <v>62</v>
      </c>
      <c r="J4551" s="32" t="s">
        <v>92</v>
      </c>
      <c r="K4551">
        <v>0</v>
      </c>
    </row>
    <row r="4552" spans="1:11" x14ac:dyDescent="0.25">
      <c r="A4552" t="s">
        <v>27</v>
      </c>
      <c r="B4552">
        <v>71037</v>
      </c>
      <c r="C4552" t="s">
        <v>8</v>
      </c>
      <c r="D4552">
        <v>111</v>
      </c>
      <c r="E4552" t="s">
        <v>53</v>
      </c>
      <c r="F4552" t="s">
        <v>74</v>
      </c>
      <c r="G4552" s="35" t="s">
        <v>5</v>
      </c>
      <c r="H4552" s="35" t="s">
        <v>75</v>
      </c>
      <c r="I4552" s="67" t="s">
        <v>62</v>
      </c>
      <c r="J4552" s="32" t="s">
        <v>92</v>
      </c>
      <c r="K4552">
        <v>0</v>
      </c>
    </row>
    <row r="4553" spans="1:11" x14ac:dyDescent="0.25">
      <c r="A4553" t="s">
        <v>28</v>
      </c>
      <c r="B4553">
        <v>71011</v>
      </c>
      <c r="C4553" t="s">
        <v>8</v>
      </c>
      <c r="D4553">
        <v>112</v>
      </c>
      <c r="E4553" t="s">
        <v>53</v>
      </c>
      <c r="F4553" t="s">
        <v>74</v>
      </c>
      <c r="G4553" s="35" t="s">
        <v>5</v>
      </c>
      <c r="H4553" s="35" t="s">
        <v>75</v>
      </c>
      <c r="I4553" s="67" t="s">
        <v>62</v>
      </c>
      <c r="J4553" s="32" t="s">
        <v>92</v>
      </c>
      <c r="K4553">
        <v>12.72</v>
      </c>
    </row>
    <row r="4554" spans="1:11" x14ac:dyDescent="0.25">
      <c r="A4554" t="s">
        <v>29</v>
      </c>
      <c r="B4554">
        <v>71020</v>
      </c>
      <c r="C4554" t="s">
        <v>8</v>
      </c>
      <c r="D4554">
        <v>117</v>
      </c>
      <c r="E4554" t="s">
        <v>53</v>
      </c>
      <c r="F4554" t="s">
        <v>74</v>
      </c>
      <c r="G4554" s="35" t="s">
        <v>5</v>
      </c>
      <c r="H4554" s="35" t="s">
        <v>75</v>
      </c>
      <c r="I4554" s="67" t="s">
        <v>62</v>
      </c>
      <c r="J4554" s="32" t="s">
        <v>92</v>
      </c>
      <c r="K4554">
        <v>0</v>
      </c>
    </row>
    <row r="4555" spans="1:11" x14ac:dyDescent="0.25">
      <c r="A4555" t="s">
        <v>30</v>
      </c>
      <c r="B4555">
        <v>73022</v>
      </c>
      <c r="C4555" t="s">
        <v>8</v>
      </c>
      <c r="D4555">
        <v>120</v>
      </c>
      <c r="E4555" t="s">
        <v>53</v>
      </c>
      <c r="F4555" t="s">
        <v>74</v>
      </c>
      <c r="G4555" s="35" t="s">
        <v>5</v>
      </c>
      <c r="H4555" s="35" t="s">
        <v>75</v>
      </c>
      <c r="I4555" s="67" t="s">
        <v>62</v>
      </c>
      <c r="J4555" s="32" t="s">
        <v>92</v>
      </c>
      <c r="K4555">
        <v>0</v>
      </c>
    </row>
    <row r="4556" spans="1:11" x14ac:dyDescent="0.25">
      <c r="A4556" t="s">
        <v>31</v>
      </c>
      <c r="B4556">
        <v>71047</v>
      </c>
      <c r="C4556" t="s">
        <v>8</v>
      </c>
      <c r="D4556">
        <v>122</v>
      </c>
      <c r="E4556" t="s">
        <v>53</v>
      </c>
      <c r="F4556" t="s">
        <v>74</v>
      </c>
      <c r="G4556" s="35" t="s">
        <v>5</v>
      </c>
      <c r="H4556" s="35" t="s">
        <v>75</v>
      </c>
      <c r="I4556" s="67" t="s">
        <v>62</v>
      </c>
      <c r="J4556" s="32" t="s">
        <v>92</v>
      </c>
      <c r="K4556">
        <v>0</v>
      </c>
    </row>
    <row r="4557" spans="1:11" x14ac:dyDescent="0.25">
      <c r="A4557" t="s">
        <v>32</v>
      </c>
      <c r="B4557">
        <v>73107</v>
      </c>
      <c r="C4557" t="s">
        <v>8</v>
      </c>
      <c r="D4557">
        <v>129</v>
      </c>
      <c r="E4557" t="s">
        <v>53</v>
      </c>
      <c r="F4557" t="s">
        <v>74</v>
      </c>
      <c r="G4557" s="35" t="s">
        <v>5</v>
      </c>
      <c r="H4557" s="35" t="s">
        <v>75</v>
      </c>
      <c r="I4557" s="67" t="s">
        <v>62</v>
      </c>
      <c r="J4557" s="32" t="s">
        <v>92</v>
      </c>
      <c r="K4557">
        <v>213</v>
      </c>
    </row>
    <row r="4558" spans="1:11" x14ac:dyDescent="0.25">
      <c r="A4558" t="s">
        <v>33</v>
      </c>
      <c r="B4558">
        <v>71070</v>
      </c>
      <c r="C4558" t="s">
        <v>8</v>
      </c>
      <c r="D4558">
        <v>141</v>
      </c>
      <c r="E4558" t="s">
        <v>53</v>
      </c>
      <c r="F4558" t="s">
        <v>74</v>
      </c>
      <c r="G4558" s="35" t="s">
        <v>5</v>
      </c>
      <c r="H4558" s="35" t="s">
        <v>75</v>
      </c>
      <c r="I4558" s="67" t="s">
        <v>62</v>
      </c>
      <c r="J4558" s="32" t="s">
        <v>92</v>
      </c>
      <c r="K4558">
        <v>0</v>
      </c>
    </row>
    <row r="4559" spans="1:11" x14ac:dyDescent="0.25">
      <c r="A4559" t="s">
        <v>34</v>
      </c>
      <c r="B4559">
        <v>73009</v>
      </c>
      <c r="C4559" t="s">
        <v>8</v>
      </c>
      <c r="D4559">
        <v>157</v>
      </c>
      <c r="E4559" t="s">
        <v>53</v>
      </c>
      <c r="F4559" t="s">
        <v>74</v>
      </c>
      <c r="G4559" s="35" t="s">
        <v>5</v>
      </c>
      <c r="H4559" s="35" t="s">
        <v>75</v>
      </c>
      <c r="I4559" s="67" t="s">
        <v>62</v>
      </c>
      <c r="J4559" s="32" t="s">
        <v>92</v>
      </c>
      <c r="K4559">
        <v>0</v>
      </c>
    </row>
    <row r="4560" spans="1:11" x14ac:dyDescent="0.25">
      <c r="A4560" t="s">
        <v>35</v>
      </c>
      <c r="B4560">
        <v>71069</v>
      </c>
      <c r="C4560" t="s">
        <v>8</v>
      </c>
      <c r="D4560">
        <v>166</v>
      </c>
      <c r="E4560" t="s">
        <v>53</v>
      </c>
      <c r="F4560" t="s">
        <v>74</v>
      </c>
      <c r="G4560" s="35" t="s">
        <v>5</v>
      </c>
      <c r="H4560" s="35" t="s">
        <v>75</v>
      </c>
      <c r="I4560" s="67" t="s">
        <v>62</v>
      </c>
      <c r="J4560" s="32" t="s">
        <v>92</v>
      </c>
      <c r="K4560">
        <v>0</v>
      </c>
    </row>
    <row r="4561" spans="1:11" x14ac:dyDescent="0.25">
      <c r="A4561" t="s">
        <v>36</v>
      </c>
      <c r="B4561">
        <v>72041</v>
      </c>
      <c r="C4561" t="s">
        <v>8</v>
      </c>
      <c r="D4561">
        <v>171</v>
      </c>
      <c r="E4561" t="s">
        <v>53</v>
      </c>
      <c r="F4561" t="s">
        <v>74</v>
      </c>
      <c r="G4561" s="35" t="s">
        <v>5</v>
      </c>
      <c r="H4561" s="35" t="s">
        <v>75</v>
      </c>
      <c r="I4561" s="67" t="s">
        <v>62</v>
      </c>
      <c r="J4561" s="32" t="s">
        <v>92</v>
      </c>
      <c r="K4561">
        <v>0</v>
      </c>
    </row>
    <row r="4562" spans="1:11" x14ac:dyDescent="0.25">
      <c r="A4562" t="s">
        <v>37</v>
      </c>
      <c r="B4562">
        <v>73040</v>
      </c>
      <c r="C4562" t="s">
        <v>8</v>
      </c>
      <c r="D4562">
        <v>172</v>
      </c>
      <c r="E4562" t="s">
        <v>53</v>
      </c>
      <c r="F4562" t="s">
        <v>74</v>
      </c>
      <c r="G4562" s="35" t="s">
        <v>5</v>
      </c>
      <c r="H4562" s="35" t="s">
        <v>75</v>
      </c>
      <c r="I4562" s="67" t="s">
        <v>62</v>
      </c>
      <c r="J4562" s="32" t="s">
        <v>92</v>
      </c>
      <c r="K4562">
        <v>0</v>
      </c>
    </row>
    <row r="4563" spans="1:11" x14ac:dyDescent="0.25">
      <c r="A4563" t="s">
        <v>38</v>
      </c>
      <c r="B4563">
        <v>73001</v>
      </c>
      <c r="C4563" t="s">
        <v>8</v>
      </c>
      <c r="D4563">
        <v>194</v>
      </c>
      <c r="E4563" t="s">
        <v>53</v>
      </c>
      <c r="F4563" t="s">
        <v>74</v>
      </c>
      <c r="G4563" s="35" t="s">
        <v>5</v>
      </c>
      <c r="H4563" s="35" t="s">
        <v>75</v>
      </c>
      <c r="I4563" s="67" t="s">
        <v>62</v>
      </c>
      <c r="J4563" s="32" t="s">
        <v>92</v>
      </c>
      <c r="K4563">
        <v>0</v>
      </c>
    </row>
    <row r="4564" spans="1:11" x14ac:dyDescent="0.25">
      <c r="A4564" t="s">
        <v>39</v>
      </c>
      <c r="B4564">
        <v>71034</v>
      </c>
      <c r="C4564" t="s">
        <v>8</v>
      </c>
      <c r="D4564">
        <v>205</v>
      </c>
      <c r="E4564" t="s">
        <v>53</v>
      </c>
      <c r="F4564" t="s">
        <v>74</v>
      </c>
      <c r="G4564" s="35" t="s">
        <v>5</v>
      </c>
      <c r="H4564" s="35" t="s">
        <v>75</v>
      </c>
      <c r="I4564" s="67" t="s">
        <v>62</v>
      </c>
      <c r="J4564" s="32" t="s">
        <v>92</v>
      </c>
      <c r="K4564">
        <v>0</v>
      </c>
    </row>
    <row r="4565" spans="1:11" x14ac:dyDescent="0.25">
      <c r="A4565" t="s">
        <v>40</v>
      </c>
      <c r="B4565">
        <v>71024</v>
      </c>
      <c r="C4565" t="s">
        <v>8</v>
      </c>
      <c r="D4565">
        <v>218</v>
      </c>
      <c r="E4565" t="s">
        <v>53</v>
      </c>
      <c r="F4565" t="s">
        <v>74</v>
      </c>
      <c r="G4565" s="35" t="s">
        <v>5</v>
      </c>
      <c r="H4565" s="35" t="s">
        <v>75</v>
      </c>
      <c r="I4565" s="67" t="s">
        <v>62</v>
      </c>
      <c r="J4565" s="32" t="s">
        <v>92</v>
      </c>
      <c r="K4565">
        <v>0</v>
      </c>
    </row>
    <row r="4566" spans="1:11" x14ac:dyDescent="0.25">
      <c r="A4566" t="s">
        <v>41</v>
      </c>
      <c r="B4566">
        <v>71017</v>
      </c>
      <c r="C4566" t="s">
        <v>8</v>
      </c>
      <c r="D4566">
        <v>264</v>
      </c>
      <c r="E4566" t="s">
        <v>53</v>
      </c>
      <c r="F4566" t="s">
        <v>74</v>
      </c>
      <c r="G4566" s="35" t="s">
        <v>5</v>
      </c>
      <c r="H4566" s="35" t="s">
        <v>75</v>
      </c>
      <c r="I4566" s="67" t="s">
        <v>62</v>
      </c>
      <c r="J4566" s="32" t="s">
        <v>92</v>
      </c>
      <c r="K4566">
        <v>0</v>
      </c>
    </row>
    <row r="4567" spans="1:11" x14ac:dyDescent="0.25">
      <c r="A4567" t="s">
        <v>42</v>
      </c>
      <c r="B4567">
        <v>71067</v>
      </c>
      <c r="C4567" t="s">
        <v>8</v>
      </c>
      <c r="D4567">
        <v>267</v>
      </c>
      <c r="E4567" t="s">
        <v>53</v>
      </c>
      <c r="F4567" t="s">
        <v>74</v>
      </c>
      <c r="G4567" s="35" t="s">
        <v>5</v>
      </c>
      <c r="H4567" s="35" t="s">
        <v>75</v>
      </c>
      <c r="I4567" s="67" t="s">
        <v>62</v>
      </c>
      <c r="J4567" s="32" t="s">
        <v>92</v>
      </c>
      <c r="K4567">
        <v>0</v>
      </c>
    </row>
    <row r="4568" spans="1:11" x14ac:dyDescent="0.25">
      <c r="A4568" t="s">
        <v>43</v>
      </c>
      <c r="B4568">
        <v>72030</v>
      </c>
      <c r="C4568" t="s">
        <v>8</v>
      </c>
      <c r="D4568">
        <v>269</v>
      </c>
      <c r="E4568" t="s">
        <v>53</v>
      </c>
      <c r="F4568" t="s">
        <v>74</v>
      </c>
      <c r="G4568" s="35" t="s">
        <v>5</v>
      </c>
      <c r="H4568" s="35" t="s">
        <v>75</v>
      </c>
      <c r="I4568" s="67" t="s">
        <v>62</v>
      </c>
      <c r="J4568" s="32" t="s">
        <v>92</v>
      </c>
      <c r="K4568">
        <v>0</v>
      </c>
    </row>
    <row r="4569" spans="1:11" x14ac:dyDescent="0.25">
      <c r="A4569" t="s">
        <v>44</v>
      </c>
      <c r="B4569">
        <v>71004</v>
      </c>
      <c r="C4569" t="s">
        <v>8</v>
      </c>
      <c r="D4569">
        <v>270</v>
      </c>
      <c r="E4569" t="s">
        <v>53</v>
      </c>
      <c r="F4569" t="s">
        <v>74</v>
      </c>
      <c r="G4569" s="35" t="s">
        <v>5</v>
      </c>
      <c r="H4569" s="35" t="s">
        <v>75</v>
      </c>
      <c r="I4569" s="67" t="s">
        <v>62</v>
      </c>
      <c r="J4569" s="32" t="s">
        <v>92</v>
      </c>
      <c r="K4569">
        <v>0</v>
      </c>
    </row>
    <row r="4570" spans="1:11" x14ac:dyDescent="0.25">
      <c r="A4570" t="s">
        <v>45</v>
      </c>
      <c r="B4570">
        <v>71045</v>
      </c>
      <c r="C4570" t="s">
        <v>8</v>
      </c>
      <c r="D4570">
        <v>272</v>
      </c>
      <c r="E4570" t="s">
        <v>53</v>
      </c>
      <c r="F4570" t="s">
        <v>74</v>
      </c>
      <c r="G4570" s="35" t="s">
        <v>5</v>
      </c>
      <c r="H4570" s="35" t="s">
        <v>75</v>
      </c>
      <c r="I4570" s="67" t="s">
        <v>62</v>
      </c>
      <c r="J4570" s="32" t="s">
        <v>92</v>
      </c>
      <c r="K4570">
        <v>0</v>
      </c>
    </row>
    <row r="4571" spans="1:11" x14ac:dyDescent="0.25">
      <c r="A4571" t="s">
        <v>46</v>
      </c>
      <c r="B4571">
        <v>71002</v>
      </c>
      <c r="C4571" t="s">
        <v>8</v>
      </c>
      <c r="D4571">
        <v>275</v>
      </c>
      <c r="E4571" t="s">
        <v>53</v>
      </c>
      <c r="F4571" t="s">
        <v>74</v>
      </c>
      <c r="G4571" s="35" t="s">
        <v>5</v>
      </c>
      <c r="H4571" s="35" t="s">
        <v>75</v>
      </c>
      <c r="I4571" s="67" t="s">
        <v>62</v>
      </c>
      <c r="J4571" s="32" t="s">
        <v>92</v>
      </c>
      <c r="K4571">
        <v>0</v>
      </c>
    </row>
    <row r="4572" spans="1:11" x14ac:dyDescent="0.25">
      <c r="A4572" t="s">
        <v>47</v>
      </c>
      <c r="B4572">
        <v>72003</v>
      </c>
      <c r="C4572" t="s">
        <v>8</v>
      </c>
      <c r="D4572">
        <v>282</v>
      </c>
      <c r="E4572" t="s">
        <v>53</v>
      </c>
      <c r="F4572" t="s">
        <v>74</v>
      </c>
      <c r="G4572" s="35" t="s">
        <v>5</v>
      </c>
      <c r="H4572" s="35" t="s">
        <v>75</v>
      </c>
      <c r="I4572" s="67" t="s">
        <v>62</v>
      </c>
      <c r="J4572" s="32" t="s">
        <v>92</v>
      </c>
      <c r="K4572">
        <v>0</v>
      </c>
    </row>
    <row r="4573" spans="1:11" x14ac:dyDescent="0.25">
      <c r="A4573" t="s">
        <v>48</v>
      </c>
      <c r="B4573">
        <v>71057</v>
      </c>
      <c r="C4573" t="s">
        <v>8</v>
      </c>
      <c r="D4573">
        <v>283</v>
      </c>
      <c r="E4573" t="s">
        <v>53</v>
      </c>
      <c r="F4573" t="s">
        <v>74</v>
      </c>
      <c r="G4573" s="35" t="s">
        <v>5</v>
      </c>
      <c r="H4573" s="35" t="s">
        <v>75</v>
      </c>
      <c r="I4573" s="67" t="s">
        <v>62</v>
      </c>
      <c r="J4573" s="32" t="s">
        <v>92</v>
      </c>
      <c r="K4573">
        <v>0</v>
      </c>
    </row>
    <row r="4574" spans="1:11" x14ac:dyDescent="0.25">
      <c r="A4574" t="s">
        <v>49</v>
      </c>
      <c r="B4574">
        <v>71022</v>
      </c>
      <c r="C4574" t="s">
        <v>8</v>
      </c>
      <c r="D4574">
        <v>286</v>
      </c>
      <c r="E4574" t="s">
        <v>53</v>
      </c>
      <c r="F4574" t="s">
        <v>74</v>
      </c>
      <c r="G4574" s="35" t="s">
        <v>5</v>
      </c>
      <c r="H4574" s="35" t="s">
        <v>75</v>
      </c>
      <c r="I4574" s="67" t="s">
        <v>62</v>
      </c>
      <c r="J4574" s="32" t="s">
        <v>92</v>
      </c>
      <c r="K4574">
        <v>37.28</v>
      </c>
    </row>
    <row r="4575" spans="1:11" x14ac:dyDescent="0.25">
      <c r="A4575" t="s">
        <v>50</v>
      </c>
      <c r="B4575">
        <v>71016</v>
      </c>
      <c r="C4575" t="s">
        <v>8</v>
      </c>
      <c r="D4575">
        <v>289</v>
      </c>
      <c r="E4575" t="s">
        <v>53</v>
      </c>
      <c r="F4575" t="s">
        <v>74</v>
      </c>
      <c r="G4575" s="35" t="s">
        <v>5</v>
      </c>
      <c r="H4575" s="35" t="s">
        <v>75</v>
      </c>
      <c r="I4575" s="67" t="s">
        <v>62</v>
      </c>
      <c r="J4575" s="32" t="s">
        <v>92</v>
      </c>
      <c r="K4575">
        <v>73</v>
      </c>
    </row>
    <row r="4576" spans="1:11" x14ac:dyDescent="0.25">
      <c r="A4576" t="s">
        <v>51</v>
      </c>
      <c r="B4576">
        <v>73032</v>
      </c>
      <c r="C4576" t="s">
        <v>8</v>
      </c>
      <c r="D4576">
        <v>292</v>
      </c>
      <c r="E4576" t="s">
        <v>53</v>
      </c>
      <c r="F4576" t="s">
        <v>74</v>
      </c>
      <c r="G4576" s="35" t="s">
        <v>5</v>
      </c>
      <c r="H4576" s="35" t="s">
        <v>75</v>
      </c>
      <c r="I4576" s="67" t="s">
        <v>62</v>
      </c>
      <c r="J4576" s="32" t="s">
        <v>92</v>
      </c>
      <c r="K4576">
        <v>0</v>
      </c>
    </row>
    <row r="4577" spans="1:11" x14ac:dyDescent="0.25">
      <c r="A4577" t="s">
        <v>52</v>
      </c>
      <c r="B4577">
        <v>72029</v>
      </c>
      <c r="C4577" t="s">
        <v>8</v>
      </c>
      <c r="D4577">
        <v>293</v>
      </c>
      <c r="E4577" t="s">
        <v>53</v>
      </c>
      <c r="F4577" t="s">
        <v>74</v>
      </c>
      <c r="G4577" s="35" t="s">
        <v>5</v>
      </c>
      <c r="H4577" s="35" t="s">
        <v>75</v>
      </c>
      <c r="I4577" s="67" t="s">
        <v>62</v>
      </c>
      <c r="J4577" s="32" t="s">
        <v>92</v>
      </c>
      <c r="K4577">
        <v>0</v>
      </c>
    </row>
    <row r="4578" spans="1:11" x14ac:dyDescent="0.25">
      <c r="A4578" t="s">
        <v>7</v>
      </c>
      <c r="B4578">
        <v>73098</v>
      </c>
      <c r="C4578" t="s">
        <v>8</v>
      </c>
      <c r="D4578">
        <v>4</v>
      </c>
      <c r="E4578" t="s">
        <v>9</v>
      </c>
      <c r="F4578" t="s">
        <v>78</v>
      </c>
      <c r="G4578" s="35" t="s">
        <v>6</v>
      </c>
      <c r="H4578" s="35" t="s">
        <v>72</v>
      </c>
      <c r="I4578" s="67" t="s">
        <v>75</v>
      </c>
      <c r="J4578" s="32" t="s">
        <v>92</v>
      </c>
      <c r="K4578">
        <v>0</v>
      </c>
    </row>
    <row r="4579" spans="1:11" x14ac:dyDescent="0.25">
      <c r="A4579" t="s">
        <v>10</v>
      </c>
      <c r="B4579">
        <v>73109</v>
      </c>
      <c r="C4579" t="s">
        <v>8</v>
      </c>
      <c r="D4579">
        <v>8</v>
      </c>
      <c r="E4579" t="s">
        <v>9</v>
      </c>
      <c r="F4579" t="s">
        <v>78</v>
      </c>
      <c r="G4579" s="35" t="s">
        <v>6</v>
      </c>
      <c r="H4579" s="35" t="s">
        <v>72</v>
      </c>
      <c r="I4579" s="67" t="s">
        <v>75</v>
      </c>
      <c r="J4579" s="32" t="s">
        <v>92</v>
      </c>
      <c r="K4579">
        <v>0</v>
      </c>
    </row>
    <row r="4580" spans="1:11" x14ac:dyDescent="0.25">
      <c r="A4580" t="s">
        <v>11</v>
      </c>
      <c r="B4580">
        <v>73083</v>
      </c>
      <c r="C4580" t="s">
        <v>8</v>
      </c>
      <c r="D4580">
        <v>13</v>
      </c>
      <c r="E4580" t="s">
        <v>9</v>
      </c>
      <c r="F4580" t="s">
        <v>78</v>
      </c>
      <c r="G4580" s="35" t="s">
        <v>6</v>
      </c>
      <c r="H4580" s="35" t="s">
        <v>72</v>
      </c>
      <c r="I4580" s="67" t="s">
        <v>75</v>
      </c>
      <c r="J4580" s="32" t="s">
        <v>92</v>
      </c>
      <c r="K4580">
        <v>0</v>
      </c>
    </row>
    <row r="4581" spans="1:11" x14ac:dyDescent="0.25">
      <c r="A4581" t="s">
        <v>12</v>
      </c>
      <c r="B4581">
        <v>73042</v>
      </c>
      <c r="C4581" t="s">
        <v>8</v>
      </c>
      <c r="D4581">
        <v>32</v>
      </c>
      <c r="E4581" t="s">
        <v>9</v>
      </c>
      <c r="F4581" t="s">
        <v>78</v>
      </c>
      <c r="G4581" s="35" t="s">
        <v>6</v>
      </c>
      <c r="H4581" s="35" t="s">
        <v>72</v>
      </c>
      <c r="I4581" s="67" t="s">
        <v>75</v>
      </c>
      <c r="J4581" s="32" t="s">
        <v>92</v>
      </c>
      <c r="K4581">
        <v>0</v>
      </c>
    </row>
    <row r="4582" spans="1:11" x14ac:dyDescent="0.25">
      <c r="A4582" t="s">
        <v>13</v>
      </c>
      <c r="B4582">
        <v>73028</v>
      </c>
      <c r="C4582" t="s">
        <v>8</v>
      </c>
      <c r="D4582">
        <v>35</v>
      </c>
      <c r="E4582" t="s">
        <v>9</v>
      </c>
      <c r="F4582" t="s">
        <v>78</v>
      </c>
      <c r="G4582" s="35" t="s">
        <v>6</v>
      </c>
      <c r="H4582" s="35" t="s">
        <v>72</v>
      </c>
      <c r="I4582" s="67" t="s">
        <v>75</v>
      </c>
      <c r="J4582" s="32" t="s">
        <v>92</v>
      </c>
      <c r="K4582">
        <v>0</v>
      </c>
    </row>
    <row r="4583" spans="1:11" x14ac:dyDescent="0.25">
      <c r="A4583" t="s">
        <v>14</v>
      </c>
      <c r="B4583">
        <v>73066</v>
      </c>
      <c r="C4583" t="s">
        <v>8</v>
      </c>
      <c r="D4583">
        <v>45</v>
      </c>
      <c r="E4583" t="s">
        <v>9</v>
      </c>
      <c r="F4583" t="s">
        <v>78</v>
      </c>
      <c r="G4583" s="35" t="s">
        <v>6</v>
      </c>
      <c r="H4583" s="35" t="s">
        <v>72</v>
      </c>
      <c r="I4583" s="67" t="s">
        <v>75</v>
      </c>
      <c r="J4583" s="32" t="s">
        <v>92</v>
      </c>
      <c r="K4583">
        <v>0</v>
      </c>
    </row>
    <row r="4584" spans="1:11" x14ac:dyDescent="0.25">
      <c r="A4584" t="s">
        <v>15</v>
      </c>
      <c r="B4584">
        <v>72037</v>
      </c>
      <c r="C4584" t="s">
        <v>8</v>
      </c>
      <c r="D4584">
        <v>51</v>
      </c>
      <c r="E4584" t="s">
        <v>9</v>
      </c>
      <c r="F4584" t="s">
        <v>78</v>
      </c>
      <c r="G4584" s="35" t="s">
        <v>6</v>
      </c>
      <c r="H4584" s="35" t="s">
        <v>72</v>
      </c>
      <c r="I4584" s="67" t="s">
        <v>75</v>
      </c>
      <c r="J4584" s="32" t="s">
        <v>92</v>
      </c>
      <c r="K4584">
        <v>6</v>
      </c>
    </row>
    <row r="4585" spans="1:11" x14ac:dyDescent="0.25">
      <c r="A4585" t="s">
        <v>16</v>
      </c>
      <c r="B4585">
        <v>72021</v>
      </c>
      <c r="C4585" t="s">
        <v>8</v>
      </c>
      <c r="D4585">
        <v>58</v>
      </c>
      <c r="E4585" t="s">
        <v>9</v>
      </c>
      <c r="F4585" t="s">
        <v>78</v>
      </c>
      <c r="G4585" s="35" t="s">
        <v>6</v>
      </c>
      <c r="H4585" s="35" t="s">
        <v>72</v>
      </c>
      <c r="I4585" s="67" t="s">
        <v>75</v>
      </c>
      <c r="J4585" s="32" t="s">
        <v>92</v>
      </c>
      <c r="K4585">
        <v>0</v>
      </c>
    </row>
    <row r="4586" spans="1:11" x14ac:dyDescent="0.25">
      <c r="A4586" t="s">
        <v>17</v>
      </c>
      <c r="B4586">
        <v>72004</v>
      </c>
      <c r="C4586" t="s">
        <v>8</v>
      </c>
      <c r="D4586">
        <v>62</v>
      </c>
      <c r="E4586" t="s">
        <v>9</v>
      </c>
      <c r="F4586" t="s">
        <v>78</v>
      </c>
      <c r="G4586" s="35" t="s">
        <v>6</v>
      </c>
      <c r="H4586" s="35" t="s">
        <v>72</v>
      </c>
      <c r="I4586" s="67" t="s">
        <v>75</v>
      </c>
      <c r="J4586" s="32" t="s">
        <v>92</v>
      </c>
      <c r="K4586">
        <v>0</v>
      </c>
    </row>
    <row r="4587" spans="1:11" x14ac:dyDescent="0.25">
      <c r="A4587" t="s">
        <v>18</v>
      </c>
      <c r="B4587">
        <v>72038</v>
      </c>
      <c r="C4587" t="s">
        <v>8</v>
      </c>
      <c r="D4587">
        <v>65</v>
      </c>
      <c r="E4587" t="s">
        <v>9</v>
      </c>
      <c r="F4587" t="s">
        <v>78</v>
      </c>
      <c r="G4587" s="35" t="s">
        <v>6</v>
      </c>
      <c r="H4587" s="35" t="s">
        <v>72</v>
      </c>
      <c r="I4587" s="67" t="s">
        <v>75</v>
      </c>
      <c r="J4587" s="32" t="s">
        <v>92</v>
      </c>
      <c r="K4587">
        <v>0</v>
      </c>
    </row>
    <row r="4588" spans="1:11" x14ac:dyDescent="0.25">
      <c r="A4588" t="s">
        <v>19</v>
      </c>
      <c r="B4588">
        <v>71066</v>
      </c>
      <c r="C4588" t="s">
        <v>8</v>
      </c>
      <c r="D4588">
        <v>67</v>
      </c>
      <c r="E4588" t="s">
        <v>9</v>
      </c>
      <c r="F4588" t="s">
        <v>78</v>
      </c>
      <c r="G4588" s="35" t="s">
        <v>6</v>
      </c>
      <c r="H4588" s="35" t="s">
        <v>72</v>
      </c>
      <c r="I4588" s="67" t="s">
        <v>75</v>
      </c>
      <c r="J4588" s="32" t="s">
        <v>92</v>
      </c>
      <c r="K4588">
        <v>8.26</v>
      </c>
    </row>
    <row r="4589" spans="1:11" x14ac:dyDescent="0.25">
      <c r="A4589" t="s">
        <v>20</v>
      </c>
      <c r="B4589">
        <v>72020</v>
      </c>
      <c r="C4589" t="s">
        <v>8</v>
      </c>
      <c r="D4589">
        <v>74</v>
      </c>
      <c r="E4589" t="s">
        <v>9</v>
      </c>
      <c r="F4589" t="s">
        <v>78</v>
      </c>
      <c r="G4589" s="35" t="s">
        <v>6</v>
      </c>
      <c r="H4589" s="35" t="s">
        <v>72</v>
      </c>
      <c r="I4589" s="67" t="s">
        <v>75</v>
      </c>
      <c r="J4589" s="32" t="s">
        <v>92</v>
      </c>
      <c r="K4589">
        <v>116.02</v>
      </c>
    </row>
    <row r="4590" spans="1:11" x14ac:dyDescent="0.25">
      <c r="A4590" t="s">
        <v>21</v>
      </c>
      <c r="B4590">
        <v>72025</v>
      </c>
      <c r="C4590" t="s">
        <v>8</v>
      </c>
      <c r="D4590">
        <v>90</v>
      </c>
      <c r="E4590" t="s">
        <v>9</v>
      </c>
      <c r="F4590" t="s">
        <v>78</v>
      </c>
      <c r="G4590" s="35" t="s">
        <v>6</v>
      </c>
      <c r="H4590" s="35" t="s">
        <v>72</v>
      </c>
      <c r="I4590" s="67" t="s">
        <v>75</v>
      </c>
      <c r="J4590" s="32" t="s">
        <v>92</v>
      </c>
      <c r="K4590">
        <v>0</v>
      </c>
    </row>
    <row r="4591" spans="1:11" x14ac:dyDescent="0.25">
      <c r="A4591" t="s">
        <v>22</v>
      </c>
      <c r="B4591">
        <v>72040</v>
      </c>
      <c r="C4591" t="s">
        <v>8</v>
      </c>
      <c r="D4591">
        <v>93</v>
      </c>
      <c r="E4591" t="s">
        <v>9</v>
      </c>
      <c r="F4591" t="s">
        <v>78</v>
      </c>
      <c r="G4591" s="35" t="s">
        <v>6</v>
      </c>
      <c r="H4591" s="35" t="s">
        <v>72</v>
      </c>
      <c r="I4591" s="67" t="s">
        <v>75</v>
      </c>
      <c r="J4591" s="32" t="s">
        <v>92</v>
      </c>
      <c r="K4591">
        <v>0</v>
      </c>
    </row>
    <row r="4592" spans="1:11" x14ac:dyDescent="0.25">
      <c r="A4592" t="s">
        <v>23</v>
      </c>
      <c r="B4592">
        <v>72018</v>
      </c>
      <c r="C4592" t="s">
        <v>8</v>
      </c>
      <c r="D4592">
        <v>95</v>
      </c>
      <c r="E4592" t="s">
        <v>9</v>
      </c>
      <c r="F4592" t="s">
        <v>78</v>
      </c>
      <c r="G4592" s="35" t="s">
        <v>6</v>
      </c>
      <c r="H4592" s="35" t="s">
        <v>72</v>
      </c>
      <c r="I4592" s="67" t="s">
        <v>75</v>
      </c>
      <c r="J4592" s="32" t="s">
        <v>92</v>
      </c>
      <c r="K4592">
        <v>0</v>
      </c>
    </row>
    <row r="4593" spans="1:11" x14ac:dyDescent="0.25">
      <c r="A4593" t="s">
        <v>24</v>
      </c>
      <c r="B4593">
        <v>71053</v>
      </c>
      <c r="C4593" t="s">
        <v>8</v>
      </c>
      <c r="D4593">
        <v>97</v>
      </c>
      <c r="E4593" t="s">
        <v>9</v>
      </c>
      <c r="F4593" t="s">
        <v>78</v>
      </c>
      <c r="G4593" s="35" t="s">
        <v>6</v>
      </c>
      <c r="H4593" s="35" t="s">
        <v>72</v>
      </c>
      <c r="I4593" s="67" t="s">
        <v>75</v>
      </c>
      <c r="J4593" s="32" t="s">
        <v>92</v>
      </c>
      <c r="K4593">
        <v>0</v>
      </c>
    </row>
    <row r="4594" spans="1:11" x14ac:dyDescent="0.25">
      <c r="A4594" t="s">
        <v>25</v>
      </c>
      <c r="B4594">
        <v>72039</v>
      </c>
      <c r="C4594" t="s">
        <v>8</v>
      </c>
      <c r="D4594">
        <v>102</v>
      </c>
      <c r="E4594" t="s">
        <v>9</v>
      </c>
      <c r="F4594" t="s">
        <v>78</v>
      </c>
      <c r="G4594" s="35" t="s">
        <v>6</v>
      </c>
      <c r="H4594" s="35" t="s">
        <v>72</v>
      </c>
      <c r="I4594" s="67" t="s">
        <v>75</v>
      </c>
      <c r="J4594" s="32" t="s">
        <v>92</v>
      </c>
      <c r="K4594">
        <v>91</v>
      </c>
    </row>
    <row r="4595" spans="1:11" x14ac:dyDescent="0.25">
      <c r="A4595" t="s">
        <v>26</v>
      </c>
      <c r="B4595">
        <v>73006</v>
      </c>
      <c r="C4595" t="s">
        <v>8</v>
      </c>
      <c r="D4595">
        <v>107</v>
      </c>
      <c r="E4595" t="s">
        <v>9</v>
      </c>
      <c r="F4595" t="s">
        <v>78</v>
      </c>
      <c r="G4595" s="35" t="s">
        <v>6</v>
      </c>
      <c r="H4595" s="35" t="s">
        <v>72</v>
      </c>
      <c r="I4595" s="67" t="s">
        <v>75</v>
      </c>
      <c r="J4595" s="32" t="s">
        <v>92</v>
      </c>
      <c r="K4595">
        <v>4</v>
      </c>
    </row>
    <row r="4596" spans="1:11" x14ac:dyDescent="0.25">
      <c r="A4596" t="s">
        <v>27</v>
      </c>
      <c r="B4596">
        <v>71037</v>
      </c>
      <c r="C4596" t="s">
        <v>8</v>
      </c>
      <c r="D4596">
        <v>111</v>
      </c>
      <c r="E4596" t="s">
        <v>9</v>
      </c>
      <c r="F4596" t="s">
        <v>78</v>
      </c>
      <c r="G4596" s="35" t="s">
        <v>6</v>
      </c>
      <c r="H4596" s="35" t="s">
        <v>72</v>
      </c>
      <c r="I4596" s="67" t="s">
        <v>75</v>
      </c>
      <c r="J4596" s="32" t="s">
        <v>92</v>
      </c>
      <c r="K4596">
        <v>9.75</v>
      </c>
    </row>
    <row r="4597" spans="1:11" x14ac:dyDescent="0.25">
      <c r="A4597" t="s">
        <v>28</v>
      </c>
      <c r="B4597">
        <v>71011</v>
      </c>
      <c r="C4597" t="s">
        <v>8</v>
      </c>
      <c r="D4597">
        <v>112</v>
      </c>
      <c r="E4597" t="s">
        <v>9</v>
      </c>
      <c r="F4597" t="s">
        <v>78</v>
      </c>
      <c r="G4597" s="35" t="s">
        <v>6</v>
      </c>
      <c r="H4597" s="35" t="s">
        <v>72</v>
      </c>
      <c r="I4597" s="67" t="s">
        <v>75</v>
      </c>
      <c r="J4597" s="32" t="s">
        <v>92</v>
      </c>
      <c r="K4597">
        <v>1</v>
      </c>
    </row>
    <row r="4598" spans="1:11" x14ac:dyDescent="0.25">
      <c r="A4598" t="s">
        <v>29</v>
      </c>
      <c r="B4598">
        <v>71020</v>
      </c>
      <c r="C4598" t="s">
        <v>8</v>
      </c>
      <c r="D4598">
        <v>117</v>
      </c>
      <c r="E4598" t="s">
        <v>9</v>
      </c>
      <c r="F4598" t="s">
        <v>78</v>
      </c>
      <c r="G4598" s="35" t="s">
        <v>6</v>
      </c>
      <c r="H4598" s="35" t="s">
        <v>72</v>
      </c>
      <c r="I4598" s="67" t="s">
        <v>75</v>
      </c>
      <c r="J4598" s="32" t="s">
        <v>92</v>
      </c>
      <c r="K4598">
        <v>0</v>
      </c>
    </row>
    <row r="4599" spans="1:11" x14ac:dyDescent="0.25">
      <c r="A4599" t="s">
        <v>30</v>
      </c>
      <c r="B4599">
        <v>73022</v>
      </c>
      <c r="C4599" t="s">
        <v>8</v>
      </c>
      <c r="D4599">
        <v>120</v>
      </c>
      <c r="E4599" t="s">
        <v>9</v>
      </c>
      <c r="F4599" t="s">
        <v>78</v>
      </c>
      <c r="G4599" s="35" t="s">
        <v>6</v>
      </c>
      <c r="H4599" s="35" t="s">
        <v>72</v>
      </c>
      <c r="I4599" s="67" t="s">
        <v>75</v>
      </c>
      <c r="J4599" s="32" t="s">
        <v>92</v>
      </c>
      <c r="K4599">
        <v>0</v>
      </c>
    </row>
    <row r="4600" spans="1:11" x14ac:dyDescent="0.25">
      <c r="A4600" t="s">
        <v>31</v>
      </c>
      <c r="B4600">
        <v>71047</v>
      </c>
      <c r="C4600" t="s">
        <v>8</v>
      </c>
      <c r="D4600">
        <v>122</v>
      </c>
      <c r="E4600" t="s">
        <v>9</v>
      </c>
      <c r="F4600" t="s">
        <v>78</v>
      </c>
      <c r="G4600" s="35" t="s">
        <v>6</v>
      </c>
      <c r="H4600" s="35" t="s">
        <v>72</v>
      </c>
      <c r="I4600" s="67" t="s">
        <v>75</v>
      </c>
      <c r="J4600" s="32" t="s">
        <v>92</v>
      </c>
      <c r="K4600">
        <v>0</v>
      </c>
    </row>
    <row r="4601" spans="1:11" x14ac:dyDescent="0.25">
      <c r="A4601" t="s">
        <v>32</v>
      </c>
      <c r="B4601">
        <v>73107</v>
      </c>
      <c r="C4601" t="s">
        <v>8</v>
      </c>
      <c r="D4601">
        <v>129</v>
      </c>
      <c r="E4601" t="s">
        <v>9</v>
      </c>
      <c r="F4601" t="s">
        <v>78</v>
      </c>
      <c r="G4601" s="35" t="s">
        <v>6</v>
      </c>
      <c r="H4601" s="35" t="s">
        <v>72</v>
      </c>
      <c r="I4601" s="67" t="s">
        <v>75</v>
      </c>
      <c r="J4601" s="32" t="s">
        <v>92</v>
      </c>
      <c r="K4601">
        <v>0</v>
      </c>
    </row>
    <row r="4602" spans="1:11" x14ac:dyDescent="0.25">
      <c r="A4602" t="s">
        <v>33</v>
      </c>
      <c r="B4602">
        <v>71070</v>
      </c>
      <c r="C4602" t="s">
        <v>8</v>
      </c>
      <c r="D4602">
        <v>141</v>
      </c>
      <c r="E4602" t="s">
        <v>9</v>
      </c>
      <c r="F4602" t="s">
        <v>78</v>
      </c>
      <c r="G4602" s="35" t="s">
        <v>6</v>
      </c>
      <c r="H4602" s="35" t="s">
        <v>72</v>
      </c>
      <c r="I4602" s="67" t="s">
        <v>75</v>
      </c>
      <c r="J4602" s="32" t="s">
        <v>92</v>
      </c>
      <c r="K4602">
        <v>10</v>
      </c>
    </row>
    <row r="4603" spans="1:11" x14ac:dyDescent="0.25">
      <c r="A4603" t="s">
        <v>34</v>
      </c>
      <c r="B4603">
        <v>73009</v>
      </c>
      <c r="C4603" t="s">
        <v>8</v>
      </c>
      <c r="D4603">
        <v>157</v>
      </c>
      <c r="E4603" t="s">
        <v>9</v>
      </c>
      <c r="F4603" t="s">
        <v>78</v>
      </c>
      <c r="G4603" s="35" t="s">
        <v>6</v>
      </c>
      <c r="H4603" s="35" t="s">
        <v>72</v>
      </c>
      <c r="I4603" s="67" t="s">
        <v>75</v>
      </c>
      <c r="J4603" s="32" t="s">
        <v>92</v>
      </c>
      <c r="K4603">
        <v>0</v>
      </c>
    </row>
    <row r="4604" spans="1:11" x14ac:dyDescent="0.25">
      <c r="A4604" t="s">
        <v>35</v>
      </c>
      <c r="B4604">
        <v>71069</v>
      </c>
      <c r="C4604" t="s">
        <v>8</v>
      </c>
      <c r="D4604">
        <v>166</v>
      </c>
      <c r="E4604" t="s">
        <v>9</v>
      </c>
      <c r="F4604" t="s">
        <v>78</v>
      </c>
      <c r="G4604" s="35" t="s">
        <v>6</v>
      </c>
      <c r="H4604" s="35" t="s">
        <v>72</v>
      </c>
      <c r="I4604" s="67" t="s">
        <v>75</v>
      </c>
      <c r="J4604" s="32" t="s">
        <v>92</v>
      </c>
      <c r="K4604">
        <v>0</v>
      </c>
    </row>
    <row r="4605" spans="1:11" x14ac:dyDescent="0.25">
      <c r="A4605" t="s">
        <v>36</v>
      </c>
      <c r="B4605">
        <v>72041</v>
      </c>
      <c r="C4605" t="s">
        <v>8</v>
      </c>
      <c r="D4605">
        <v>171</v>
      </c>
      <c r="E4605" t="s">
        <v>9</v>
      </c>
      <c r="F4605" t="s">
        <v>78</v>
      </c>
      <c r="G4605" s="35" t="s">
        <v>6</v>
      </c>
      <c r="H4605" s="35" t="s">
        <v>72</v>
      </c>
      <c r="I4605" s="67" t="s">
        <v>75</v>
      </c>
      <c r="J4605" s="32" t="s">
        <v>92</v>
      </c>
      <c r="K4605">
        <v>0</v>
      </c>
    </row>
    <row r="4606" spans="1:11" x14ac:dyDescent="0.25">
      <c r="A4606" t="s">
        <v>37</v>
      </c>
      <c r="B4606">
        <v>73040</v>
      </c>
      <c r="C4606" t="s">
        <v>8</v>
      </c>
      <c r="D4606">
        <v>172</v>
      </c>
      <c r="E4606" t="s">
        <v>9</v>
      </c>
      <c r="F4606" t="s">
        <v>78</v>
      </c>
      <c r="G4606" s="35" t="s">
        <v>6</v>
      </c>
      <c r="H4606" s="35" t="s">
        <v>72</v>
      </c>
      <c r="I4606" s="67" t="s">
        <v>75</v>
      </c>
      <c r="J4606" s="32" t="s">
        <v>92</v>
      </c>
      <c r="K4606">
        <v>0</v>
      </c>
    </row>
    <row r="4607" spans="1:11" x14ac:dyDescent="0.25">
      <c r="A4607" t="s">
        <v>38</v>
      </c>
      <c r="B4607">
        <v>73001</v>
      </c>
      <c r="C4607" t="s">
        <v>8</v>
      </c>
      <c r="D4607">
        <v>194</v>
      </c>
      <c r="E4607" t="s">
        <v>9</v>
      </c>
      <c r="F4607" t="s">
        <v>78</v>
      </c>
      <c r="G4607" s="35" t="s">
        <v>6</v>
      </c>
      <c r="H4607" s="35" t="s">
        <v>72</v>
      </c>
      <c r="I4607" s="67" t="s">
        <v>75</v>
      </c>
      <c r="J4607" s="32" t="s">
        <v>92</v>
      </c>
      <c r="K4607">
        <v>25</v>
      </c>
    </row>
    <row r="4608" spans="1:11" x14ac:dyDescent="0.25">
      <c r="A4608" t="s">
        <v>39</v>
      </c>
      <c r="B4608">
        <v>71034</v>
      </c>
      <c r="C4608" t="s">
        <v>8</v>
      </c>
      <c r="D4608">
        <v>205</v>
      </c>
      <c r="E4608" t="s">
        <v>9</v>
      </c>
      <c r="F4608" t="s">
        <v>78</v>
      </c>
      <c r="G4608" s="35" t="s">
        <v>6</v>
      </c>
      <c r="H4608" s="35" t="s">
        <v>72</v>
      </c>
      <c r="I4608" s="67" t="s">
        <v>75</v>
      </c>
      <c r="J4608" s="32" t="s">
        <v>92</v>
      </c>
      <c r="K4608">
        <v>0</v>
      </c>
    </row>
    <row r="4609" spans="1:11" x14ac:dyDescent="0.25">
      <c r="A4609" t="s">
        <v>40</v>
      </c>
      <c r="B4609">
        <v>71024</v>
      </c>
      <c r="C4609" t="s">
        <v>8</v>
      </c>
      <c r="D4609">
        <v>218</v>
      </c>
      <c r="E4609" t="s">
        <v>9</v>
      </c>
      <c r="F4609" t="s">
        <v>78</v>
      </c>
      <c r="G4609" s="35" t="s">
        <v>6</v>
      </c>
      <c r="H4609" s="35" t="s">
        <v>72</v>
      </c>
      <c r="I4609" s="67" t="s">
        <v>75</v>
      </c>
      <c r="J4609" s="32" t="s">
        <v>92</v>
      </c>
      <c r="K4609">
        <v>104.25</v>
      </c>
    </row>
    <row r="4610" spans="1:11" x14ac:dyDescent="0.25">
      <c r="A4610" t="s">
        <v>41</v>
      </c>
      <c r="B4610">
        <v>71017</v>
      </c>
      <c r="C4610" t="s">
        <v>8</v>
      </c>
      <c r="D4610">
        <v>264</v>
      </c>
      <c r="E4610" t="s">
        <v>9</v>
      </c>
      <c r="F4610" t="s">
        <v>78</v>
      </c>
      <c r="G4610" s="35" t="s">
        <v>6</v>
      </c>
      <c r="H4610" s="35" t="s">
        <v>72</v>
      </c>
      <c r="I4610" s="67" t="s">
        <v>75</v>
      </c>
      <c r="J4610" s="32" t="s">
        <v>92</v>
      </c>
      <c r="K4610">
        <v>2</v>
      </c>
    </row>
    <row r="4611" spans="1:11" x14ac:dyDescent="0.25">
      <c r="A4611" t="s">
        <v>42</v>
      </c>
      <c r="B4611">
        <v>71067</v>
      </c>
      <c r="C4611" t="s">
        <v>8</v>
      </c>
      <c r="D4611">
        <v>267</v>
      </c>
      <c r="E4611" t="s">
        <v>9</v>
      </c>
      <c r="F4611" t="s">
        <v>78</v>
      </c>
      <c r="G4611" s="35" t="s">
        <v>6</v>
      </c>
      <c r="H4611" s="35" t="s">
        <v>72</v>
      </c>
      <c r="I4611" s="67" t="s">
        <v>75</v>
      </c>
      <c r="J4611" s="32" t="s">
        <v>92</v>
      </c>
      <c r="K4611">
        <v>0</v>
      </c>
    </row>
    <row r="4612" spans="1:11" x14ac:dyDescent="0.25">
      <c r="A4612" t="s">
        <v>43</v>
      </c>
      <c r="B4612">
        <v>72030</v>
      </c>
      <c r="C4612" t="s">
        <v>8</v>
      </c>
      <c r="D4612">
        <v>269</v>
      </c>
      <c r="E4612" t="s">
        <v>9</v>
      </c>
      <c r="F4612" t="s">
        <v>78</v>
      </c>
      <c r="G4612" s="35" t="s">
        <v>6</v>
      </c>
      <c r="H4612" s="35" t="s">
        <v>72</v>
      </c>
      <c r="I4612" s="67" t="s">
        <v>75</v>
      </c>
      <c r="J4612" s="32" t="s">
        <v>92</v>
      </c>
      <c r="K4612">
        <v>51</v>
      </c>
    </row>
    <row r="4613" spans="1:11" x14ac:dyDescent="0.25">
      <c r="A4613" t="s">
        <v>44</v>
      </c>
      <c r="B4613">
        <v>71004</v>
      </c>
      <c r="C4613" t="s">
        <v>8</v>
      </c>
      <c r="D4613">
        <v>270</v>
      </c>
      <c r="E4613" t="s">
        <v>9</v>
      </c>
      <c r="F4613" t="s">
        <v>78</v>
      </c>
      <c r="G4613" s="35" t="s">
        <v>6</v>
      </c>
      <c r="H4613" s="35" t="s">
        <v>72</v>
      </c>
      <c r="I4613" s="67" t="s">
        <v>75</v>
      </c>
      <c r="J4613" s="32" t="s">
        <v>92</v>
      </c>
      <c r="K4613">
        <v>7</v>
      </c>
    </row>
    <row r="4614" spans="1:11" x14ac:dyDescent="0.25">
      <c r="A4614" t="s">
        <v>45</v>
      </c>
      <c r="B4614">
        <v>71045</v>
      </c>
      <c r="C4614" t="s">
        <v>8</v>
      </c>
      <c r="D4614">
        <v>272</v>
      </c>
      <c r="E4614" t="s">
        <v>9</v>
      </c>
      <c r="F4614" t="s">
        <v>78</v>
      </c>
      <c r="G4614" s="35" t="s">
        <v>6</v>
      </c>
      <c r="H4614" s="35" t="s">
        <v>72</v>
      </c>
      <c r="I4614" s="67" t="s">
        <v>75</v>
      </c>
      <c r="J4614" s="32" t="s">
        <v>92</v>
      </c>
      <c r="K4614">
        <v>0</v>
      </c>
    </row>
    <row r="4615" spans="1:11" x14ac:dyDescent="0.25">
      <c r="A4615" t="s">
        <v>46</v>
      </c>
      <c r="B4615">
        <v>71002</v>
      </c>
      <c r="C4615" t="s">
        <v>8</v>
      </c>
      <c r="D4615">
        <v>275</v>
      </c>
      <c r="E4615" t="s">
        <v>9</v>
      </c>
      <c r="F4615" t="s">
        <v>78</v>
      </c>
      <c r="G4615" s="35" t="s">
        <v>6</v>
      </c>
      <c r="H4615" s="35" t="s">
        <v>72</v>
      </c>
      <c r="I4615" s="67" t="s">
        <v>75</v>
      </c>
      <c r="J4615" s="32" t="s">
        <v>92</v>
      </c>
      <c r="K4615">
        <v>0</v>
      </c>
    </row>
    <row r="4616" spans="1:11" x14ac:dyDescent="0.25">
      <c r="A4616" t="s">
        <v>47</v>
      </c>
      <c r="B4616">
        <v>72003</v>
      </c>
      <c r="C4616" t="s">
        <v>8</v>
      </c>
      <c r="D4616">
        <v>282</v>
      </c>
      <c r="E4616" t="s">
        <v>9</v>
      </c>
      <c r="F4616" t="s">
        <v>78</v>
      </c>
      <c r="G4616" s="35" t="s">
        <v>6</v>
      </c>
      <c r="H4616" s="35" t="s">
        <v>72</v>
      </c>
      <c r="I4616" s="67" t="s">
        <v>75</v>
      </c>
      <c r="J4616" s="32" t="s">
        <v>92</v>
      </c>
      <c r="K4616">
        <v>0</v>
      </c>
    </row>
    <row r="4617" spans="1:11" x14ac:dyDescent="0.25">
      <c r="A4617" t="s">
        <v>48</v>
      </c>
      <c r="B4617">
        <v>71057</v>
      </c>
      <c r="C4617" t="s">
        <v>8</v>
      </c>
      <c r="D4617">
        <v>283</v>
      </c>
      <c r="E4617" t="s">
        <v>9</v>
      </c>
      <c r="F4617" t="s">
        <v>78</v>
      </c>
      <c r="G4617" s="35" t="s">
        <v>6</v>
      </c>
      <c r="H4617" s="35" t="s">
        <v>72</v>
      </c>
      <c r="I4617" s="67" t="s">
        <v>75</v>
      </c>
      <c r="J4617" s="32" t="s">
        <v>92</v>
      </c>
      <c r="K4617">
        <v>0</v>
      </c>
    </row>
    <row r="4618" spans="1:11" x14ac:dyDescent="0.25">
      <c r="A4618" t="s">
        <v>49</v>
      </c>
      <c r="B4618">
        <v>71022</v>
      </c>
      <c r="C4618" t="s">
        <v>8</v>
      </c>
      <c r="D4618">
        <v>286</v>
      </c>
      <c r="E4618" t="s">
        <v>9</v>
      </c>
      <c r="F4618" t="s">
        <v>78</v>
      </c>
      <c r="G4618" s="35" t="s">
        <v>6</v>
      </c>
      <c r="H4618" s="35" t="s">
        <v>72</v>
      </c>
      <c r="I4618" s="67" t="s">
        <v>75</v>
      </c>
      <c r="J4618" s="32" t="s">
        <v>92</v>
      </c>
      <c r="K4618">
        <v>12.74</v>
      </c>
    </row>
    <row r="4619" spans="1:11" x14ac:dyDescent="0.25">
      <c r="A4619" t="s">
        <v>50</v>
      </c>
      <c r="B4619">
        <v>71016</v>
      </c>
      <c r="C4619" t="s">
        <v>8</v>
      </c>
      <c r="D4619">
        <v>289</v>
      </c>
      <c r="E4619" t="s">
        <v>9</v>
      </c>
      <c r="F4619" t="s">
        <v>78</v>
      </c>
      <c r="G4619" s="35" t="s">
        <v>6</v>
      </c>
      <c r="H4619" s="35" t="s">
        <v>72</v>
      </c>
      <c r="I4619" s="67" t="s">
        <v>75</v>
      </c>
      <c r="J4619" s="32" t="s">
        <v>92</v>
      </c>
      <c r="K4619">
        <v>0</v>
      </c>
    </row>
    <row r="4620" spans="1:11" x14ac:dyDescent="0.25">
      <c r="A4620" t="s">
        <v>51</v>
      </c>
      <c r="B4620">
        <v>73032</v>
      </c>
      <c r="C4620" t="s">
        <v>8</v>
      </c>
      <c r="D4620">
        <v>292</v>
      </c>
      <c r="E4620" t="s">
        <v>9</v>
      </c>
      <c r="F4620" t="s">
        <v>78</v>
      </c>
      <c r="G4620" s="35" t="s">
        <v>6</v>
      </c>
      <c r="H4620" s="35" t="s">
        <v>72</v>
      </c>
      <c r="I4620" s="67" t="s">
        <v>75</v>
      </c>
      <c r="J4620" s="32" t="s">
        <v>92</v>
      </c>
      <c r="K4620">
        <v>0</v>
      </c>
    </row>
    <row r="4621" spans="1:11" x14ac:dyDescent="0.25">
      <c r="A4621" t="s">
        <v>52</v>
      </c>
      <c r="B4621">
        <v>72029</v>
      </c>
      <c r="C4621" t="s">
        <v>8</v>
      </c>
      <c r="D4621">
        <v>293</v>
      </c>
      <c r="E4621" t="s">
        <v>9</v>
      </c>
      <c r="F4621" t="s">
        <v>78</v>
      </c>
      <c r="G4621" s="35" t="s">
        <v>6</v>
      </c>
      <c r="H4621" s="35" t="s">
        <v>72</v>
      </c>
      <c r="I4621" s="67" t="s">
        <v>75</v>
      </c>
      <c r="J4621" s="32" t="s">
        <v>92</v>
      </c>
      <c r="K4621">
        <v>5.98</v>
      </c>
    </row>
    <row r="4622" spans="1:11" x14ac:dyDescent="0.25">
      <c r="A4622" t="s">
        <v>7</v>
      </c>
      <c r="B4622">
        <v>73098</v>
      </c>
      <c r="C4622" t="s">
        <v>8</v>
      </c>
      <c r="D4622">
        <v>4</v>
      </c>
      <c r="E4622" t="s">
        <v>53</v>
      </c>
      <c r="F4622" t="s">
        <v>78</v>
      </c>
      <c r="G4622" s="35" t="s">
        <v>6</v>
      </c>
      <c r="H4622" s="35" t="s">
        <v>72</v>
      </c>
      <c r="I4622" s="67" t="s">
        <v>75</v>
      </c>
      <c r="J4622" s="32" t="s">
        <v>92</v>
      </c>
      <c r="K4622">
        <v>0</v>
      </c>
    </row>
    <row r="4623" spans="1:11" x14ac:dyDescent="0.25">
      <c r="A4623" t="s">
        <v>10</v>
      </c>
      <c r="B4623">
        <v>73109</v>
      </c>
      <c r="C4623" t="s">
        <v>8</v>
      </c>
      <c r="D4623">
        <v>8</v>
      </c>
      <c r="E4623" t="s">
        <v>53</v>
      </c>
      <c r="F4623" t="s">
        <v>78</v>
      </c>
      <c r="G4623" s="35" t="s">
        <v>6</v>
      </c>
      <c r="H4623" s="35" t="s">
        <v>72</v>
      </c>
      <c r="I4623" s="67" t="s">
        <v>75</v>
      </c>
      <c r="J4623" s="32" t="s">
        <v>92</v>
      </c>
      <c r="K4623">
        <v>0</v>
      </c>
    </row>
    <row r="4624" spans="1:11" x14ac:dyDescent="0.25">
      <c r="A4624" t="s">
        <v>11</v>
      </c>
      <c r="B4624">
        <v>73083</v>
      </c>
      <c r="C4624" t="s">
        <v>8</v>
      </c>
      <c r="D4624">
        <v>13</v>
      </c>
      <c r="E4624" t="s">
        <v>53</v>
      </c>
      <c r="F4624" t="s">
        <v>78</v>
      </c>
      <c r="G4624" s="35" t="s">
        <v>6</v>
      </c>
      <c r="H4624" s="35" t="s">
        <v>72</v>
      </c>
      <c r="I4624" s="67" t="s">
        <v>75</v>
      </c>
      <c r="J4624" s="32" t="s">
        <v>92</v>
      </c>
      <c r="K4624">
        <v>0</v>
      </c>
    </row>
    <row r="4625" spans="1:11" x14ac:dyDescent="0.25">
      <c r="A4625" t="s">
        <v>12</v>
      </c>
      <c r="B4625">
        <v>73042</v>
      </c>
      <c r="C4625" t="s">
        <v>8</v>
      </c>
      <c r="D4625">
        <v>32</v>
      </c>
      <c r="E4625" t="s">
        <v>53</v>
      </c>
      <c r="F4625" t="s">
        <v>78</v>
      </c>
      <c r="G4625" s="35" t="s">
        <v>6</v>
      </c>
      <c r="H4625" s="35" t="s">
        <v>72</v>
      </c>
      <c r="I4625" s="67" t="s">
        <v>75</v>
      </c>
      <c r="J4625" s="32" t="s">
        <v>92</v>
      </c>
      <c r="K4625">
        <v>0</v>
      </c>
    </row>
    <row r="4626" spans="1:11" x14ac:dyDescent="0.25">
      <c r="A4626" t="s">
        <v>13</v>
      </c>
      <c r="B4626">
        <v>73028</v>
      </c>
      <c r="C4626" t="s">
        <v>8</v>
      </c>
      <c r="D4626">
        <v>35</v>
      </c>
      <c r="E4626" t="s">
        <v>53</v>
      </c>
      <c r="F4626" t="s">
        <v>78</v>
      </c>
      <c r="G4626" s="35" t="s">
        <v>6</v>
      </c>
      <c r="H4626" s="35" t="s">
        <v>72</v>
      </c>
      <c r="I4626" s="67" t="s">
        <v>75</v>
      </c>
      <c r="J4626" s="32" t="s">
        <v>92</v>
      </c>
      <c r="K4626">
        <v>0</v>
      </c>
    </row>
    <row r="4627" spans="1:11" x14ac:dyDescent="0.25">
      <c r="A4627" t="s">
        <v>14</v>
      </c>
      <c r="B4627">
        <v>73066</v>
      </c>
      <c r="C4627" t="s">
        <v>8</v>
      </c>
      <c r="D4627">
        <v>45</v>
      </c>
      <c r="E4627" t="s">
        <v>53</v>
      </c>
      <c r="F4627" t="s">
        <v>78</v>
      </c>
      <c r="G4627" s="35" t="s">
        <v>6</v>
      </c>
      <c r="H4627" s="35" t="s">
        <v>72</v>
      </c>
      <c r="I4627" s="67" t="s">
        <v>75</v>
      </c>
      <c r="J4627" s="32" t="s">
        <v>92</v>
      </c>
      <c r="K4627">
        <v>0</v>
      </c>
    </row>
    <row r="4628" spans="1:11" x14ac:dyDescent="0.25">
      <c r="A4628" t="s">
        <v>15</v>
      </c>
      <c r="B4628">
        <v>72037</v>
      </c>
      <c r="C4628" t="s">
        <v>8</v>
      </c>
      <c r="D4628">
        <v>51</v>
      </c>
      <c r="E4628" t="s">
        <v>53</v>
      </c>
      <c r="F4628" t="s">
        <v>78</v>
      </c>
      <c r="G4628" s="35" t="s">
        <v>6</v>
      </c>
      <c r="H4628" s="35" t="s">
        <v>72</v>
      </c>
      <c r="I4628" s="67" t="s">
        <v>75</v>
      </c>
      <c r="J4628" s="32" t="s">
        <v>92</v>
      </c>
      <c r="K4628">
        <v>2</v>
      </c>
    </row>
    <row r="4629" spans="1:11" x14ac:dyDescent="0.25">
      <c r="A4629" t="s">
        <v>16</v>
      </c>
      <c r="B4629">
        <v>72021</v>
      </c>
      <c r="C4629" t="s">
        <v>8</v>
      </c>
      <c r="D4629">
        <v>58</v>
      </c>
      <c r="E4629" t="s">
        <v>53</v>
      </c>
      <c r="F4629" t="s">
        <v>78</v>
      </c>
      <c r="G4629" s="35" t="s">
        <v>6</v>
      </c>
      <c r="H4629" s="35" t="s">
        <v>72</v>
      </c>
      <c r="I4629" s="67" t="s">
        <v>75</v>
      </c>
      <c r="J4629" s="32" t="s">
        <v>92</v>
      </c>
      <c r="K4629">
        <v>0</v>
      </c>
    </row>
    <row r="4630" spans="1:11" x14ac:dyDescent="0.25">
      <c r="A4630" t="s">
        <v>17</v>
      </c>
      <c r="B4630">
        <v>72004</v>
      </c>
      <c r="C4630" t="s">
        <v>8</v>
      </c>
      <c r="D4630">
        <v>62</v>
      </c>
      <c r="E4630" t="s">
        <v>53</v>
      </c>
      <c r="F4630" t="s">
        <v>78</v>
      </c>
      <c r="G4630" s="35" t="s">
        <v>6</v>
      </c>
      <c r="H4630" s="35" t="s">
        <v>72</v>
      </c>
      <c r="I4630" s="67" t="s">
        <v>75</v>
      </c>
      <c r="J4630" s="32" t="s">
        <v>92</v>
      </c>
      <c r="K4630">
        <v>0</v>
      </c>
    </row>
    <row r="4631" spans="1:11" x14ac:dyDescent="0.25">
      <c r="A4631" t="s">
        <v>18</v>
      </c>
      <c r="B4631">
        <v>72038</v>
      </c>
      <c r="C4631" t="s">
        <v>8</v>
      </c>
      <c r="D4631">
        <v>65</v>
      </c>
      <c r="E4631" t="s">
        <v>53</v>
      </c>
      <c r="F4631" t="s">
        <v>78</v>
      </c>
      <c r="G4631" s="35" t="s">
        <v>6</v>
      </c>
      <c r="H4631" s="35" t="s">
        <v>72</v>
      </c>
      <c r="I4631" s="67" t="s">
        <v>75</v>
      </c>
      <c r="J4631" s="32" t="s">
        <v>92</v>
      </c>
      <c r="K4631">
        <v>0</v>
      </c>
    </row>
    <row r="4632" spans="1:11" x14ac:dyDescent="0.25">
      <c r="A4632" t="s">
        <v>19</v>
      </c>
      <c r="B4632">
        <v>71066</v>
      </c>
      <c r="C4632" t="s">
        <v>8</v>
      </c>
      <c r="D4632">
        <v>67</v>
      </c>
      <c r="E4632" t="s">
        <v>53</v>
      </c>
      <c r="F4632" t="s">
        <v>78</v>
      </c>
      <c r="G4632" s="35" t="s">
        <v>6</v>
      </c>
      <c r="H4632" s="35" t="s">
        <v>72</v>
      </c>
      <c r="I4632" s="67" t="s">
        <v>75</v>
      </c>
      <c r="J4632" s="32" t="s">
        <v>92</v>
      </c>
      <c r="K4632">
        <v>7.26</v>
      </c>
    </row>
    <row r="4633" spans="1:11" x14ac:dyDescent="0.25">
      <c r="A4633" t="s">
        <v>20</v>
      </c>
      <c r="B4633">
        <v>72020</v>
      </c>
      <c r="C4633" t="s">
        <v>8</v>
      </c>
      <c r="D4633">
        <v>74</v>
      </c>
      <c r="E4633" t="s">
        <v>53</v>
      </c>
      <c r="F4633" t="s">
        <v>78</v>
      </c>
      <c r="G4633" s="35" t="s">
        <v>6</v>
      </c>
      <c r="H4633" s="35" t="s">
        <v>72</v>
      </c>
      <c r="I4633" s="67" t="s">
        <v>75</v>
      </c>
      <c r="J4633" s="32" t="s">
        <v>92</v>
      </c>
      <c r="K4633">
        <v>114.02</v>
      </c>
    </row>
    <row r="4634" spans="1:11" x14ac:dyDescent="0.25">
      <c r="A4634" t="s">
        <v>21</v>
      </c>
      <c r="B4634">
        <v>72025</v>
      </c>
      <c r="C4634" t="s">
        <v>8</v>
      </c>
      <c r="D4634">
        <v>90</v>
      </c>
      <c r="E4634" t="s">
        <v>53</v>
      </c>
      <c r="F4634" t="s">
        <v>78</v>
      </c>
      <c r="G4634" s="35" t="s">
        <v>6</v>
      </c>
      <c r="H4634" s="35" t="s">
        <v>72</v>
      </c>
      <c r="I4634" s="67" t="s">
        <v>75</v>
      </c>
      <c r="J4634" s="32" t="s">
        <v>92</v>
      </c>
      <c r="K4634">
        <v>0</v>
      </c>
    </row>
    <row r="4635" spans="1:11" x14ac:dyDescent="0.25">
      <c r="A4635" t="s">
        <v>22</v>
      </c>
      <c r="B4635">
        <v>72040</v>
      </c>
      <c r="C4635" t="s">
        <v>8</v>
      </c>
      <c r="D4635">
        <v>93</v>
      </c>
      <c r="E4635" t="s">
        <v>53</v>
      </c>
      <c r="F4635" t="s">
        <v>78</v>
      </c>
      <c r="G4635" s="35" t="s">
        <v>6</v>
      </c>
      <c r="H4635" s="35" t="s">
        <v>72</v>
      </c>
      <c r="I4635" s="67" t="s">
        <v>75</v>
      </c>
      <c r="J4635" s="32" t="s">
        <v>92</v>
      </c>
      <c r="K4635">
        <v>0</v>
      </c>
    </row>
    <row r="4636" spans="1:11" x14ac:dyDescent="0.25">
      <c r="A4636" t="s">
        <v>23</v>
      </c>
      <c r="B4636">
        <v>72018</v>
      </c>
      <c r="C4636" t="s">
        <v>8</v>
      </c>
      <c r="D4636">
        <v>95</v>
      </c>
      <c r="E4636" t="s">
        <v>53</v>
      </c>
      <c r="F4636" t="s">
        <v>78</v>
      </c>
      <c r="G4636" s="35" t="s">
        <v>6</v>
      </c>
      <c r="H4636" s="35" t="s">
        <v>72</v>
      </c>
      <c r="I4636" s="67" t="s">
        <v>75</v>
      </c>
      <c r="J4636" s="32" t="s">
        <v>92</v>
      </c>
      <c r="K4636">
        <v>0</v>
      </c>
    </row>
    <row r="4637" spans="1:11" x14ac:dyDescent="0.25">
      <c r="A4637" t="s">
        <v>24</v>
      </c>
      <c r="B4637">
        <v>71053</v>
      </c>
      <c r="C4637" t="s">
        <v>8</v>
      </c>
      <c r="D4637">
        <v>97</v>
      </c>
      <c r="E4637" t="s">
        <v>53</v>
      </c>
      <c r="F4637" t="s">
        <v>78</v>
      </c>
      <c r="G4637" s="35" t="s">
        <v>6</v>
      </c>
      <c r="H4637" s="35" t="s">
        <v>72</v>
      </c>
      <c r="I4637" s="67" t="s">
        <v>75</v>
      </c>
      <c r="J4637" s="32" t="s">
        <v>92</v>
      </c>
      <c r="K4637">
        <v>0</v>
      </c>
    </row>
    <row r="4638" spans="1:11" x14ac:dyDescent="0.25">
      <c r="A4638" t="s">
        <v>25</v>
      </c>
      <c r="B4638">
        <v>72039</v>
      </c>
      <c r="C4638" t="s">
        <v>8</v>
      </c>
      <c r="D4638">
        <v>102</v>
      </c>
      <c r="E4638" t="s">
        <v>53</v>
      </c>
      <c r="F4638" t="s">
        <v>78</v>
      </c>
      <c r="G4638" s="35" t="s">
        <v>6</v>
      </c>
      <c r="H4638" s="35" t="s">
        <v>72</v>
      </c>
      <c r="I4638" s="67" t="s">
        <v>75</v>
      </c>
      <c r="J4638" s="32" t="s">
        <v>92</v>
      </c>
      <c r="K4638">
        <v>0</v>
      </c>
    </row>
    <row r="4639" spans="1:11" x14ac:dyDescent="0.25">
      <c r="A4639" t="s">
        <v>26</v>
      </c>
      <c r="B4639">
        <v>73006</v>
      </c>
      <c r="C4639" t="s">
        <v>8</v>
      </c>
      <c r="D4639">
        <v>107</v>
      </c>
      <c r="E4639" t="s">
        <v>53</v>
      </c>
      <c r="F4639" t="s">
        <v>78</v>
      </c>
      <c r="G4639" s="35" t="s">
        <v>6</v>
      </c>
      <c r="H4639" s="35" t="s">
        <v>72</v>
      </c>
      <c r="I4639" s="67" t="s">
        <v>75</v>
      </c>
      <c r="J4639" s="32" t="s">
        <v>92</v>
      </c>
      <c r="K4639">
        <v>4</v>
      </c>
    </row>
    <row r="4640" spans="1:11" x14ac:dyDescent="0.25">
      <c r="A4640" t="s">
        <v>27</v>
      </c>
      <c r="B4640">
        <v>71037</v>
      </c>
      <c r="C4640" t="s">
        <v>8</v>
      </c>
      <c r="D4640">
        <v>111</v>
      </c>
      <c r="E4640" t="s">
        <v>53</v>
      </c>
      <c r="F4640" t="s">
        <v>78</v>
      </c>
      <c r="G4640" s="35" t="s">
        <v>6</v>
      </c>
      <c r="H4640" s="35" t="s">
        <v>72</v>
      </c>
      <c r="I4640" s="67" t="s">
        <v>75</v>
      </c>
      <c r="J4640" s="32" t="s">
        <v>92</v>
      </c>
      <c r="K4640">
        <v>9.75</v>
      </c>
    </row>
    <row r="4641" spans="1:11" x14ac:dyDescent="0.25">
      <c r="A4641" t="s">
        <v>28</v>
      </c>
      <c r="B4641">
        <v>71011</v>
      </c>
      <c r="C4641" t="s">
        <v>8</v>
      </c>
      <c r="D4641">
        <v>112</v>
      </c>
      <c r="E4641" t="s">
        <v>53</v>
      </c>
      <c r="F4641" t="s">
        <v>78</v>
      </c>
      <c r="G4641" s="35" t="s">
        <v>6</v>
      </c>
      <c r="H4641" s="35" t="s">
        <v>72</v>
      </c>
      <c r="I4641" s="67" t="s">
        <v>75</v>
      </c>
      <c r="J4641" s="32" t="s">
        <v>92</v>
      </c>
      <c r="K4641">
        <v>1</v>
      </c>
    </row>
    <row r="4642" spans="1:11" x14ac:dyDescent="0.25">
      <c r="A4642" t="s">
        <v>29</v>
      </c>
      <c r="B4642">
        <v>71020</v>
      </c>
      <c r="C4642" t="s">
        <v>8</v>
      </c>
      <c r="D4642">
        <v>117</v>
      </c>
      <c r="E4642" t="s">
        <v>53</v>
      </c>
      <c r="F4642" t="s">
        <v>78</v>
      </c>
      <c r="G4642" s="35" t="s">
        <v>6</v>
      </c>
      <c r="H4642" s="35" t="s">
        <v>72</v>
      </c>
      <c r="I4642" s="67" t="s">
        <v>75</v>
      </c>
      <c r="J4642" s="32" t="s">
        <v>92</v>
      </c>
      <c r="K4642">
        <v>0</v>
      </c>
    </row>
    <row r="4643" spans="1:11" x14ac:dyDescent="0.25">
      <c r="A4643" t="s">
        <v>30</v>
      </c>
      <c r="B4643">
        <v>73022</v>
      </c>
      <c r="C4643" t="s">
        <v>8</v>
      </c>
      <c r="D4643">
        <v>120</v>
      </c>
      <c r="E4643" t="s">
        <v>53</v>
      </c>
      <c r="F4643" t="s">
        <v>78</v>
      </c>
      <c r="G4643" s="35" t="s">
        <v>6</v>
      </c>
      <c r="H4643" s="35" t="s">
        <v>72</v>
      </c>
      <c r="I4643" s="67" t="s">
        <v>75</v>
      </c>
      <c r="J4643" s="32" t="s">
        <v>92</v>
      </c>
      <c r="K4643">
        <v>0</v>
      </c>
    </row>
    <row r="4644" spans="1:11" x14ac:dyDescent="0.25">
      <c r="A4644" t="s">
        <v>31</v>
      </c>
      <c r="B4644">
        <v>71047</v>
      </c>
      <c r="C4644" t="s">
        <v>8</v>
      </c>
      <c r="D4644">
        <v>122</v>
      </c>
      <c r="E4644" t="s">
        <v>53</v>
      </c>
      <c r="F4644" t="s">
        <v>78</v>
      </c>
      <c r="G4644" s="35" t="s">
        <v>6</v>
      </c>
      <c r="H4644" s="35" t="s">
        <v>72</v>
      </c>
      <c r="I4644" s="67" t="s">
        <v>75</v>
      </c>
      <c r="J4644" s="32" t="s">
        <v>92</v>
      </c>
      <c r="K4644">
        <v>0</v>
      </c>
    </row>
    <row r="4645" spans="1:11" x14ac:dyDescent="0.25">
      <c r="A4645" t="s">
        <v>32</v>
      </c>
      <c r="B4645">
        <v>73107</v>
      </c>
      <c r="C4645" t="s">
        <v>8</v>
      </c>
      <c r="D4645">
        <v>129</v>
      </c>
      <c r="E4645" t="s">
        <v>53</v>
      </c>
      <c r="F4645" t="s">
        <v>78</v>
      </c>
      <c r="G4645" s="35" t="s">
        <v>6</v>
      </c>
      <c r="H4645" s="35" t="s">
        <v>72</v>
      </c>
      <c r="I4645" s="67" t="s">
        <v>75</v>
      </c>
      <c r="J4645" s="32" t="s">
        <v>92</v>
      </c>
      <c r="K4645">
        <v>0</v>
      </c>
    </row>
    <row r="4646" spans="1:11" x14ac:dyDescent="0.25">
      <c r="A4646" t="s">
        <v>33</v>
      </c>
      <c r="B4646">
        <v>71070</v>
      </c>
      <c r="C4646" t="s">
        <v>8</v>
      </c>
      <c r="D4646">
        <v>141</v>
      </c>
      <c r="E4646" t="s">
        <v>53</v>
      </c>
      <c r="F4646" t="s">
        <v>78</v>
      </c>
      <c r="G4646" s="35" t="s">
        <v>6</v>
      </c>
      <c r="H4646" s="35" t="s">
        <v>72</v>
      </c>
      <c r="I4646" s="67" t="s">
        <v>75</v>
      </c>
      <c r="J4646" s="32" t="s">
        <v>92</v>
      </c>
      <c r="K4646">
        <v>2</v>
      </c>
    </row>
    <row r="4647" spans="1:11" x14ac:dyDescent="0.25">
      <c r="A4647" t="s">
        <v>34</v>
      </c>
      <c r="B4647">
        <v>73009</v>
      </c>
      <c r="C4647" t="s">
        <v>8</v>
      </c>
      <c r="D4647">
        <v>157</v>
      </c>
      <c r="E4647" t="s">
        <v>53</v>
      </c>
      <c r="F4647" t="s">
        <v>78</v>
      </c>
      <c r="G4647" s="35" t="s">
        <v>6</v>
      </c>
      <c r="H4647" s="35" t="s">
        <v>72</v>
      </c>
      <c r="I4647" s="67" t="s">
        <v>75</v>
      </c>
      <c r="J4647" s="32" t="s">
        <v>92</v>
      </c>
      <c r="K4647">
        <v>0</v>
      </c>
    </row>
    <row r="4648" spans="1:11" x14ac:dyDescent="0.25">
      <c r="A4648" t="s">
        <v>35</v>
      </c>
      <c r="B4648">
        <v>71069</v>
      </c>
      <c r="C4648" t="s">
        <v>8</v>
      </c>
      <c r="D4648">
        <v>166</v>
      </c>
      <c r="E4648" t="s">
        <v>53</v>
      </c>
      <c r="F4648" t="s">
        <v>78</v>
      </c>
      <c r="G4648" s="35" t="s">
        <v>6</v>
      </c>
      <c r="H4648" s="35" t="s">
        <v>72</v>
      </c>
      <c r="I4648" s="67" t="s">
        <v>75</v>
      </c>
      <c r="J4648" s="32" t="s">
        <v>92</v>
      </c>
      <c r="K4648">
        <v>0</v>
      </c>
    </row>
    <row r="4649" spans="1:11" x14ac:dyDescent="0.25">
      <c r="A4649" t="s">
        <v>36</v>
      </c>
      <c r="B4649">
        <v>72041</v>
      </c>
      <c r="C4649" t="s">
        <v>8</v>
      </c>
      <c r="D4649">
        <v>171</v>
      </c>
      <c r="E4649" t="s">
        <v>53</v>
      </c>
      <c r="F4649" t="s">
        <v>78</v>
      </c>
      <c r="G4649" s="35" t="s">
        <v>6</v>
      </c>
      <c r="H4649" s="35" t="s">
        <v>72</v>
      </c>
      <c r="I4649" s="67" t="s">
        <v>75</v>
      </c>
      <c r="J4649" s="32" t="s">
        <v>92</v>
      </c>
      <c r="K4649">
        <v>0</v>
      </c>
    </row>
    <row r="4650" spans="1:11" x14ac:dyDescent="0.25">
      <c r="A4650" t="s">
        <v>37</v>
      </c>
      <c r="B4650">
        <v>73040</v>
      </c>
      <c r="C4650" t="s">
        <v>8</v>
      </c>
      <c r="D4650">
        <v>172</v>
      </c>
      <c r="E4650" t="s">
        <v>53</v>
      </c>
      <c r="F4650" t="s">
        <v>78</v>
      </c>
      <c r="G4650" s="35" t="s">
        <v>6</v>
      </c>
      <c r="H4650" s="35" t="s">
        <v>72</v>
      </c>
      <c r="I4650" s="67" t="s">
        <v>75</v>
      </c>
      <c r="J4650" s="32" t="s">
        <v>92</v>
      </c>
      <c r="K4650">
        <v>0</v>
      </c>
    </row>
    <row r="4651" spans="1:11" x14ac:dyDescent="0.25">
      <c r="A4651" t="s">
        <v>38</v>
      </c>
      <c r="B4651">
        <v>73001</v>
      </c>
      <c r="C4651" t="s">
        <v>8</v>
      </c>
      <c r="D4651">
        <v>194</v>
      </c>
      <c r="E4651" t="s">
        <v>53</v>
      </c>
      <c r="F4651" t="s">
        <v>78</v>
      </c>
      <c r="G4651" s="35" t="s">
        <v>6</v>
      </c>
      <c r="H4651" s="35" t="s">
        <v>72</v>
      </c>
      <c r="I4651" s="67" t="s">
        <v>75</v>
      </c>
      <c r="J4651" s="32" t="s">
        <v>92</v>
      </c>
      <c r="K4651">
        <v>25</v>
      </c>
    </row>
    <row r="4652" spans="1:11" x14ac:dyDescent="0.25">
      <c r="A4652" t="s">
        <v>39</v>
      </c>
      <c r="B4652">
        <v>71034</v>
      </c>
      <c r="C4652" t="s">
        <v>8</v>
      </c>
      <c r="D4652">
        <v>205</v>
      </c>
      <c r="E4652" t="s">
        <v>53</v>
      </c>
      <c r="F4652" t="s">
        <v>78</v>
      </c>
      <c r="G4652" s="35" t="s">
        <v>6</v>
      </c>
      <c r="H4652" s="35" t="s">
        <v>72</v>
      </c>
      <c r="I4652" s="67" t="s">
        <v>75</v>
      </c>
      <c r="J4652" s="32" t="s">
        <v>92</v>
      </c>
      <c r="K4652">
        <v>0</v>
      </c>
    </row>
    <row r="4653" spans="1:11" x14ac:dyDescent="0.25">
      <c r="A4653" t="s">
        <v>40</v>
      </c>
      <c r="B4653">
        <v>71024</v>
      </c>
      <c r="C4653" t="s">
        <v>8</v>
      </c>
      <c r="D4653">
        <v>218</v>
      </c>
      <c r="E4653" t="s">
        <v>53</v>
      </c>
      <c r="F4653" t="s">
        <v>78</v>
      </c>
      <c r="G4653" s="35" t="s">
        <v>6</v>
      </c>
      <c r="H4653" s="35" t="s">
        <v>72</v>
      </c>
      <c r="I4653" s="67" t="s">
        <v>75</v>
      </c>
      <c r="J4653" s="32" t="s">
        <v>92</v>
      </c>
      <c r="K4653">
        <v>105.25</v>
      </c>
    </row>
    <row r="4654" spans="1:11" x14ac:dyDescent="0.25">
      <c r="A4654" t="s">
        <v>41</v>
      </c>
      <c r="B4654">
        <v>71017</v>
      </c>
      <c r="C4654" t="s">
        <v>8</v>
      </c>
      <c r="D4654">
        <v>264</v>
      </c>
      <c r="E4654" t="s">
        <v>53</v>
      </c>
      <c r="F4654" t="s">
        <v>78</v>
      </c>
      <c r="G4654" s="35" t="s">
        <v>6</v>
      </c>
      <c r="H4654" s="35" t="s">
        <v>72</v>
      </c>
      <c r="I4654" s="67" t="s">
        <v>75</v>
      </c>
      <c r="J4654" s="32" t="s">
        <v>92</v>
      </c>
      <c r="K4654">
        <v>2</v>
      </c>
    </row>
    <row r="4655" spans="1:11" x14ac:dyDescent="0.25">
      <c r="A4655" t="s">
        <v>42</v>
      </c>
      <c r="B4655">
        <v>71067</v>
      </c>
      <c r="C4655" t="s">
        <v>8</v>
      </c>
      <c r="D4655">
        <v>267</v>
      </c>
      <c r="E4655" t="s">
        <v>53</v>
      </c>
      <c r="F4655" t="s">
        <v>78</v>
      </c>
      <c r="G4655" s="35" t="s">
        <v>6</v>
      </c>
      <c r="H4655" s="35" t="s">
        <v>72</v>
      </c>
      <c r="I4655" s="67" t="s">
        <v>75</v>
      </c>
      <c r="J4655" s="32" t="s">
        <v>92</v>
      </c>
      <c r="K4655">
        <v>0</v>
      </c>
    </row>
    <row r="4656" spans="1:11" x14ac:dyDescent="0.25">
      <c r="A4656" t="s">
        <v>43</v>
      </c>
      <c r="B4656">
        <v>72030</v>
      </c>
      <c r="C4656" t="s">
        <v>8</v>
      </c>
      <c r="D4656">
        <v>269</v>
      </c>
      <c r="E4656" t="s">
        <v>53</v>
      </c>
      <c r="F4656" t="s">
        <v>78</v>
      </c>
      <c r="G4656" s="35" t="s">
        <v>6</v>
      </c>
      <c r="H4656" s="35" t="s">
        <v>72</v>
      </c>
      <c r="I4656" s="67" t="s">
        <v>75</v>
      </c>
      <c r="J4656" s="32" t="s">
        <v>92</v>
      </c>
      <c r="K4656">
        <v>0</v>
      </c>
    </row>
    <row r="4657" spans="1:11" x14ac:dyDescent="0.25">
      <c r="A4657" t="s">
        <v>44</v>
      </c>
      <c r="B4657">
        <v>71004</v>
      </c>
      <c r="C4657" t="s">
        <v>8</v>
      </c>
      <c r="D4657">
        <v>270</v>
      </c>
      <c r="E4657" t="s">
        <v>53</v>
      </c>
      <c r="F4657" t="s">
        <v>78</v>
      </c>
      <c r="G4657" s="35" t="s">
        <v>6</v>
      </c>
      <c r="H4657" s="35" t="s">
        <v>72</v>
      </c>
      <c r="I4657" s="67" t="s">
        <v>75</v>
      </c>
      <c r="J4657" s="32" t="s">
        <v>92</v>
      </c>
      <c r="K4657">
        <v>7</v>
      </c>
    </row>
    <row r="4658" spans="1:11" x14ac:dyDescent="0.25">
      <c r="A4658" t="s">
        <v>45</v>
      </c>
      <c r="B4658">
        <v>71045</v>
      </c>
      <c r="C4658" t="s">
        <v>8</v>
      </c>
      <c r="D4658">
        <v>272</v>
      </c>
      <c r="E4658" t="s">
        <v>53</v>
      </c>
      <c r="F4658" t="s">
        <v>78</v>
      </c>
      <c r="G4658" s="35" t="s">
        <v>6</v>
      </c>
      <c r="H4658" s="35" t="s">
        <v>72</v>
      </c>
      <c r="I4658" s="67" t="s">
        <v>75</v>
      </c>
      <c r="J4658" s="32" t="s">
        <v>92</v>
      </c>
      <c r="K4658">
        <v>0</v>
      </c>
    </row>
    <row r="4659" spans="1:11" x14ac:dyDescent="0.25">
      <c r="A4659" t="s">
        <v>46</v>
      </c>
      <c r="B4659">
        <v>71002</v>
      </c>
      <c r="C4659" t="s">
        <v>8</v>
      </c>
      <c r="D4659">
        <v>275</v>
      </c>
      <c r="E4659" t="s">
        <v>53</v>
      </c>
      <c r="F4659" t="s">
        <v>78</v>
      </c>
      <c r="G4659" s="35" t="s">
        <v>6</v>
      </c>
      <c r="H4659" s="35" t="s">
        <v>72</v>
      </c>
      <c r="I4659" s="67" t="s">
        <v>75</v>
      </c>
      <c r="J4659" s="32" t="s">
        <v>92</v>
      </c>
      <c r="K4659">
        <v>0</v>
      </c>
    </row>
    <row r="4660" spans="1:11" x14ac:dyDescent="0.25">
      <c r="A4660" t="s">
        <v>47</v>
      </c>
      <c r="B4660">
        <v>72003</v>
      </c>
      <c r="C4660" t="s">
        <v>8</v>
      </c>
      <c r="D4660">
        <v>282</v>
      </c>
      <c r="E4660" t="s">
        <v>53</v>
      </c>
      <c r="F4660" t="s">
        <v>78</v>
      </c>
      <c r="G4660" s="35" t="s">
        <v>6</v>
      </c>
      <c r="H4660" s="35" t="s">
        <v>72</v>
      </c>
      <c r="I4660" s="67" t="s">
        <v>75</v>
      </c>
      <c r="J4660" s="32" t="s">
        <v>92</v>
      </c>
      <c r="K4660">
        <v>0</v>
      </c>
    </row>
    <row r="4661" spans="1:11" x14ac:dyDescent="0.25">
      <c r="A4661" t="s">
        <v>48</v>
      </c>
      <c r="B4661">
        <v>71057</v>
      </c>
      <c r="C4661" t="s">
        <v>8</v>
      </c>
      <c r="D4661">
        <v>283</v>
      </c>
      <c r="E4661" t="s">
        <v>53</v>
      </c>
      <c r="F4661" t="s">
        <v>78</v>
      </c>
      <c r="G4661" s="35" t="s">
        <v>6</v>
      </c>
      <c r="H4661" s="35" t="s">
        <v>72</v>
      </c>
      <c r="I4661" s="67" t="s">
        <v>75</v>
      </c>
      <c r="J4661" s="32" t="s">
        <v>92</v>
      </c>
      <c r="K4661">
        <v>0</v>
      </c>
    </row>
    <row r="4662" spans="1:11" x14ac:dyDescent="0.25">
      <c r="A4662" t="s">
        <v>49</v>
      </c>
      <c r="B4662">
        <v>71022</v>
      </c>
      <c r="C4662" t="s">
        <v>8</v>
      </c>
      <c r="D4662">
        <v>286</v>
      </c>
      <c r="E4662" t="s">
        <v>53</v>
      </c>
      <c r="F4662" t="s">
        <v>78</v>
      </c>
      <c r="G4662" s="35" t="s">
        <v>6</v>
      </c>
      <c r="H4662" s="35" t="s">
        <v>72</v>
      </c>
      <c r="I4662" s="67" t="s">
        <v>75</v>
      </c>
      <c r="J4662" s="32" t="s">
        <v>92</v>
      </c>
      <c r="K4662">
        <v>12.74</v>
      </c>
    </row>
    <row r="4663" spans="1:11" x14ac:dyDescent="0.25">
      <c r="A4663" t="s">
        <v>50</v>
      </c>
      <c r="B4663">
        <v>71016</v>
      </c>
      <c r="C4663" t="s">
        <v>8</v>
      </c>
      <c r="D4663">
        <v>289</v>
      </c>
      <c r="E4663" t="s">
        <v>53</v>
      </c>
      <c r="F4663" t="s">
        <v>78</v>
      </c>
      <c r="G4663" s="35" t="s">
        <v>6</v>
      </c>
      <c r="H4663" s="35" t="s">
        <v>72</v>
      </c>
      <c r="I4663" s="67" t="s">
        <v>75</v>
      </c>
      <c r="J4663" s="32" t="s">
        <v>92</v>
      </c>
      <c r="K4663">
        <v>0</v>
      </c>
    </row>
    <row r="4664" spans="1:11" x14ac:dyDescent="0.25">
      <c r="A4664" t="s">
        <v>51</v>
      </c>
      <c r="B4664">
        <v>73032</v>
      </c>
      <c r="C4664" t="s">
        <v>8</v>
      </c>
      <c r="D4664">
        <v>292</v>
      </c>
      <c r="E4664" t="s">
        <v>53</v>
      </c>
      <c r="F4664" t="s">
        <v>78</v>
      </c>
      <c r="G4664" s="35" t="s">
        <v>6</v>
      </c>
      <c r="H4664" s="35" t="s">
        <v>72</v>
      </c>
      <c r="I4664" s="67" t="s">
        <v>75</v>
      </c>
      <c r="J4664" s="32" t="s">
        <v>92</v>
      </c>
      <c r="K4664">
        <v>0</v>
      </c>
    </row>
    <row r="4665" spans="1:11" x14ac:dyDescent="0.25">
      <c r="A4665" t="s">
        <v>52</v>
      </c>
      <c r="B4665">
        <v>72029</v>
      </c>
      <c r="C4665" t="s">
        <v>8</v>
      </c>
      <c r="D4665">
        <v>293</v>
      </c>
      <c r="E4665" t="s">
        <v>53</v>
      </c>
      <c r="F4665" t="s">
        <v>78</v>
      </c>
      <c r="G4665" s="35" t="s">
        <v>6</v>
      </c>
      <c r="H4665" s="35" t="s">
        <v>72</v>
      </c>
      <c r="I4665" s="67" t="s">
        <v>75</v>
      </c>
      <c r="J4665" s="32" t="s">
        <v>92</v>
      </c>
      <c r="K4665">
        <v>5.98</v>
      </c>
    </row>
    <row r="4666" spans="1:11" x14ac:dyDescent="0.25">
      <c r="A4666" t="s">
        <v>7</v>
      </c>
      <c r="B4666">
        <v>73098</v>
      </c>
      <c r="C4666" t="s">
        <v>8</v>
      </c>
      <c r="D4666">
        <v>4</v>
      </c>
      <c r="E4666" t="s">
        <v>9</v>
      </c>
      <c r="F4666" t="s">
        <v>77</v>
      </c>
      <c r="G4666" s="35" t="s">
        <v>6</v>
      </c>
      <c r="H4666" s="35" t="s">
        <v>72</v>
      </c>
      <c r="I4666" s="67" t="s">
        <v>72</v>
      </c>
      <c r="J4666" s="32" t="s">
        <v>92</v>
      </c>
      <c r="K4666">
        <v>16.399999999999999</v>
      </c>
    </row>
    <row r="4667" spans="1:11" x14ac:dyDescent="0.25">
      <c r="A4667" t="s">
        <v>10</v>
      </c>
      <c r="B4667">
        <v>73109</v>
      </c>
      <c r="C4667" t="s">
        <v>8</v>
      </c>
      <c r="D4667">
        <v>8</v>
      </c>
      <c r="E4667" t="s">
        <v>9</v>
      </c>
      <c r="F4667" t="s">
        <v>77</v>
      </c>
      <c r="G4667" s="35" t="s">
        <v>6</v>
      </c>
      <c r="H4667" s="35" t="s">
        <v>72</v>
      </c>
      <c r="I4667" s="67" t="s">
        <v>72</v>
      </c>
      <c r="J4667" s="32" t="s">
        <v>92</v>
      </c>
      <c r="K4667">
        <v>0</v>
      </c>
    </row>
    <row r="4668" spans="1:11" x14ac:dyDescent="0.25">
      <c r="A4668" t="s">
        <v>11</v>
      </c>
      <c r="B4668">
        <v>73083</v>
      </c>
      <c r="C4668" t="s">
        <v>8</v>
      </c>
      <c r="D4668">
        <v>13</v>
      </c>
      <c r="E4668" t="s">
        <v>9</v>
      </c>
      <c r="F4668" t="s">
        <v>77</v>
      </c>
      <c r="G4668" s="35" t="s">
        <v>6</v>
      </c>
      <c r="H4668" s="35" t="s">
        <v>72</v>
      </c>
      <c r="I4668" s="67" t="s">
        <v>72</v>
      </c>
      <c r="J4668" s="32" t="s">
        <v>92</v>
      </c>
      <c r="K4668">
        <v>210</v>
      </c>
    </row>
    <row r="4669" spans="1:11" x14ac:dyDescent="0.25">
      <c r="A4669" t="s">
        <v>12</v>
      </c>
      <c r="B4669">
        <v>73042</v>
      </c>
      <c r="C4669" t="s">
        <v>8</v>
      </c>
      <c r="D4669">
        <v>32</v>
      </c>
      <c r="E4669" t="s">
        <v>9</v>
      </c>
      <c r="F4669" t="s">
        <v>77</v>
      </c>
      <c r="G4669" s="35" t="s">
        <v>6</v>
      </c>
      <c r="H4669" s="35" t="s">
        <v>72</v>
      </c>
      <c r="I4669" s="67" t="s">
        <v>72</v>
      </c>
      <c r="J4669" s="32" t="s">
        <v>92</v>
      </c>
      <c r="K4669">
        <v>0</v>
      </c>
    </row>
    <row r="4670" spans="1:11" x14ac:dyDescent="0.25">
      <c r="A4670" t="s">
        <v>13</v>
      </c>
      <c r="B4670">
        <v>73028</v>
      </c>
      <c r="C4670" t="s">
        <v>8</v>
      </c>
      <c r="D4670">
        <v>35</v>
      </c>
      <c r="E4670" t="s">
        <v>9</v>
      </c>
      <c r="F4670" t="s">
        <v>77</v>
      </c>
      <c r="G4670" s="35" t="s">
        <v>6</v>
      </c>
      <c r="H4670" s="35" t="s">
        <v>72</v>
      </c>
      <c r="I4670" s="67" t="s">
        <v>72</v>
      </c>
      <c r="J4670" s="32" t="s">
        <v>92</v>
      </c>
      <c r="K4670">
        <v>0</v>
      </c>
    </row>
    <row r="4671" spans="1:11" x14ac:dyDescent="0.25">
      <c r="A4671" t="s">
        <v>14</v>
      </c>
      <c r="B4671">
        <v>73066</v>
      </c>
      <c r="C4671" t="s">
        <v>8</v>
      </c>
      <c r="D4671">
        <v>45</v>
      </c>
      <c r="E4671" t="s">
        <v>9</v>
      </c>
      <c r="F4671" t="s">
        <v>77</v>
      </c>
      <c r="G4671" s="35" t="s">
        <v>6</v>
      </c>
      <c r="H4671" s="35" t="s">
        <v>72</v>
      </c>
      <c r="I4671" s="67" t="s">
        <v>72</v>
      </c>
      <c r="J4671" s="32" t="s">
        <v>92</v>
      </c>
      <c r="K4671">
        <v>0</v>
      </c>
    </row>
    <row r="4672" spans="1:11" x14ac:dyDescent="0.25">
      <c r="A4672" t="s">
        <v>15</v>
      </c>
      <c r="B4672">
        <v>72037</v>
      </c>
      <c r="C4672" t="s">
        <v>8</v>
      </c>
      <c r="D4672">
        <v>51</v>
      </c>
      <c r="E4672" t="s">
        <v>9</v>
      </c>
      <c r="F4672" t="s">
        <v>77</v>
      </c>
      <c r="G4672" s="35" t="s">
        <v>6</v>
      </c>
      <c r="H4672" s="35" t="s">
        <v>72</v>
      </c>
      <c r="I4672" s="67" t="s">
        <v>72</v>
      </c>
      <c r="J4672" s="32" t="s">
        <v>92</v>
      </c>
      <c r="K4672">
        <v>1006.65</v>
      </c>
    </row>
    <row r="4673" spans="1:11" x14ac:dyDescent="0.25">
      <c r="A4673" t="s">
        <v>16</v>
      </c>
      <c r="B4673">
        <v>72021</v>
      </c>
      <c r="C4673" t="s">
        <v>8</v>
      </c>
      <c r="D4673">
        <v>58</v>
      </c>
      <c r="E4673" t="s">
        <v>9</v>
      </c>
      <c r="F4673" t="s">
        <v>77</v>
      </c>
      <c r="G4673" s="35" t="s">
        <v>6</v>
      </c>
      <c r="H4673" s="35" t="s">
        <v>72</v>
      </c>
      <c r="I4673" s="67" t="s">
        <v>72</v>
      </c>
      <c r="J4673" s="32" t="s">
        <v>92</v>
      </c>
      <c r="K4673">
        <v>1</v>
      </c>
    </row>
    <row r="4674" spans="1:11" x14ac:dyDescent="0.25">
      <c r="A4674" t="s">
        <v>17</v>
      </c>
      <c r="B4674">
        <v>72004</v>
      </c>
      <c r="C4674" t="s">
        <v>8</v>
      </c>
      <c r="D4674">
        <v>62</v>
      </c>
      <c r="E4674" t="s">
        <v>9</v>
      </c>
      <c r="F4674" t="s">
        <v>77</v>
      </c>
      <c r="G4674" s="35" t="s">
        <v>6</v>
      </c>
      <c r="H4674" s="35" t="s">
        <v>72</v>
      </c>
      <c r="I4674" s="67" t="s">
        <v>72</v>
      </c>
      <c r="J4674" s="32" t="s">
        <v>92</v>
      </c>
      <c r="K4674">
        <v>0</v>
      </c>
    </row>
    <row r="4675" spans="1:11" x14ac:dyDescent="0.25">
      <c r="A4675" t="s">
        <v>18</v>
      </c>
      <c r="B4675">
        <v>72038</v>
      </c>
      <c r="C4675" t="s">
        <v>8</v>
      </c>
      <c r="D4675">
        <v>65</v>
      </c>
      <c r="E4675" t="s">
        <v>9</v>
      </c>
      <c r="F4675" t="s">
        <v>77</v>
      </c>
      <c r="G4675" s="35" t="s">
        <v>6</v>
      </c>
      <c r="H4675" s="35" t="s">
        <v>72</v>
      </c>
      <c r="I4675" s="67" t="s">
        <v>72</v>
      </c>
      <c r="J4675" s="32" t="s">
        <v>92</v>
      </c>
      <c r="K4675">
        <v>449.52</v>
      </c>
    </row>
    <row r="4676" spans="1:11" x14ac:dyDescent="0.25">
      <c r="A4676" t="s">
        <v>19</v>
      </c>
      <c r="B4676">
        <v>71066</v>
      </c>
      <c r="C4676" t="s">
        <v>8</v>
      </c>
      <c r="D4676">
        <v>67</v>
      </c>
      <c r="E4676" t="s">
        <v>9</v>
      </c>
      <c r="F4676" t="s">
        <v>77</v>
      </c>
      <c r="G4676" s="35" t="s">
        <v>6</v>
      </c>
      <c r="H4676" s="35" t="s">
        <v>72</v>
      </c>
      <c r="I4676" s="67" t="s">
        <v>72</v>
      </c>
      <c r="J4676" s="32" t="s">
        <v>92</v>
      </c>
      <c r="K4676">
        <v>385.76</v>
      </c>
    </row>
    <row r="4677" spans="1:11" x14ac:dyDescent="0.25">
      <c r="A4677" t="s">
        <v>20</v>
      </c>
      <c r="B4677">
        <v>72020</v>
      </c>
      <c r="C4677" t="s">
        <v>8</v>
      </c>
      <c r="D4677">
        <v>74</v>
      </c>
      <c r="E4677" t="s">
        <v>9</v>
      </c>
      <c r="F4677" t="s">
        <v>77</v>
      </c>
      <c r="G4677" s="35" t="s">
        <v>6</v>
      </c>
      <c r="H4677" s="35" t="s">
        <v>72</v>
      </c>
      <c r="I4677" s="67" t="s">
        <v>72</v>
      </c>
      <c r="J4677" s="32" t="s">
        <v>92</v>
      </c>
      <c r="K4677">
        <v>761.01</v>
      </c>
    </row>
    <row r="4678" spans="1:11" x14ac:dyDescent="0.25">
      <c r="A4678" t="s">
        <v>21</v>
      </c>
      <c r="B4678">
        <v>72025</v>
      </c>
      <c r="C4678" t="s">
        <v>8</v>
      </c>
      <c r="D4678">
        <v>90</v>
      </c>
      <c r="E4678" t="s">
        <v>9</v>
      </c>
      <c r="F4678" t="s">
        <v>77</v>
      </c>
      <c r="G4678" s="35" t="s">
        <v>6</v>
      </c>
      <c r="H4678" s="35" t="s">
        <v>72</v>
      </c>
      <c r="I4678" s="67" t="s">
        <v>72</v>
      </c>
      <c r="J4678" s="32" t="s">
        <v>92</v>
      </c>
      <c r="K4678">
        <v>181.34</v>
      </c>
    </row>
    <row r="4679" spans="1:11" x14ac:dyDescent="0.25">
      <c r="A4679" t="s">
        <v>22</v>
      </c>
      <c r="B4679">
        <v>72040</v>
      </c>
      <c r="C4679" t="s">
        <v>8</v>
      </c>
      <c r="D4679">
        <v>93</v>
      </c>
      <c r="E4679" t="s">
        <v>9</v>
      </c>
      <c r="F4679" t="s">
        <v>77</v>
      </c>
      <c r="G4679" s="35" t="s">
        <v>6</v>
      </c>
      <c r="H4679" s="35" t="s">
        <v>72</v>
      </c>
      <c r="I4679" s="67" t="s">
        <v>72</v>
      </c>
      <c r="J4679" s="32" t="s">
        <v>92</v>
      </c>
      <c r="K4679">
        <v>0</v>
      </c>
    </row>
    <row r="4680" spans="1:11" x14ac:dyDescent="0.25">
      <c r="A4680" t="s">
        <v>23</v>
      </c>
      <c r="B4680">
        <v>72018</v>
      </c>
      <c r="C4680" t="s">
        <v>8</v>
      </c>
      <c r="D4680">
        <v>95</v>
      </c>
      <c r="E4680" t="s">
        <v>9</v>
      </c>
      <c r="F4680" t="s">
        <v>77</v>
      </c>
      <c r="G4680" s="35" t="s">
        <v>6</v>
      </c>
      <c r="H4680" s="35" t="s">
        <v>72</v>
      </c>
      <c r="I4680" s="67" t="s">
        <v>72</v>
      </c>
      <c r="J4680" s="32" t="s">
        <v>92</v>
      </c>
      <c r="K4680">
        <v>0</v>
      </c>
    </row>
    <row r="4681" spans="1:11" x14ac:dyDescent="0.25">
      <c r="A4681" t="s">
        <v>24</v>
      </c>
      <c r="B4681">
        <v>71053</v>
      </c>
      <c r="C4681" t="s">
        <v>8</v>
      </c>
      <c r="D4681">
        <v>97</v>
      </c>
      <c r="E4681" t="s">
        <v>9</v>
      </c>
      <c r="F4681" t="s">
        <v>77</v>
      </c>
      <c r="G4681" s="35" t="s">
        <v>6</v>
      </c>
      <c r="H4681" s="35" t="s">
        <v>72</v>
      </c>
      <c r="I4681" s="67" t="s">
        <v>72</v>
      </c>
      <c r="J4681" s="32" t="s">
        <v>92</v>
      </c>
      <c r="K4681">
        <v>157.22999999999999</v>
      </c>
    </row>
    <row r="4682" spans="1:11" x14ac:dyDescent="0.25">
      <c r="A4682" t="s">
        <v>25</v>
      </c>
      <c r="B4682">
        <v>72039</v>
      </c>
      <c r="C4682" t="s">
        <v>8</v>
      </c>
      <c r="D4682">
        <v>102</v>
      </c>
      <c r="E4682" t="s">
        <v>9</v>
      </c>
      <c r="F4682" t="s">
        <v>77</v>
      </c>
      <c r="G4682" s="35" t="s">
        <v>6</v>
      </c>
      <c r="H4682" s="35" t="s">
        <v>72</v>
      </c>
      <c r="I4682" s="67" t="s">
        <v>72</v>
      </c>
      <c r="J4682" s="32" t="s">
        <v>92</v>
      </c>
      <c r="K4682">
        <v>861.46</v>
      </c>
    </row>
    <row r="4683" spans="1:11" x14ac:dyDescent="0.25">
      <c r="A4683" t="s">
        <v>26</v>
      </c>
      <c r="B4683">
        <v>73006</v>
      </c>
      <c r="C4683" t="s">
        <v>8</v>
      </c>
      <c r="D4683">
        <v>107</v>
      </c>
      <c r="E4683" t="s">
        <v>9</v>
      </c>
      <c r="F4683" t="s">
        <v>77</v>
      </c>
      <c r="G4683" s="35" t="s">
        <v>6</v>
      </c>
      <c r="H4683" s="35" t="s">
        <v>72</v>
      </c>
      <c r="I4683" s="67" t="s">
        <v>72</v>
      </c>
      <c r="J4683" s="32" t="s">
        <v>92</v>
      </c>
      <c r="K4683">
        <v>646.70000000000005</v>
      </c>
    </row>
    <row r="4684" spans="1:11" x14ac:dyDescent="0.25">
      <c r="A4684" t="s">
        <v>27</v>
      </c>
      <c r="B4684">
        <v>71037</v>
      </c>
      <c r="C4684" t="s">
        <v>8</v>
      </c>
      <c r="D4684">
        <v>111</v>
      </c>
      <c r="E4684" t="s">
        <v>9</v>
      </c>
      <c r="F4684" t="s">
        <v>77</v>
      </c>
      <c r="G4684" s="35" t="s">
        <v>6</v>
      </c>
      <c r="H4684" s="35" t="s">
        <v>72</v>
      </c>
      <c r="I4684" s="67" t="s">
        <v>72</v>
      </c>
      <c r="J4684" s="32" t="s">
        <v>92</v>
      </c>
      <c r="K4684">
        <v>449.73</v>
      </c>
    </row>
    <row r="4685" spans="1:11" x14ac:dyDescent="0.25">
      <c r="A4685" t="s">
        <v>28</v>
      </c>
      <c r="B4685">
        <v>71011</v>
      </c>
      <c r="C4685" t="s">
        <v>8</v>
      </c>
      <c r="D4685">
        <v>112</v>
      </c>
      <c r="E4685" t="s">
        <v>9</v>
      </c>
      <c r="F4685" t="s">
        <v>77</v>
      </c>
      <c r="G4685" s="35" t="s">
        <v>6</v>
      </c>
      <c r="H4685" s="35" t="s">
        <v>72</v>
      </c>
      <c r="I4685" s="67" t="s">
        <v>72</v>
      </c>
      <c r="J4685" s="32" t="s">
        <v>92</v>
      </c>
      <c r="K4685">
        <v>488.43</v>
      </c>
    </row>
    <row r="4686" spans="1:11" x14ac:dyDescent="0.25">
      <c r="A4686" t="s">
        <v>29</v>
      </c>
      <c r="B4686">
        <v>71020</v>
      </c>
      <c r="C4686" t="s">
        <v>8</v>
      </c>
      <c r="D4686">
        <v>117</v>
      </c>
      <c r="E4686" t="s">
        <v>9</v>
      </c>
      <c r="F4686" t="s">
        <v>77</v>
      </c>
      <c r="G4686" s="35" t="s">
        <v>6</v>
      </c>
      <c r="H4686" s="35" t="s">
        <v>72</v>
      </c>
      <c r="I4686" s="67" t="s">
        <v>72</v>
      </c>
      <c r="J4686" s="32" t="s">
        <v>92</v>
      </c>
      <c r="K4686">
        <v>0</v>
      </c>
    </row>
    <row r="4687" spans="1:11" x14ac:dyDescent="0.25">
      <c r="A4687" t="s">
        <v>30</v>
      </c>
      <c r="B4687">
        <v>73022</v>
      </c>
      <c r="C4687" t="s">
        <v>8</v>
      </c>
      <c r="D4687">
        <v>120</v>
      </c>
      <c r="E4687" t="s">
        <v>9</v>
      </c>
      <c r="F4687" t="s">
        <v>77</v>
      </c>
      <c r="G4687" s="35" t="s">
        <v>6</v>
      </c>
      <c r="H4687" s="35" t="s">
        <v>72</v>
      </c>
      <c r="I4687" s="67" t="s">
        <v>72</v>
      </c>
      <c r="J4687" s="32" t="s">
        <v>92</v>
      </c>
      <c r="K4687">
        <v>0</v>
      </c>
    </row>
    <row r="4688" spans="1:11" x14ac:dyDescent="0.25">
      <c r="A4688" t="s">
        <v>31</v>
      </c>
      <c r="B4688">
        <v>71047</v>
      </c>
      <c r="C4688" t="s">
        <v>8</v>
      </c>
      <c r="D4688">
        <v>122</v>
      </c>
      <c r="E4688" t="s">
        <v>9</v>
      </c>
      <c r="F4688" t="s">
        <v>77</v>
      </c>
      <c r="G4688" s="35" t="s">
        <v>6</v>
      </c>
      <c r="H4688" s="35" t="s">
        <v>72</v>
      </c>
      <c r="I4688" s="67" t="s">
        <v>72</v>
      </c>
      <c r="J4688" s="32" t="s">
        <v>92</v>
      </c>
      <c r="K4688">
        <v>0</v>
      </c>
    </row>
    <row r="4689" spans="1:11" x14ac:dyDescent="0.25">
      <c r="A4689" t="s">
        <v>32</v>
      </c>
      <c r="B4689">
        <v>73107</v>
      </c>
      <c r="C4689" t="s">
        <v>8</v>
      </c>
      <c r="D4689">
        <v>129</v>
      </c>
      <c r="E4689" t="s">
        <v>9</v>
      </c>
      <c r="F4689" t="s">
        <v>77</v>
      </c>
      <c r="G4689" s="35" t="s">
        <v>6</v>
      </c>
      <c r="H4689" s="35" t="s">
        <v>72</v>
      </c>
      <c r="I4689" s="67" t="s">
        <v>72</v>
      </c>
      <c r="J4689" s="32" t="s">
        <v>92</v>
      </c>
      <c r="K4689">
        <v>24.32</v>
      </c>
    </row>
    <row r="4690" spans="1:11" x14ac:dyDescent="0.25">
      <c r="A4690" t="s">
        <v>33</v>
      </c>
      <c r="B4690">
        <v>71070</v>
      </c>
      <c r="C4690" t="s">
        <v>8</v>
      </c>
      <c r="D4690">
        <v>141</v>
      </c>
      <c r="E4690" t="s">
        <v>9</v>
      </c>
      <c r="F4690" t="s">
        <v>77</v>
      </c>
      <c r="G4690" s="35" t="s">
        <v>6</v>
      </c>
      <c r="H4690" s="35" t="s">
        <v>72</v>
      </c>
      <c r="I4690" s="67" t="s">
        <v>72</v>
      </c>
      <c r="J4690" s="32" t="s">
        <v>92</v>
      </c>
      <c r="K4690">
        <v>537.20000000000005</v>
      </c>
    </row>
    <row r="4691" spans="1:11" x14ac:dyDescent="0.25">
      <c r="A4691" t="s">
        <v>34</v>
      </c>
      <c r="B4691">
        <v>73009</v>
      </c>
      <c r="C4691" t="s">
        <v>8</v>
      </c>
      <c r="D4691">
        <v>157</v>
      </c>
      <c r="E4691" t="s">
        <v>9</v>
      </c>
      <c r="F4691" t="s">
        <v>77</v>
      </c>
      <c r="G4691" s="35" t="s">
        <v>6</v>
      </c>
      <c r="H4691" s="35" t="s">
        <v>72</v>
      </c>
      <c r="I4691" s="67" t="s">
        <v>72</v>
      </c>
      <c r="J4691" s="32" t="s">
        <v>92</v>
      </c>
      <c r="K4691">
        <v>0</v>
      </c>
    </row>
    <row r="4692" spans="1:11" x14ac:dyDescent="0.25">
      <c r="A4692" t="s">
        <v>35</v>
      </c>
      <c r="B4692">
        <v>71069</v>
      </c>
      <c r="C4692" t="s">
        <v>8</v>
      </c>
      <c r="D4692">
        <v>166</v>
      </c>
      <c r="E4692" t="s">
        <v>9</v>
      </c>
      <c r="F4692" t="s">
        <v>77</v>
      </c>
      <c r="G4692" s="35" t="s">
        <v>6</v>
      </c>
      <c r="H4692" s="35" t="s">
        <v>72</v>
      </c>
      <c r="I4692" s="67" t="s">
        <v>72</v>
      </c>
      <c r="J4692" s="32" t="s">
        <v>92</v>
      </c>
      <c r="K4692">
        <v>58.85</v>
      </c>
    </row>
    <row r="4693" spans="1:11" x14ac:dyDescent="0.25">
      <c r="A4693" t="s">
        <v>36</v>
      </c>
      <c r="B4693">
        <v>72041</v>
      </c>
      <c r="C4693" t="s">
        <v>8</v>
      </c>
      <c r="D4693">
        <v>171</v>
      </c>
      <c r="E4693" t="s">
        <v>9</v>
      </c>
      <c r="F4693" t="s">
        <v>77</v>
      </c>
      <c r="G4693" s="35" t="s">
        <v>6</v>
      </c>
      <c r="H4693" s="35" t="s">
        <v>72</v>
      </c>
      <c r="I4693" s="67" t="s">
        <v>72</v>
      </c>
      <c r="J4693" s="32" t="s">
        <v>92</v>
      </c>
      <c r="K4693">
        <v>201.68</v>
      </c>
    </row>
    <row r="4694" spans="1:11" x14ac:dyDescent="0.25">
      <c r="A4694" t="s">
        <v>37</v>
      </c>
      <c r="B4694">
        <v>73040</v>
      </c>
      <c r="C4694" t="s">
        <v>8</v>
      </c>
      <c r="D4694">
        <v>172</v>
      </c>
      <c r="E4694" t="s">
        <v>9</v>
      </c>
      <c r="F4694" t="s">
        <v>77</v>
      </c>
      <c r="G4694" s="35" t="s">
        <v>6</v>
      </c>
      <c r="H4694" s="35" t="s">
        <v>72</v>
      </c>
      <c r="I4694" s="67" t="s">
        <v>72</v>
      </c>
      <c r="J4694" s="32" t="s">
        <v>92</v>
      </c>
      <c r="K4694">
        <v>145.9</v>
      </c>
    </row>
    <row r="4695" spans="1:11" x14ac:dyDescent="0.25">
      <c r="A4695" t="s">
        <v>38</v>
      </c>
      <c r="B4695">
        <v>73001</v>
      </c>
      <c r="C4695" t="s">
        <v>8</v>
      </c>
      <c r="D4695">
        <v>194</v>
      </c>
      <c r="E4695" t="s">
        <v>9</v>
      </c>
      <c r="F4695" t="s">
        <v>77</v>
      </c>
      <c r="G4695" s="35" t="s">
        <v>6</v>
      </c>
      <c r="H4695" s="35" t="s">
        <v>72</v>
      </c>
      <c r="I4695" s="67" t="s">
        <v>72</v>
      </c>
      <c r="J4695" s="32" t="s">
        <v>92</v>
      </c>
      <c r="K4695">
        <v>853.54</v>
      </c>
    </row>
    <row r="4696" spans="1:11" x14ac:dyDescent="0.25">
      <c r="A4696" t="s">
        <v>39</v>
      </c>
      <c r="B4696">
        <v>71034</v>
      </c>
      <c r="C4696" t="s">
        <v>8</v>
      </c>
      <c r="D4696">
        <v>205</v>
      </c>
      <c r="E4696" t="s">
        <v>9</v>
      </c>
      <c r="F4696" t="s">
        <v>77</v>
      </c>
      <c r="G4696" s="35" t="s">
        <v>6</v>
      </c>
      <c r="H4696" s="35" t="s">
        <v>72</v>
      </c>
      <c r="I4696" s="67" t="s">
        <v>72</v>
      </c>
      <c r="J4696" s="32" t="s">
        <v>92</v>
      </c>
      <c r="K4696">
        <v>106.7</v>
      </c>
    </row>
    <row r="4697" spans="1:11" x14ac:dyDescent="0.25">
      <c r="A4697" t="s">
        <v>40</v>
      </c>
      <c r="B4697">
        <v>71024</v>
      </c>
      <c r="C4697" t="s">
        <v>8</v>
      </c>
      <c r="D4697">
        <v>218</v>
      </c>
      <c r="E4697" t="s">
        <v>9</v>
      </c>
      <c r="F4697" t="s">
        <v>77</v>
      </c>
      <c r="G4697" s="35" t="s">
        <v>6</v>
      </c>
      <c r="H4697" s="35" t="s">
        <v>72</v>
      </c>
      <c r="I4697" s="67" t="s">
        <v>72</v>
      </c>
      <c r="J4697" s="32" t="s">
        <v>92</v>
      </c>
      <c r="K4697">
        <v>454.48</v>
      </c>
    </row>
    <row r="4698" spans="1:11" x14ac:dyDescent="0.25">
      <c r="A4698" t="s">
        <v>41</v>
      </c>
      <c r="B4698">
        <v>71017</v>
      </c>
      <c r="C4698" t="s">
        <v>8</v>
      </c>
      <c r="D4698">
        <v>264</v>
      </c>
      <c r="E4698" t="s">
        <v>9</v>
      </c>
      <c r="F4698" t="s">
        <v>77</v>
      </c>
      <c r="G4698" s="35" t="s">
        <v>6</v>
      </c>
      <c r="H4698" s="35" t="s">
        <v>72</v>
      </c>
      <c r="I4698" s="67" t="s">
        <v>72</v>
      </c>
      <c r="J4698" s="32" t="s">
        <v>92</v>
      </c>
      <c r="K4698">
        <v>96.83</v>
      </c>
    </row>
    <row r="4699" spans="1:11" x14ac:dyDescent="0.25">
      <c r="A4699" t="s">
        <v>42</v>
      </c>
      <c r="B4699">
        <v>71067</v>
      </c>
      <c r="C4699" t="s">
        <v>8</v>
      </c>
      <c r="D4699">
        <v>267</v>
      </c>
      <c r="E4699" t="s">
        <v>9</v>
      </c>
      <c r="F4699" t="s">
        <v>77</v>
      </c>
      <c r="G4699" s="35" t="s">
        <v>6</v>
      </c>
      <c r="H4699" s="35" t="s">
        <v>72</v>
      </c>
      <c r="I4699" s="67" t="s">
        <v>72</v>
      </c>
      <c r="J4699" s="32" t="s">
        <v>92</v>
      </c>
      <c r="K4699">
        <v>0</v>
      </c>
    </row>
    <row r="4700" spans="1:11" x14ac:dyDescent="0.25">
      <c r="A4700" t="s">
        <v>43</v>
      </c>
      <c r="B4700">
        <v>72030</v>
      </c>
      <c r="C4700" t="s">
        <v>8</v>
      </c>
      <c r="D4700">
        <v>269</v>
      </c>
      <c r="E4700" t="s">
        <v>9</v>
      </c>
      <c r="F4700" t="s">
        <v>77</v>
      </c>
      <c r="G4700" s="35" t="s">
        <v>6</v>
      </c>
      <c r="H4700" s="35" t="s">
        <v>72</v>
      </c>
      <c r="I4700" s="67" t="s">
        <v>72</v>
      </c>
      <c r="J4700" s="32" t="s">
        <v>92</v>
      </c>
      <c r="K4700">
        <v>452.15</v>
      </c>
    </row>
    <row r="4701" spans="1:11" x14ac:dyDescent="0.25">
      <c r="A4701" t="s">
        <v>44</v>
      </c>
      <c r="B4701">
        <v>71004</v>
      </c>
      <c r="C4701" t="s">
        <v>8</v>
      </c>
      <c r="D4701">
        <v>270</v>
      </c>
      <c r="E4701" t="s">
        <v>9</v>
      </c>
      <c r="F4701" t="s">
        <v>77</v>
      </c>
      <c r="G4701" s="35" t="s">
        <v>6</v>
      </c>
      <c r="H4701" s="35" t="s">
        <v>72</v>
      </c>
      <c r="I4701" s="67" t="s">
        <v>72</v>
      </c>
      <c r="J4701" s="32" t="s">
        <v>92</v>
      </c>
      <c r="K4701">
        <v>406.67</v>
      </c>
    </row>
    <row r="4702" spans="1:11" x14ac:dyDescent="0.25">
      <c r="A4702" t="s">
        <v>45</v>
      </c>
      <c r="B4702">
        <v>71045</v>
      </c>
      <c r="C4702" t="s">
        <v>8</v>
      </c>
      <c r="D4702">
        <v>272</v>
      </c>
      <c r="E4702" t="s">
        <v>9</v>
      </c>
      <c r="F4702" t="s">
        <v>77</v>
      </c>
      <c r="G4702" s="35" t="s">
        <v>6</v>
      </c>
      <c r="H4702" s="35" t="s">
        <v>72</v>
      </c>
      <c r="I4702" s="67" t="s">
        <v>72</v>
      </c>
      <c r="J4702" s="32" t="s">
        <v>92</v>
      </c>
      <c r="K4702">
        <v>24.44</v>
      </c>
    </row>
    <row r="4703" spans="1:11" x14ac:dyDescent="0.25">
      <c r="A4703" t="s">
        <v>46</v>
      </c>
      <c r="B4703">
        <v>71002</v>
      </c>
      <c r="C4703" t="s">
        <v>8</v>
      </c>
      <c r="D4703">
        <v>275</v>
      </c>
      <c r="E4703" t="s">
        <v>9</v>
      </c>
      <c r="F4703" t="s">
        <v>77</v>
      </c>
      <c r="G4703" s="35" t="s">
        <v>6</v>
      </c>
      <c r="H4703" s="35" t="s">
        <v>72</v>
      </c>
      <c r="I4703" s="67" t="s">
        <v>72</v>
      </c>
      <c r="J4703" s="32" t="s">
        <v>92</v>
      </c>
      <c r="K4703">
        <v>0</v>
      </c>
    </row>
    <row r="4704" spans="1:11" x14ac:dyDescent="0.25">
      <c r="A4704" t="s">
        <v>47</v>
      </c>
      <c r="B4704">
        <v>72003</v>
      </c>
      <c r="C4704" t="s">
        <v>8</v>
      </c>
      <c r="D4704">
        <v>282</v>
      </c>
      <c r="E4704" t="s">
        <v>9</v>
      </c>
      <c r="F4704" t="s">
        <v>77</v>
      </c>
      <c r="G4704" s="35" t="s">
        <v>6</v>
      </c>
      <c r="H4704" s="35" t="s">
        <v>72</v>
      </c>
      <c r="I4704" s="67" t="s">
        <v>72</v>
      </c>
      <c r="J4704" s="32" t="s">
        <v>92</v>
      </c>
      <c r="K4704">
        <v>5.42</v>
      </c>
    </row>
    <row r="4705" spans="1:11" x14ac:dyDescent="0.25">
      <c r="A4705" t="s">
        <v>48</v>
      </c>
      <c r="B4705">
        <v>71057</v>
      </c>
      <c r="C4705" t="s">
        <v>8</v>
      </c>
      <c r="D4705">
        <v>283</v>
      </c>
      <c r="E4705" t="s">
        <v>9</v>
      </c>
      <c r="F4705" t="s">
        <v>77</v>
      </c>
      <c r="G4705" s="35" t="s">
        <v>6</v>
      </c>
      <c r="H4705" s="35" t="s">
        <v>72</v>
      </c>
      <c r="I4705" s="67" t="s">
        <v>72</v>
      </c>
      <c r="J4705" s="32" t="s">
        <v>92</v>
      </c>
      <c r="K4705">
        <v>105.82</v>
      </c>
    </row>
    <row r="4706" spans="1:11" x14ac:dyDescent="0.25">
      <c r="A4706" t="s">
        <v>49</v>
      </c>
      <c r="B4706">
        <v>71022</v>
      </c>
      <c r="C4706" t="s">
        <v>8</v>
      </c>
      <c r="D4706">
        <v>286</v>
      </c>
      <c r="E4706" t="s">
        <v>9</v>
      </c>
      <c r="F4706" t="s">
        <v>77</v>
      </c>
      <c r="G4706" s="35" t="s">
        <v>6</v>
      </c>
      <c r="H4706" s="35" t="s">
        <v>72</v>
      </c>
      <c r="I4706" s="67" t="s">
        <v>72</v>
      </c>
      <c r="J4706" s="32" t="s">
        <v>92</v>
      </c>
      <c r="K4706">
        <v>405.64</v>
      </c>
    </row>
    <row r="4707" spans="1:11" x14ac:dyDescent="0.25">
      <c r="A4707" t="s">
        <v>50</v>
      </c>
      <c r="B4707">
        <v>71016</v>
      </c>
      <c r="C4707" t="s">
        <v>8</v>
      </c>
      <c r="D4707">
        <v>289</v>
      </c>
      <c r="E4707" t="s">
        <v>9</v>
      </c>
      <c r="F4707" t="s">
        <v>77</v>
      </c>
      <c r="G4707" s="35" t="s">
        <v>6</v>
      </c>
      <c r="H4707" s="35" t="s">
        <v>72</v>
      </c>
      <c r="I4707" s="67" t="s">
        <v>72</v>
      </c>
      <c r="J4707" s="32" t="s">
        <v>92</v>
      </c>
      <c r="K4707">
        <v>31.24</v>
      </c>
    </row>
    <row r="4708" spans="1:11" x14ac:dyDescent="0.25">
      <c r="A4708" t="s">
        <v>51</v>
      </c>
      <c r="B4708">
        <v>73032</v>
      </c>
      <c r="C4708" t="s">
        <v>8</v>
      </c>
      <c r="D4708">
        <v>292</v>
      </c>
      <c r="E4708" t="s">
        <v>9</v>
      </c>
      <c r="F4708" t="s">
        <v>77</v>
      </c>
      <c r="G4708" s="35" t="s">
        <v>6</v>
      </c>
      <c r="H4708" s="35" t="s">
        <v>72</v>
      </c>
      <c r="I4708" s="67" t="s">
        <v>72</v>
      </c>
      <c r="J4708" s="32" t="s">
        <v>92</v>
      </c>
      <c r="K4708">
        <v>131.61000000000001</v>
      </c>
    </row>
    <row r="4709" spans="1:11" x14ac:dyDescent="0.25">
      <c r="A4709" t="s">
        <v>52</v>
      </c>
      <c r="B4709">
        <v>72029</v>
      </c>
      <c r="C4709" t="s">
        <v>8</v>
      </c>
      <c r="D4709">
        <v>293</v>
      </c>
      <c r="E4709" t="s">
        <v>9</v>
      </c>
      <c r="F4709" t="s">
        <v>77</v>
      </c>
      <c r="G4709" s="35" t="s">
        <v>6</v>
      </c>
      <c r="H4709" s="35" t="s">
        <v>72</v>
      </c>
      <c r="I4709" s="67" t="s">
        <v>72</v>
      </c>
      <c r="J4709" s="32" t="s">
        <v>92</v>
      </c>
      <c r="K4709">
        <v>153.38999999999999</v>
      </c>
    </row>
    <row r="4710" spans="1:11" x14ac:dyDescent="0.25">
      <c r="A4710" t="s">
        <v>7</v>
      </c>
      <c r="B4710">
        <v>73098</v>
      </c>
      <c r="C4710" t="s">
        <v>8</v>
      </c>
      <c r="D4710">
        <v>4</v>
      </c>
      <c r="E4710" t="s">
        <v>53</v>
      </c>
      <c r="F4710" t="s">
        <v>77</v>
      </c>
      <c r="G4710" s="35" t="s">
        <v>6</v>
      </c>
      <c r="H4710" s="35" t="s">
        <v>72</v>
      </c>
      <c r="I4710" s="67" t="s">
        <v>72</v>
      </c>
      <c r="J4710" s="32" t="s">
        <v>92</v>
      </c>
      <c r="K4710">
        <v>16.399999999999999</v>
      </c>
    </row>
    <row r="4711" spans="1:11" x14ac:dyDescent="0.25">
      <c r="A4711" t="s">
        <v>10</v>
      </c>
      <c r="B4711">
        <v>73109</v>
      </c>
      <c r="C4711" t="s">
        <v>8</v>
      </c>
      <c r="D4711">
        <v>8</v>
      </c>
      <c r="E4711" t="s">
        <v>53</v>
      </c>
      <c r="F4711" t="s">
        <v>77</v>
      </c>
      <c r="G4711" s="35" t="s">
        <v>6</v>
      </c>
      <c r="H4711" s="35" t="s">
        <v>72</v>
      </c>
      <c r="I4711" s="67" t="s">
        <v>72</v>
      </c>
      <c r="J4711" s="32" t="s">
        <v>92</v>
      </c>
      <c r="K4711">
        <v>0</v>
      </c>
    </row>
    <row r="4712" spans="1:11" x14ac:dyDescent="0.25">
      <c r="A4712" t="s">
        <v>11</v>
      </c>
      <c r="B4712">
        <v>73083</v>
      </c>
      <c r="C4712" t="s">
        <v>8</v>
      </c>
      <c r="D4712">
        <v>13</v>
      </c>
      <c r="E4712" t="s">
        <v>53</v>
      </c>
      <c r="F4712" t="s">
        <v>77</v>
      </c>
      <c r="G4712" s="35" t="s">
        <v>6</v>
      </c>
      <c r="H4712" s="35" t="s">
        <v>72</v>
      </c>
      <c r="I4712" s="67" t="s">
        <v>72</v>
      </c>
      <c r="J4712" s="32" t="s">
        <v>92</v>
      </c>
      <c r="K4712">
        <v>203</v>
      </c>
    </row>
    <row r="4713" spans="1:11" x14ac:dyDescent="0.25">
      <c r="A4713" t="s">
        <v>12</v>
      </c>
      <c r="B4713">
        <v>73042</v>
      </c>
      <c r="C4713" t="s">
        <v>8</v>
      </c>
      <c r="D4713">
        <v>32</v>
      </c>
      <c r="E4713" t="s">
        <v>53</v>
      </c>
      <c r="F4713" t="s">
        <v>77</v>
      </c>
      <c r="G4713" s="35" t="s">
        <v>6</v>
      </c>
      <c r="H4713" s="35" t="s">
        <v>72</v>
      </c>
      <c r="I4713" s="67" t="s">
        <v>72</v>
      </c>
      <c r="J4713" s="32" t="s">
        <v>92</v>
      </c>
      <c r="K4713">
        <v>0</v>
      </c>
    </row>
    <row r="4714" spans="1:11" x14ac:dyDescent="0.25">
      <c r="A4714" t="s">
        <v>13</v>
      </c>
      <c r="B4714">
        <v>73028</v>
      </c>
      <c r="C4714" t="s">
        <v>8</v>
      </c>
      <c r="D4714">
        <v>35</v>
      </c>
      <c r="E4714" t="s">
        <v>53</v>
      </c>
      <c r="F4714" t="s">
        <v>77</v>
      </c>
      <c r="G4714" s="35" t="s">
        <v>6</v>
      </c>
      <c r="H4714" s="35" t="s">
        <v>72</v>
      </c>
      <c r="I4714" s="67" t="s">
        <v>72</v>
      </c>
      <c r="J4714" s="32" t="s">
        <v>92</v>
      </c>
      <c r="K4714">
        <v>0</v>
      </c>
    </row>
    <row r="4715" spans="1:11" x14ac:dyDescent="0.25">
      <c r="A4715" t="s">
        <v>14</v>
      </c>
      <c r="B4715">
        <v>73066</v>
      </c>
      <c r="C4715" t="s">
        <v>8</v>
      </c>
      <c r="D4715">
        <v>45</v>
      </c>
      <c r="E4715" t="s">
        <v>53</v>
      </c>
      <c r="F4715" t="s">
        <v>77</v>
      </c>
      <c r="G4715" s="35" t="s">
        <v>6</v>
      </c>
      <c r="H4715" s="35" t="s">
        <v>72</v>
      </c>
      <c r="I4715" s="67" t="s">
        <v>72</v>
      </c>
      <c r="J4715" s="32" t="s">
        <v>92</v>
      </c>
      <c r="K4715">
        <v>0</v>
      </c>
    </row>
    <row r="4716" spans="1:11" x14ac:dyDescent="0.25">
      <c r="A4716" t="s">
        <v>15</v>
      </c>
      <c r="B4716">
        <v>72037</v>
      </c>
      <c r="C4716" t="s">
        <v>8</v>
      </c>
      <c r="D4716">
        <v>51</v>
      </c>
      <c r="E4716" t="s">
        <v>53</v>
      </c>
      <c r="F4716" t="s">
        <v>77</v>
      </c>
      <c r="G4716" s="35" t="s">
        <v>6</v>
      </c>
      <c r="H4716" s="35" t="s">
        <v>72</v>
      </c>
      <c r="I4716" s="67" t="s">
        <v>72</v>
      </c>
      <c r="J4716" s="32" t="s">
        <v>92</v>
      </c>
      <c r="K4716">
        <v>961.72</v>
      </c>
    </row>
    <row r="4717" spans="1:11" x14ac:dyDescent="0.25">
      <c r="A4717" t="s">
        <v>16</v>
      </c>
      <c r="B4717">
        <v>72021</v>
      </c>
      <c r="C4717" t="s">
        <v>8</v>
      </c>
      <c r="D4717">
        <v>58</v>
      </c>
      <c r="E4717" t="s">
        <v>53</v>
      </c>
      <c r="F4717" t="s">
        <v>77</v>
      </c>
      <c r="G4717" s="35" t="s">
        <v>6</v>
      </c>
      <c r="H4717" s="35" t="s">
        <v>72</v>
      </c>
      <c r="I4717" s="67" t="s">
        <v>72</v>
      </c>
      <c r="J4717" s="32" t="s">
        <v>92</v>
      </c>
      <c r="K4717">
        <v>1</v>
      </c>
    </row>
    <row r="4718" spans="1:11" x14ac:dyDescent="0.25">
      <c r="A4718" t="s">
        <v>17</v>
      </c>
      <c r="B4718">
        <v>72004</v>
      </c>
      <c r="C4718" t="s">
        <v>8</v>
      </c>
      <c r="D4718">
        <v>62</v>
      </c>
      <c r="E4718" t="s">
        <v>53</v>
      </c>
      <c r="F4718" t="s">
        <v>77</v>
      </c>
      <c r="G4718" s="35" t="s">
        <v>6</v>
      </c>
      <c r="H4718" s="35" t="s">
        <v>72</v>
      </c>
      <c r="I4718" s="67" t="s">
        <v>72</v>
      </c>
      <c r="J4718" s="32" t="s">
        <v>92</v>
      </c>
      <c r="K4718">
        <v>0</v>
      </c>
    </row>
    <row r="4719" spans="1:11" x14ac:dyDescent="0.25">
      <c r="A4719" t="s">
        <v>18</v>
      </c>
      <c r="B4719">
        <v>72038</v>
      </c>
      <c r="C4719" t="s">
        <v>8</v>
      </c>
      <c r="D4719">
        <v>65</v>
      </c>
      <c r="E4719" t="s">
        <v>53</v>
      </c>
      <c r="F4719" t="s">
        <v>77</v>
      </c>
      <c r="G4719" s="35" t="s">
        <v>6</v>
      </c>
      <c r="H4719" s="35" t="s">
        <v>72</v>
      </c>
      <c r="I4719" s="67" t="s">
        <v>72</v>
      </c>
      <c r="J4719" s="32" t="s">
        <v>92</v>
      </c>
      <c r="K4719">
        <v>117.32</v>
      </c>
    </row>
    <row r="4720" spans="1:11" x14ac:dyDescent="0.25">
      <c r="A4720" t="s">
        <v>19</v>
      </c>
      <c r="B4720">
        <v>71066</v>
      </c>
      <c r="C4720" t="s">
        <v>8</v>
      </c>
      <c r="D4720">
        <v>67</v>
      </c>
      <c r="E4720" t="s">
        <v>53</v>
      </c>
      <c r="F4720" t="s">
        <v>77</v>
      </c>
      <c r="G4720" s="35" t="s">
        <v>6</v>
      </c>
      <c r="H4720" s="35" t="s">
        <v>72</v>
      </c>
      <c r="I4720" s="67" t="s">
        <v>72</v>
      </c>
      <c r="J4720" s="32" t="s">
        <v>92</v>
      </c>
      <c r="K4720">
        <v>382.26</v>
      </c>
    </row>
    <row r="4721" spans="1:11" x14ac:dyDescent="0.25">
      <c r="A4721" t="s">
        <v>20</v>
      </c>
      <c r="B4721">
        <v>72020</v>
      </c>
      <c r="C4721" t="s">
        <v>8</v>
      </c>
      <c r="D4721">
        <v>74</v>
      </c>
      <c r="E4721" t="s">
        <v>53</v>
      </c>
      <c r="F4721" t="s">
        <v>77</v>
      </c>
      <c r="G4721" s="35" t="s">
        <v>6</v>
      </c>
      <c r="H4721" s="35" t="s">
        <v>72</v>
      </c>
      <c r="I4721" s="67" t="s">
        <v>72</v>
      </c>
      <c r="J4721" s="32" t="s">
        <v>92</v>
      </c>
      <c r="K4721">
        <v>774.01</v>
      </c>
    </row>
    <row r="4722" spans="1:11" x14ac:dyDescent="0.25">
      <c r="A4722" t="s">
        <v>21</v>
      </c>
      <c r="B4722">
        <v>72025</v>
      </c>
      <c r="C4722" t="s">
        <v>8</v>
      </c>
      <c r="D4722">
        <v>90</v>
      </c>
      <c r="E4722" t="s">
        <v>53</v>
      </c>
      <c r="F4722" t="s">
        <v>77</v>
      </c>
      <c r="G4722" s="35" t="s">
        <v>6</v>
      </c>
      <c r="H4722" s="35" t="s">
        <v>72</v>
      </c>
      <c r="I4722" s="67" t="s">
        <v>72</v>
      </c>
      <c r="J4722" s="32" t="s">
        <v>92</v>
      </c>
      <c r="K4722">
        <v>157.27000000000001</v>
      </c>
    </row>
    <row r="4723" spans="1:11" x14ac:dyDescent="0.25">
      <c r="A4723" t="s">
        <v>22</v>
      </c>
      <c r="B4723">
        <v>72040</v>
      </c>
      <c r="C4723" t="s">
        <v>8</v>
      </c>
      <c r="D4723">
        <v>93</v>
      </c>
      <c r="E4723" t="s">
        <v>53</v>
      </c>
      <c r="F4723" t="s">
        <v>77</v>
      </c>
      <c r="G4723" s="35" t="s">
        <v>6</v>
      </c>
      <c r="H4723" s="35" t="s">
        <v>72</v>
      </c>
      <c r="I4723" s="67" t="s">
        <v>72</v>
      </c>
      <c r="J4723" s="32" t="s">
        <v>92</v>
      </c>
      <c r="K4723">
        <v>0</v>
      </c>
    </row>
    <row r="4724" spans="1:11" x14ac:dyDescent="0.25">
      <c r="A4724" t="s">
        <v>23</v>
      </c>
      <c r="B4724">
        <v>72018</v>
      </c>
      <c r="C4724" t="s">
        <v>8</v>
      </c>
      <c r="D4724">
        <v>95</v>
      </c>
      <c r="E4724" t="s">
        <v>53</v>
      </c>
      <c r="F4724" t="s">
        <v>77</v>
      </c>
      <c r="G4724" s="35" t="s">
        <v>6</v>
      </c>
      <c r="H4724" s="35" t="s">
        <v>72</v>
      </c>
      <c r="I4724" s="67" t="s">
        <v>72</v>
      </c>
      <c r="J4724" s="32" t="s">
        <v>92</v>
      </c>
      <c r="K4724">
        <v>0</v>
      </c>
    </row>
    <row r="4725" spans="1:11" x14ac:dyDescent="0.25">
      <c r="A4725" t="s">
        <v>24</v>
      </c>
      <c r="B4725">
        <v>71053</v>
      </c>
      <c r="C4725" t="s">
        <v>8</v>
      </c>
      <c r="D4725">
        <v>97</v>
      </c>
      <c r="E4725" t="s">
        <v>53</v>
      </c>
      <c r="F4725" t="s">
        <v>77</v>
      </c>
      <c r="G4725" s="35" t="s">
        <v>6</v>
      </c>
      <c r="H4725" s="35" t="s">
        <v>72</v>
      </c>
      <c r="I4725" s="67" t="s">
        <v>72</v>
      </c>
      <c r="J4725" s="32" t="s">
        <v>92</v>
      </c>
      <c r="K4725">
        <v>157.22999999999999</v>
      </c>
    </row>
    <row r="4726" spans="1:11" x14ac:dyDescent="0.25">
      <c r="A4726" t="s">
        <v>25</v>
      </c>
      <c r="B4726">
        <v>72039</v>
      </c>
      <c r="C4726" t="s">
        <v>8</v>
      </c>
      <c r="D4726">
        <v>102</v>
      </c>
      <c r="E4726" t="s">
        <v>53</v>
      </c>
      <c r="F4726" t="s">
        <v>77</v>
      </c>
      <c r="G4726" s="35" t="s">
        <v>6</v>
      </c>
      <c r="H4726" s="35" t="s">
        <v>72</v>
      </c>
      <c r="I4726" s="67" t="s">
        <v>72</v>
      </c>
      <c r="J4726" s="32" t="s">
        <v>92</v>
      </c>
      <c r="K4726">
        <v>120.81</v>
      </c>
    </row>
    <row r="4727" spans="1:11" x14ac:dyDescent="0.25">
      <c r="A4727" t="s">
        <v>26</v>
      </c>
      <c r="B4727">
        <v>73006</v>
      </c>
      <c r="C4727" t="s">
        <v>8</v>
      </c>
      <c r="D4727">
        <v>107</v>
      </c>
      <c r="E4727" t="s">
        <v>53</v>
      </c>
      <c r="F4727" t="s">
        <v>77</v>
      </c>
      <c r="G4727" s="35" t="s">
        <v>6</v>
      </c>
      <c r="H4727" s="35" t="s">
        <v>72</v>
      </c>
      <c r="I4727" s="67" t="s">
        <v>72</v>
      </c>
      <c r="J4727" s="32" t="s">
        <v>92</v>
      </c>
      <c r="K4727">
        <v>560.45000000000005</v>
      </c>
    </row>
    <row r="4728" spans="1:11" x14ac:dyDescent="0.25">
      <c r="A4728" t="s">
        <v>27</v>
      </c>
      <c r="B4728">
        <v>71037</v>
      </c>
      <c r="C4728" t="s">
        <v>8</v>
      </c>
      <c r="D4728">
        <v>111</v>
      </c>
      <c r="E4728" t="s">
        <v>53</v>
      </c>
      <c r="F4728" t="s">
        <v>77</v>
      </c>
      <c r="G4728" s="35" t="s">
        <v>6</v>
      </c>
      <c r="H4728" s="35" t="s">
        <v>72</v>
      </c>
      <c r="I4728" s="67" t="s">
        <v>72</v>
      </c>
      <c r="J4728" s="32" t="s">
        <v>92</v>
      </c>
      <c r="K4728">
        <v>453.73</v>
      </c>
    </row>
    <row r="4729" spans="1:11" x14ac:dyDescent="0.25">
      <c r="A4729" t="s">
        <v>28</v>
      </c>
      <c r="B4729">
        <v>71011</v>
      </c>
      <c r="C4729" t="s">
        <v>8</v>
      </c>
      <c r="D4729">
        <v>112</v>
      </c>
      <c r="E4729" t="s">
        <v>53</v>
      </c>
      <c r="F4729" t="s">
        <v>77</v>
      </c>
      <c r="G4729" s="35" t="s">
        <v>6</v>
      </c>
      <c r="H4729" s="35" t="s">
        <v>72</v>
      </c>
      <c r="I4729" s="67" t="s">
        <v>72</v>
      </c>
      <c r="J4729" s="32" t="s">
        <v>92</v>
      </c>
      <c r="K4729">
        <v>509.68</v>
      </c>
    </row>
    <row r="4730" spans="1:11" x14ac:dyDescent="0.25">
      <c r="A4730" t="s">
        <v>29</v>
      </c>
      <c r="B4730">
        <v>71020</v>
      </c>
      <c r="C4730" t="s">
        <v>8</v>
      </c>
      <c r="D4730">
        <v>117</v>
      </c>
      <c r="E4730" t="s">
        <v>53</v>
      </c>
      <c r="F4730" t="s">
        <v>77</v>
      </c>
      <c r="G4730" s="35" t="s">
        <v>6</v>
      </c>
      <c r="H4730" s="35" t="s">
        <v>72</v>
      </c>
      <c r="I4730" s="67" t="s">
        <v>72</v>
      </c>
      <c r="J4730" s="32" t="s">
        <v>92</v>
      </c>
      <c r="K4730">
        <v>0</v>
      </c>
    </row>
    <row r="4731" spans="1:11" x14ac:dyDescent="0.25">
      <c r="A4731" t="s">
        <v>30</v>
      </c>
      <c r="B4731">
        <v>73022</v>
      </c>
      <c r="C4731" t="s">
        <v>8</v>
      </c>
      <c r="D4731">
        <v>120</v>
      </c>
      <c r="E4731" t="s">
        <v>53</v>
      </c>
      <c r="F4731" t="s">
        <v>77</v>
      </c>
      <c r="G4731" s="35" t="s">
        <v>6</v>
      </c>
      <c r="H4731" s="35" t="s">
        <v>72</v>
      </c>
      <c r="I4731" s="67" t="s">
        <v>72</v>
      </c>
      <c r="J4731" s="32" t="s">
        <v>92</v>
      </c>
      <c r="K4731">
        <v>0</v>
      </c>
    </row>
    <row r="4732" spans="1:11" x14ac:dyDescent="0.25">
      <c r="A4732" t="s">
        <v>31</v>
      </c>
      <c r="B4732">
        <v>71047</v>
      </c>
      <c r="C4732" t="s">
        <v>8</v>
      </c>
      <c r="D4732">
        <v>122</v>
      </c>
      <c r="E4732" t="s">
        <v>53</v>
      </c>
      <c r="F4732" t="s">
        <v>77</v>
      </c>
      <c r="G4732" s="35" t="s">
        <v>6</v>
      </c>
      <c r="H4732" s="35" t="s">
        <v>72</v>
      </c>
      <c r="I4732" s="67" t="s">
        <v>72</v>
      </c>
      <c r="J4732" s="32" t="s">
        <v>92</v>
      </c>
      <c r="K4732">
        <v>0</v>
      </c>
    </row>
    <row r="4733" spans="1:11" x14ac:dyDescent="0.25">
      <c r="A4733" t="s">
        <v>32</v>
      </c>
      <c r="B4733">
        <v>73107</v>
      </c>
      <c r="C4733" t="s">
        <v>8</v>
      </c>
      <c r="D4733">
        <v>129</v>
      </c>
      <c r="E4733" t="s">
        <v>53</v>
      </c>
      <c r="F4733" t="s">
        <v>77</v>
      </c>
      <c r="G4733" s="35" t="s">
        <v>6</v>
      </c>
      <c r="H4733" s="35" t="s">
        <v>72</v>
      </c>
      <c r="I4733" s="67" t="s">
        <v>72</v>
      </c>
      <c r="J4733" s="32" t="s">
        <v>92</v>
      </c>
      <c r="K4733">
        <v>13.32</v>
      </c>
    </row>
    <row r="4734" spans="1:11" x14ac:dyDescent="0.25">
      <c r="A4734" t="s">
        <v>33</v>
      </c>
      <c r="B4734">
        <v>71070</v>
      </c>
      <c r="C4734" t="s">
        <v>8</v>
      </c>
      <c r="D4734">
        <v>141</v>
      </c>
      <c r="E4734" t="s">
        <v>53</v>
      </c>
      <c r="F4734" t="s">
        <v>77</v>
      </c>
      <c r="G4734" s="35" t="s">
        <v>6</v>
      </c>
      <c r="H4734" s="35" t="s">
        <v>72</v>
      </c>
      <c r="I4734" s="67" t="s">
        <v>72</v>
      </c>
      <c r="J4734" s="32" t="s">
        <v>92</v>
      </c>
      <c r="K4734">
        <v>519.89</v>
      </c>
    </row>
    <row r="4735" spans="1:11" x14ac:dyDescent="0.25">
      <c r="A4735" t="s">
        <v>34</v>
      </c>
      <c r="B4735">
        <v>73009</v>
      </c>
      <c r="C4735" t="s">
        <v>8</v>
      </c>
      <c r="D4735">
        <v>157</v>
      </c>
      <c r="E4735" t="s">
        <v>53</v>
      </c>
      <c r="F4735" t="s">
        <v>77</v>
      </c>
      <c r="G4735" s="35" t="s">
        <v>6</v>
      </c>
      <c r="H4735" s="35" t="s">
        <v>72</v>
      </c>
      <c r="I4735" s="67" t="s">
        <v>72</v>
      </c>
      <c r="J4735" s="32" t="s">
        <v>92</v>
      </c>
      <c r="K4735">
        <v>0</v>
      </c>
    </row>
    <row r="4736" spans="1:11" x14ac:dyDescent="0.25">
      <c r="A4736" t="s">
        <v>35</v>
      </c>
      <c r="B4736">
        <v>71069</v>
      </c>
      <c r="C4736" t="s">
        <v>8</v>
      </c>
      <c r="D4736">
        <v>166</v>
      </c>
      <c r="E4736" t="s">
        <v>53</v>
      </c>
      <c r="F4736" t="s">
        <v>77</v>
      </c>
      <c r="G4736" s="35" t="s">
        <v>6</v>
      </c>
      <c r="H4736" s="35" t="s">
        <v>72</v>
      </c>
      <c r="I4736" s="67" t="s">
        <v>72</v>
      </c>
      <c r="J4736" s="32" t="s">
        <v>92</v>
      </c>
      <c r="K4736">
        <v>57.85</v>
      </c>
    </row>
    <row r="4737" spans="1:11" x14ac:dyDescent="0.25">
      <c r="A4737" t="s">
        <v>36</v>
      </c>
      <c r="B4737">
        <v>72041</v>
      </c>
      <c r="C4737" t="s">
        <v>8</v>
      </c>
      <c r="D4737">
        <v>171</v>
      </c>
      <c r="E4737" t="s">
        <v>53</v>
      </c>
      <c r="F4737" t="s">
        <v>77</v>
      </c>
      <c r="G4737" s="35" t="s">
        <v>6</v>
      </c>
      <c r="H4737" s="35" t="s">
        <v>72</v>
      </c>
      <c r="I4737" s="67" t="s">
        <v>72</v>
      </c>
      <c r="J4737" s="32" t="s">
        <v>92</v>
      </c>
      <c r="K4737">
        <v>189.68</v>
      </c>
    </row>
    <row r="4738" spans="1:11" x14ac:dyDescent="0.25">
      <c r="A4738" t="s">
        <v>37</v>
      </c>
      <c r="B4738">
        <v>73040</v>
      </c>
      <c r="C4738" t="s">
        <v>8</v>
      </c>
      <c r="D4738">
        <v>172</v>
      </c>
      <c r="E4738" t="s">
        <v>53</v>
      </c>
      <c r="F4738" t="s">
        <v>77</v>
      </c>
      <c r="G4738" s="35" t="s">
        <v>6</v>
      </c>
      <c r="H4738" s="35" t="s">
        <v>72</v>
      </c>
      <c r="I4738" s="67" t="s">
        <v>72</v>
      </c>
      <c r="J4738" s="32" t="s">
        <v>92</v>
      </c>
      <c r="K4738">
        <v>140.9</v>
      </c>
    </row>
    <row r="4739" spans="1:11" x14ac:dyDescent="0.25">
      <c r="A4739" t="s">
        <v>38</v>
      </c>
      <c r="B4739">
        <v>73001</v>
      </c>
      <c r="C4739" t="s">
        <v>8</v>
      </c>
      <c r="D4739">
        <v>194</v>
      </c>
      <c r="E4739" t="s">
        <v>53</v>
      </c>
      <c r="F4739" t="s">
        <v>77</v>
      </c>
      <c r="G4739" s="35" t="s">
        <v>6</v>
      </c>
      <c r="H4739" s="35" t="s">
        <v>72</v>
      </c>
      <c r="I4739" s="67" t="s">
        <v>72</v>
      </c>
      <c r="J4739" s="32" t="s">
        <v>92</v>
      </c>
      <c r="K4739">
        <v>856.36</v>
      </c>
    </row>
    <row r="4740" spans="1:11" x14ac:dyDescent="0.25">
      <c r="A4740" t="s">
        <v>39</v>
      </c>
      <c r="B4740">
        <v>71034</v>
      </c>
      <c r="C4740" t="s">
        <v>8</v>
      </c>
      <c r="D4740">
        <v>205</v>
      </c>
      <c r="E4740" t="s">
        <v>53</v>
      </c>
      <c r="F4740" t="s">
        <v>77</v>
      </c>
      <c r="G4740" s="35" t="s">
        <v>6</v>
      </c>
      <c r="H4740" s="35" t="s">
        <v>72</v>
      </c>
      <c r="I4740" s="67" t="s">
        <v>72</v>
      </c>
      <c r="J4740" s="32" t="s">
        <v>92</v>
      </c>
      <c r="K4740">
        <v>106.7</v>
      </c>
    </row>
    <row r="4741" spans="1:11" x14ac:dyDescent="0.25">
      <c r="A4741" t="s">
        <v>40</v>
      </c>
      <c r="B4741">
        <v>71024</v>
      </c>
      <c r="C4741" t="s">
        <v>8</v>
      </c>
      <c r="D4741">
        <v>218</v>
      </c>
      <c r="E4741" t="s">
        <v>53</v>
      </c>
      <c r="F4741" t="s">
        <v>77</v>
      </c>
      <c r="G4741" s="35" t="s">
        <v>6</v>
      </c>
      <c r="H4741" s="35" t="s">
        <v>72</v>
      </c>
      <c r="I4741" s="67" t="s">
        <v>72</v>
      </c>
      <c r="J4741" s="32" t="s">
        <v>92</v>
      </c>
      <c r="K4741">
        <v>466.48</v>
      </c>
    </row>
    <row r="4742" spans="1:11" x14ac:dyDescent="0.25">
      <c r="A4742" t="s">
        <v>41</v>
      </c>
      <c r="B4742">
        <v>71017</v>
      </c>
      <c r="C4742" t="s">
        <v>8</v>
      </c>
      <c r="D4742">
        <v>264</v>
      </c>
      <c r="E4742" t="s">
        <v>53</v>
      </c>
      <c r="F4742" t="s">
        <v>77</v>
      </c>
      <c r="G4742" s="35" t="s">
        <v>6</v>
      </c>
      <c r="H4742" s="35" t="s">
        <v>72</v>
      </c>
      <c r="I4742" s="67" t="s">
        <v>72</v>
      </c>
      <c r="J4742" s="32" t="s">
        <v>92</v>
      </c>
      <c r="K4742">
        <v>96.83</v>
      </c>
    </row>
    <row r="4743" spans="1:11" x14ac:dyDescent="0.25">
      <c r="A4743" t="s">
        <v>42</v>
      </c>
      <c r="B4743">
        <v>71067</v>
      </c>
      <c r="C4743" t="s">
        <v>8</v>
      </c>
      <c r="D4743">
        <v>267</v>
      </c>
      <c r="E4743" t="s">
        <v>53</v>
      </c>
      <c r="F4743" t="s">
        <v>77</v>
      </c>
      <c r="G4743" s="35" t="s">
        <v>6</v>
      </c>
      <c r="H4743" s="35" t="s">
        <v>72</v>
      </c>
      <c r="I4743" s="67" t="s">
        <v>72</v>
      </c>
      <c r="J4743" s="32" t="s">
        <v>92</v>
      </c>
      <c r="K4743">
        <v>0</v>
      </c>
    </row>
    <row r="4744" spans="1:11" x14ac:dyDescent="0.25">
      <c r="A4744" t="s">
        <v>43</v>
      </c>
      <c r="B4744">
        <v>72030</v>
      </c>
      <c r="C4744" t="s">
        <v>8</v>
      </c>
      <c r="D4744">
        <v>269</v>
      </c>
      <c r="E4744" t="s">
        <v>53</v>
      </c>
      <c r="F4744" t="s">
        <v>77</v>
      </c>
      <c r="G4744" s="35" t="s">
        <v>6</v>
      </c>
      <c r="H4744" s="35" t="s">
        <v>72</v>
      </c>
      <c r="I4744" s="67" t="s">
        <v>72</v>
      </c>
      <c r="J4744" s="32" t="s">
        <v>92</v>
      </c>
      <c r="K4744">
        <v>0</v>
      </c>
    </row>
    <row r="4745" spans="1:11" x14ac:dyDescent="0.25">
      <c r="A4745" t="s">
        <v>44</v>
      </c>
      <c r="B4745">
        <v>71004</v>
      </c>
      <c r="C4745" t="s">
        <v>8</v>
      </c>
      <c r="D4745">
        <v>270</v>
      </c>
      <c r="E4745" t="s">
        <v>53</v>
      </c>
      <c r="F4745" t="s">
        <v>77</v>
      </c>
      <c r="G4745" s="35" t="s">
        <v>6</v>
      </c>
      <c r="H4745" s="35" t="s">
        <v>72</v>
      </c>
      <c r="I4745" s="67" t="s">
        <v>72</v>
      </c>
      <c r="J4745" s="32" t="s">
        <v>92</v>
      </c>
      <c r="K4745">
        <v>406.48</v>
      </c>
    </row>
    <row r="4746" spans="1:11" x14ac:dyDescent="0.25">
      <c r="A4746" t="s">
        <v>45</v>
      </c>
      <c r="B4746">
        <v>71045</v>
      </c>
      <c r="C4746" t="s">
        <v>8</v>
      </c>
      <c r="D4746">
        <v>272</v>
      </c>
      <c r="E4746" t="s">
        <v>53</v>
      </c>
      <c r="F4746" t="s">
        <v>77</v>
      </c>
      <c r="G4746" s="35" t="s">
        <v>6</v>
      </c>
      <c r="H4746" s="35" t="s">
        <v>72</v>
      </c>
      <c r="I4746" s="67" t="s">
        <v>72</v>
      </c>
      <c r="J4746" s="32" t="s">
        <v>92</v>
      </c>
      <c r="K4746">
        <v>23.44</v>
      </c>
    </row>
    <row r="4747" spans="1:11" x14ac:dyDescent="0.25">
      <c r="A4747" t="s">
        <v>46</v>
      </c>
      <c r="B4747">
        <v>71002</v>
      </c>
      <c r="C4747" t="s">
        <v>8</v>
      </c>
      <c r="D4747">
        <v>275</v>
      </c>
      <c r="E4747" t="s">
        <v>53</v>
      </c>
      <c r="F4747" t="s">
        <v>77</v>
      </c>
      <c r="G4747" s="35" t="s">
        <v>6</v>
      </c>
      <c r="H4747" s="35" t="s">
        <v>72</v>
      </c>
      <c r="I4747" s="67" t="s">
        <v>72</v>
      </c>
      <c r="J4747" s="32" t="s">
        <v>92</v>
      </c>
      <c r="K4747">
        <v>0</v>
      </c>
    </row>
    <row r="4748" spans="1:11" x14ac:dyDescent="0.25">
      <c r="A4748" t="s">
        <v>47</v>
      </c>
      <c r="B4748">
        <v>72003</v>
      </c>
      <c r="C4748" t="s">
        <v>8</v>
      </c>
      <c r="D4748">
        <v>282</v>
      </c>
      <c r="E4748" t="s">
        <v>53</v>
      </c>
      <c r="F4748" t="s">
        <v>77</v>
      </c>
      <c r="G4748" s="35" t="s">
        <v>6</v>
      </c>
      <c r="H4748" s="35" t="s">
        <v>72</v>
      </c>
      <c r="I4748" s="67" t="s">
        <v>72</v>
      </c>
      <c r="J4748" s="32" t="s">
        <v>92</v>
      </c>
      <c r="K4748">
        <v>3.42</v>
      </c>
    </row>
    <row r="4749" spans="1:11" x14ac:dyDescent="0.25">
      <c r="A4749" t="s">
        <v>48</v>
      </c>
      <c r="B4749">
        <v>71057</v>
      </c>
      <c r="C4749" t="s">
        <v>8</v>
      </c>
      <c r="D4749">
        <v>283</v>
      </c>
      <c r="E4749" t="s">
        <v>53</v>
      </c>
      <c r="F4749" t="s">
        <v>77</v>
      </c>
      <c r="G4749" s="35" t="s">
        <v>6</v>
      </c>
      <c r="H4749" s="35" t="s">
        <v>72</v>
      </c>
      <c r="I4749" s="67" t="s">
        <v>72</v>
      </c>
      <c r="J4749" s="32" t="s">
        <v>92</v>
      </c>
      <c r="K4749">
        <v>105.82</v>
      </c>
    </row>
    <row r="4750" spans="1:11" x14ac:dyDescent="0.25">
      <c r="A4750" t="s">
        <v>49</v>
      </c>
      <c r="B4750">
        <v>71022</v>
      </c>
      <c r="C4750" t="s">
        <v>8</v>
      </c>
      <c r="D4750">
        <v>286</v>
      </c>
      <c r="E4750" t="s">
        <v>53</v>
      </c>
      <c r="F4750" t="s">
        <v>77</v>
      </c>
      <c r="G4750" s="35" t="s">
        <v>6</v>
      </c>
      <c r="H4750" s="35" t="s">
        <v>72</v>
      </c>
      <c r="I4750" s="67" t="s">
        <v>72</v>
      </c>
      <c r="J4750" s="32" t="s">
        <v>92</v>
      </c>
      <c r="K4750">
        <v>399.82</v>
      </c>
    </row>
    <row r="4751" spans="1:11" x14ac:dyDescent="0.25">
      <c r="A4751" t="s">
        <v>50</v>
      </c>
      <c r="B4751">
        <v>71016</v>
      </c>
      <c r="C4751" t="s">
        <v>8</v>
      </c>
      <c r="D4751">
        <v>289</v>
      </c>
      <c r="E4751" t="s">
        <v>53</v>
      </c>
      <c r="F4751" t="s">
        <v>77</v>
      </c>
      <c r="G4751" s="35" t="s">
        <v>6</v>
      </c>
      <c r="H4751" s="35" t="s">
        <v>72</v>
      </c>
      <c r="I4751" s="67" t="s">
        <v>72</v>
      </c>
      <c r="J4751" s="32" t="s">
        <v>92</v>
      </c>
      <c r="K4751">
        <v>31.24</v>
      </c>
    </row>
    <row r="4752" spans="1:11" x14ac:dyDescent="0.25">
      <c r="A4752" t="s">
        <v>51</v>
      </c>
      <c r="B4752">
        <v>73032</v>
      </c>
      <c r="C4752" t="s">
        <v>8</v>
      </c>
      <c r="D4752">
        <v>292</v>
      </c>
      <c r="E4752" t="s">
        <v>53</v>
      </c>
      <c r="F4752" t="s">
        <v>77</v>
      </c>
      <c r="G4752" s="35" t="s">
        <v>6</v>
      </c>
      <c r="H4752" s="35" t="s">
        <v>72</v>
      </c>
      <c r="I4752" s="67" t="s">
        <v>72</v>
      </c>
      <c r="J4752" s="32" t="s">
        <v>92</v>
      </c>
      <c r="K4752">
        <v>126.61</v>
      </c>
    </row>
    <row r="4753" spans="1:11" x14ac:dyDescent="0.25">
      <c r="A4753" t="s">
        <v>52</v>
      </c>
      <c r="B4753">
        <v>72029</v>
      </c>
      <c r="C4753" t="s">
        <v>8</v>
      </c>
      <c r="D4753">
        <v>293</v>
      </c>
      <c r="E4753" t="s">
        <v>53</v>
      </c>
      <c r="F4753" t="s">
        <v>77</v>
      </c>
      <c r="G4753" s="35" t="s">
        <v>6</v>
      </c>
      <c r="H4753" s="35" t="s">
        <v>72</v>
      </c>
      <c r="I4753" s="67" t="s">
        <v>72</v>
      </c>
      <c r="J4753" s="32" t="s">
        <v>92</v>
      </c>
      <c r="K4753">
        <v>148.38999999999999</v>
      </c>
    </row>
    <row r="4754" spans="1:11" x14ac:dyDescent="0.25">
      <c r="A4754" t="s">
        <v>7</v>
      </c>
      <c r="B4754">
        <v>73098</v>
      </c>
      <c r="C4754" t="s">
        <v>8</v>
      </c>
      <c r="D4754">
        <v>4</v>
      </c>
      <c r="E4754" t="s">
        <v>9</v>
      </c>
      <c r="F4754" t="s">
        <v>73</v>
      </c>
      <c r="G4754" s="35" t="s">
        <v>5</v>
      </c>
      <c r="H4754" s="35" t="s">
        <v>72</v>
      </c>
      <c r="I4754" s="67" t="s">
        <v>65</v>
      </c>
      <c r="J4754" s="32" t="s">
        <v>92</v>
      </c>
      <c r="K4754">
        <v>0</v>
      </c>
    </row>
    <row r="4755" spans="1:11" x14ac:dyDescent="0.25">
      <c r="A4755" t="s">
        <v>10</v>
      </c>
      <c r="B4755">
        <v>73109</v>
      </c>
      <c r="C4755" t="s">
        <v>8</v>
      </c>
      <c r="D4755">
        <v>8</v>
      </c>
      <c r="E4755" t="s">
        <v>9</v>
      </c>
      <c r="F4755" t="s">
        <v>73</v>
      </c>
      <c r="G4755" s="35" t="s">
        <v>5</v>
      </c>
      <c r="H4755" s="35" t="s">
        <v>72</v>
      </c>
      <c r="I4755" s="67" t="s">
        <v>65</v>
      </c>
      <c r="J4755" s="32" t="s">
        <v>92</v>
      </c>
      <c r="K4755">
        <v>0</v>
      </c>
    </row>
    <row r="4756" spans="1:11" x14ac:dyDescent="0.25">
      <c r="A4756" t="s">
        <v>11</v>
      </c>
      <c r="B4756">
        <v>73083</v>
      </c>
      <c r="C4756" t="s">
        <v>8</v>
      </c>
      <c r="D4756">
        <v>13</v>
      </c>
      <c r="E4756" t="s">
        <v>9</v>
      </c>
      <c r="F4756" t="s">
        <v>73</v>
      </c>
      <c r="G4756" s="35" t="s">
        <v>5</v>
      </c>
      <c r="H4756" s="35" t="s">
        <v>72</v>
      </c>
      <c r="I4756" s="67" t="s">
        <v>65</v>
      </c>
      <c r="J4756" s="32" t="s">
        <v>92</v>
      </c>
      <c r="K4756">
        <v>1246.6600000000001</v>
      </c>
    </row>
    <row r="4757" spans="1:11" x14ac:dyDescent="0.25">
      <c r="A4757" t="s">
        <v>12</v>
      </c>
      <c r="B4757">
        <v>73042</v>
      </c>
      <c r="C4757" t="s">
        <v>8</v>
      </c>
      <c r="D4757">
        <v>32</v>
      </c>
      <c r="E4757" t="s">
        <v>9</v>
      </c>
      <c r="F4757" t="s">
        <v>73</v>
      </c>
      <c r="G4757" s="35" t="s">
        <v>5</v>
      </c>
      <c r="H4757" s="35" t="s">
        <v>72</v>
      </c>
      <c r="I4757" s="67" t="s">
        <v>65</v>
      </c>
      <c r="J4757" s="32" t="s">
        <v>92</v>
      </c>
      <c r="K4757">
        <v>140</v>
      </c>
    </row>
    <row r="4758" spans="1:11" x14ac:dyDescent="0.25">
      <c r="A4758" t="s">
        <v>13</v>
      </c>
      <c r="B4758">
        <v>73028</v>
      </c>
      <c r="C4758" t="s">
        <v>8</v>
      </c>
      <c r="D4758">
        <v>35</v>
      </c>
      <c r="E4758" t="s">
        <v>9</v>
      </c>
      <c r="F4758" t="s">
        <v>73</v>
      </c>
      <c r="G4758" s="35" t="s">
        <v>5</v>
      </c>
      <c r="H4758" s="35" t="s">
        <v>72</v>
      </c>
      <c r="I4758" s="67" t="s">
        <v>65</v>
      </c>
      <c r="J4758" s="32" t="s">
        <v>92</v>
      </c>
      <c r="K4758">
        <v>0</v>
      </c>
    </row>
    <row r="4759" spans="1:11" x14ac:dyDescent="0.25">
      <c r="A4759" t="s">
        <v>14</v>
      </c>
      <c r="B4759">
        <v>73066</v>
      </c>
      <c r="C4759" t="s">
        <v>8</v>
      </c>
      <c r="D4759">
        <v>45</v>
      </c>
      <c r="E4759" t="s">
        <v>9</v>
      </c>
      <c r="F4759" t="s">
        <v>73</v>
      </c>
      <c r="G4759" s="35" t="s">
        <v>5</v>
      </c>
      <c r="H4759" s="35" t="s">
        <v>72</v>
      </c>
      <c r="I4759" s="67" t="s">
        <v>65</v>
      </c>
      <c r="J4759" s="32" t="s">
        <v>92</v>
      </c>
      <c r="K4759">
        <v>0</v>
      </c>
    </row>
    <row r="4760" spans="1:11" x14ac:dyDescent="0.25">
      <c r="A4760" t="s">
        <v>15</v>
      </c>
      <c r="B4760">
        <v>72037</v>
      </c>
      <c r="C4760" t="s">
        <v>8</v>
      </c>
      <c r="D4760">
        <v>51</v>
      </c>
      <c r="E4760" t="s">
        <v>9</v>
      </c>
      <c r="F4760" t="s">
        <v>73</v>
      </c>
      <c r="G4760" s="35" t="s">
        <v>5</v>
      </c>
      <c r="H4760" s="35" t="s">
        <v>72</v>
      </c>
      <c r="I4760" s="67" t="s">
        <v>65</v>
      </c>
      <c r="J4760" s="32" t="s">
        <v>92</v>
      </c>
      <c r="K4760">
        <v>325.93</v>
      </c>
    </row>
    <row r="4761" spans="1:11" x14ac:dyDescent="0.25">
      <c r="A4761" t="s">
        <v>16</v>
      </c>
      <c r="B4761">
        <v>72021</v>
      </c>
      <c r="C4761" t="s">
        <v>8</v>
      </c>
      <c r="D4761">
        <v>58</v>
      </c>
      <c r="E4761" t="s">
        <v>9</v>
      </c>
      <c r="F4761" t="s">
        <v>73</v>
      </c>
      <c r="G4761" s="35" t="s">
        <v>5</v>
      </c>
      <c r="H4761" s="35" t="s">
        <v>72</v>
      </c>
      <c r="I4761" s="67" t="s">
        <v>65</v>
      </c>
      <c r="J4761" s="32" t="s">
        <v>92</v>
      </c>
      <c r="K4761">
        <v>227</v>
      </c>
    </row>
    <row r="4762" spans="1:11" x14ac:dyDescent="0.25">
      <c r="A4762" t="s">
        <v>17</v>
      </c>
      <c r="B4762">
        <v>72004</v>
      </c>
      <c r="C4762" t="s">
        <v>8</v>
      </c>
      <c r="D4762">
        <v>62</v>
      </c>
      <c r="E4762" t="s">
        <v>9</v>
      </c>
      <c r="F4762" t="s">
        <v>73</v>
      </c>
      <c r="G4762" s="35" t="s">
        <v>5</v>
      </c>
      <c r="H4762" s="35" t="s">
        <v>72</v>
      </c>
      <c r="I4762" s="67" t="s">
        <v>65</v>
      </c>
      <c r="J4762" s="32" t="s">
        <v>92</v>
      </c>
      <c r="K4762">
        <v>0</v>
      </c>
    </row>
    <row r="4763" spans="1:11" x14ac:dyDescent="0.25">
      <c r="A4763" t="s">
        <v>18</v>
      </c>
      <c r="B4763">
        <v>72038</v>
      </c>
      <c r="C4763" t="s">
        <v>8</v>
      </c>
      <c r="D4763">
        <v>65</v>
      </c>
      <c r="E4763" t="s">
        <v>9</v>
      </c>
      <c r="F4763" t="s">
        <v>73</v>
      </c>
      <c r="G4763" s="35" t="s">
        <v>5</v>
      </c>
      <c r="H4763" s="35" t="s">
        <v>72</v>
      </c>
      <c r="I4763" s="67" t="s">
        <v>65</v>
      </c>
      <c r="J4763" s="32" t="s">
        <v>92</v>
      </c>
      <c r="K4763">
        <v>838.56</v>
      </c>
    </row>
    <row r="4764" spans="1:11" x14ac:dyDescent="0.25">
      <c r="A4764" t="s">
        <v>19</v>
      </c>
      <c r="B4764">
        <v>71066</v>
      </c>
      <c r="C4764" t="s">
        <v>8</v>
      </c>
      <c r="D4764">
        <v>67</v>
      </c>
      <c r="E4764" t="s">
        <v>9</v>
      </c>
      <c r="F4764" t="s">
        <v>73</v>
      </c>
      <c r="G4764" s="35" t="s">
        <v>5</v>
      </c>
      <c r="H4764" s="35" t="s">
        <v>72</v>
      </c>
      <c r="I4764" s="67" t="s">
        <v>65</v>
      </c>
      <c r="J4764" s="32" t="s">
        <v>92</v>
      </c>
      <c r="K4764">
        <v>775.41</v>
      </c>
    </row>
    <row r="4765" spans="1:11" x14ac:dyDescent="0.25">
      <c r="A4765" t="s">
        <v>20</v>
      </c>
      <c r="B4765">
        <v>72020</v>
      </c>
      <c r="C4765" t="s">
        <v>8</v>
      </c>
      <c r="D4765">
        <v>74</v>
      </c>
      <c r="E4765" t="s">
        <v>9</v>
      </c>
      <c r="F4765" t="s">
        <v>73</v>
      </c>
      <c r="G4765" s="35" t="s">
        <v>5</v>
      </c>
      <c r="H4765" s="35" t="s">
        <v>72</v>
      </c>
      <c r="I4765" s="67" t="s">
        <v>65</v>
      </c>
      <c r="J4765" s="32" t="s">
        <v>92</v>
      </c>
      <c r="K4765">
        <v>913.33</v>
      </c>
    </row>
    <row r="4766" spans="1:11" x14ac:dyDescent="0.25">
      <c r="A4766" t="s">
        <v>21</v>
      </c>
      <c r="B4766">
        <v>72025</v>
      </c>
      <c r="C4766" t="s">
        <v>8</v>
      </c>
      <c r="D4766">
        <v>90</v>
      </c>
      <c r="E4766" t="s">
        <v>9</v>
      </c>
      <c r="F4766" t="s">
        <v>73</v>
      </c>
      <c r="G4766" s="35" t="s">
        <v>5</v>
      </c>
      <c r="H4766" s="35" t="s">
        <v>72</v>
      </c>
      <c r="I4766" s="67" t="s">
        <v>65</v>
      </c>
      <c r="J4766" s="32" t="s">
        <v>92</v>
      </c>
      <c r="K4766">
        <v>818.11</v>
      </c>
    </row>
    <row r="4767" spans="1:11" x14ac:dyDescent="0.25">
      <c r="A4767" t="s">
        <v>22</v>
      </c>
      <c r="B4767">
        <v>72040</v>
      </c>
      <c r="C4767" t="s">
        <v>8</v>
      </c>
      <c r="D4767">
        <v>93</v>
      </c>
      <c r="E4767" t="s">
        <v>9</v>
      </c>
      <c r="F4767" t="s">
        <v>73</v>
      </c>
      <c r="G4767" s="35" t="s">
        <v>5</v>
      </c>
      <c r="H4767" s="35" t="s">
        <v>72</v>
      </c>
      <c r="I4767" s="67" t="s">
        <v>65</v>
      </c>
      <c r="J4767" s="32" t="s">
        <v>92</v>
      </c>
      <c r="K4767">
        <v>0</v>
      </c>
    </row>
    <row r="4768" spans="1:11" x14ac:dyDescent="0.25">
      <c r="A4768" t="s">
        <v>23</v>
      </c>
      <c r="B4768">
        <v>72018</v>
      </c>
      <c r="C4768" t="s">
        <v>8</v>
      </c>
      <c r="D4768">
        <v>95</v>
      </c>
      <c r="E4768" t="s">
        <v>9</v>
      </c>
      <c r="F4768" t="s">
        <v>73</v>
      </c>
      <c r="G4768" s="35" t="s">
        <v>5</v>
      </c>
      <c r="H4768" s="35" t="s">
        <v>72</v>
      </c>
      <c r="I4768" s="67" t="s">
        <v>65</v>
      </c>
      <c r="J4768" s="32" t="s">
        <v>92</v>
      </c>
      <c r="K4768">
        <v>0</v>
      </c>
    </row>
    <row r="4769" spans="1:11" x14ac:dyDescent="0.25">
      <c r="A4769" t="s">
        <v>24</v>
      </c>
      <c r="B4769">
        <v>71053</v>
      </c>
      <c r="C4769" t="s">
        <v>8</v>
      </c>
      <c r="D4769">
        <v>97</v>
      </c>
      <c r="E4769" t="s">
        <v>9</v>
      </c>
      <c r="F4769" t="s">
        <v>73</v>
      </c>
      <c r="G4769" s="35" t="s">
        <v>5</v>
      </c>
      <c r="H4769" s="35" t="s">
        <v>72</v>
      </c>
      <c r="I4769" s="67" t="s">
        <v>65</v>
      </c>
      <c r="J4769" s="32" t="s">
        <v>92</v>
      </c>
      <c r="K4769">
        <v>1059.72</v>
      </c>
    </row>
    <row r="4770" spans="1:11" x14ac:dyDescent="0.25">
      <c r="A4770" t="s">
        <v>25</v>
      </c>
      <c r="B4770">
        <v>72039</v>
      </c>
      <c r="C4770" t="s">
        <v>8</v>
      </c>
      <c r="D4770">
        <v>102</v>
      </c>
      <c r="E4770" t="s">
        <v>9</v>
      </c>
      <c r="F4770" t="s">
        <v>73</v>
      </c>
      <c r="G4770" s="35" t="s">
        <v>5</v>
      </c>
      <c r="H4770" s="35" t="s">
        <v>72</v>
      </c>
      <c r="I4770" s="67" t="s">
        <v>65</v>
      </c>
      <c r="J4770" s="32" t="s">
        <v>92</v>
      </c>
      <c r="K4770">
        <v>1520.63</v>
      </c>
    </row>
    <row r="4771" spans="1:11" x14ac:dyDescent="0.25">
      <c r="A4771" t="s">
        <v>26</v>
      </c>
      <c r="B4771">
        <v>73006</v>
      </c>
      <c r="C4771" t="s">
        <v>8</v>
      </c>
      <c r="D4771">
        <v>107</v>
      </c>
      <c r="E4771" t="s">
        <v>9</v>
      </c>
      <c r="F4771" t="s">
        <v>73</v>
      </c>
      <c r="G4771" s="35" t="s">
        <v>5</v>
      </c>
      <c r="H4771" s="35" t="s">
        <v>72</v>
      </c>
      <c r="I4771" s="67" t="s">
        <v>65</v>
      </c>
      <c r="J4771" s="32" t="s">
        <v>92</v>
      </c>
      <c r="K4771">
        <v>1141.6300000000001</v>
      </c>
    </row>
    <row r="4772" spans="1:11" x14ac:dyDescent="0.25">
      <c r="A4772" t="s">
        <v>27</v>
      </c>
      <c r="B4772">
        <v>71037</v>
      </c>
      <c r="C4772" t="s">
        <v>8</v>
      </c>
      <c r="D4772">
        <v>111</v>
      </c>
      <c r="E4772" t="s">
        <v>9</v>
      </c>
      <c r="F4772" t="s">
        <v>73</v>
      </c>
      <c r="G4772" s="35" t="s">
        <v>5</v>
      </c>
      <c r="H4772" s="35" t="s">
        <v>72</v>
      </c>
      <c r="I4772" s="67" t="s">
        <v>65</v>
      </c>
      <c r="J4772" s="32" t="s">
        <v>92</v>
      </c>
      <c r="K4772">
        <v>449.35</v>
      </c>
    </row>
    <row r="4773" spans="1:11" x14ac:dyDescent="0.25">
      <c r="A4773" t="s">
        <v>28</v>
      </c>
      <c r="B4773">
        <v>71011</v>
      </c>
      <c r="C4773" t="s">
        <v>8</v>
      </c>
      <c r="D4773">
        <v>112</v>
      </c>
      <c r="E4773" t="s">
        <v>9</v>
      </c>
      <c r="F4773" t="s">
        <v>73</v>
      </c>
      <c r="G4773" s="35" t="s">
        <v>5</v>
      </c>
      <c r="H4773" s="35" t="s">
        <v>72</v>
      </c>
      <c r="I4773" s="67" t="s">
        <v>65</v>
      </c>
      <c r="J4773" s="32" t="s">
        <v>92</v>
      </c>
      <c r="K4773">
        <v>840.52</v>
      </c>
    </row>
    <row r="4774" spans="1:11" x14ac:dyDescent="0.25">
      <c r="A4774" t="s">
        <v>29</v>
      </c>
      <c r="B4774">
        <v>71020</v>
      </c>
      <c r="C4774" t="s">
        <v>8</v>
      </c>
      <c r="D4774">
        <v>117</v>
      </c>
      <c r="E4774" t="s">
        <v>9</v>
      </c>
      <c r="F4774" t="s">
        <v>73</v>
      </c>
      <c r="G4774" s="35" t="s">
        <v>5</v>
      </c>
      <c r="H4774" s="35" t="s">
        <v>72</v>
      </c>
      <c r="I4774" s="67" t="s">
        <v>65</v>
      </c>
      <c r="J4774" s="32" t="s">
        <v>92</v>
      </c>
      <c r="K4774">
        <v>85.04</v>
      </c>
    </row>
    <row r="4775" spans="1:11" x14ac:dyDescent="0.25">
      <c r="A4775" t="s">
        <v>30</v>
      </c>
      <c r="B4775">
        <v>73022</v>
      </c>
      <c r="C4775" t="s">
        <v>8</v>
      </c>
      <c r="D4775">
        <v>120</v>
      </c>
      <c r="E4775" t="s">
        <v>9</v>
      </c>
      <c r="F4775" t="s">
        <v>73</v>
      </c>
      <c r="G4775" s="35" t="s">
        <v>5</v>
      </c>
      <c r="H4775" s="35" t="s">
        <v>72</v>
      </c>
      <c r="I4775" s="67" t="s">
        <v>65</v>
      </c>
      <c r="J4775" s="32" t="s">
        <v>92</v>
      </c>
      <c r="K4775">
        <v>0</v>
      </c>
    </row>
    <row r="4776" spans="1:11" x14ac:dyDescent="0.25">
      <c r="A4776" t="s">
        <v>31</v>
      </c>
      <c r="B4776">
        <v>71047</v>
      </c>
      <c r="C4776" t="s">
        <v>8</v>
      </c>
      <c r="D4776">
        <v>122</v>
      </c>
      <c r="E4776" t="s">
        <v>9</v>
      </c>
      <c r="F4776" t="s">
        <v>73</v>
      </c>
      <c r="G4776" s="35" t="s">
        <v>5</v>
      </c>
      <c r="H4776" s="35" t="s">
        <v>72</v>
      </c>
      <c r="I4776" s="67" t="s">
        <v>65</v>
      </c>
      <c r="J4776" s="32" t="s">
        <v>92</v>
      </c>
      <c r="K4776">
        <v>0</v>
      </c>
    </row>
    <row r="4777" spans="1:11" x14ac:dyDescent="0.25">
      <c r="A4777" t="s">
        <v>32</v>
      </c>
      <c r="B4777">
        <v>73107</v>
      </c>
      <c r="C4777" t="s">
        <v>8</v>
      </c>
      <c r="D4777">
        <v>129</v>
      </c>
      <c r="E4777" t="s">
        <v>9</v>
      </c>
      <c r="F4777" t="s">
        <v>73</v>
      </c>
      <c r="G4777" s="35" t="s">
        <v>5</v>
      </c>
      <c r="H4777" s="35" t="s">
        <v>72</v>
      </c>
      <c r="I4777" s="67" t="s">
        <v>65</v>
      </c>
      <c r="J4777" s="32" t="s">
        <v>92</v>
      </c>
      <c r="K4777">
        <v>756.1</v>
      </c>
    </row>
    <row r="4778" spans="1:11" x14ac:dyDescent="0.25">
      <c r="A4778" t="s">
        <v>33</v>
      </c>
      <c r="B4778">
        <v>71070</v>
      </c>
      <c r="C4778" t="s">
        <v>8</v>
      </c>
      <c r="D4778">
        <v>141</v>
      </c>
      <c r="E4778" t="s">
        <v>9</v>
      </c>
      <c r="F4778" t="s">
        <v>73</v>
      </c>
      <c r="G4778" s="35" t="s">
        <v>5</v>
      </c>
      <c r="H4778" s="35" t="s">
        <v>72</v>
      </c>
      <c r="I4778" s="67" t="s">
        <v>65</v>
      </c>
      <c r="J4778" s="32" t="s">
        <v>92</v>
      </c>
      <c r="K4778">
        <v>1008.39</v>
      </c>
    </row>
    <row r="4779" spans="1:11" x14ac:dyDescent="0.25">
      <c r="A4779" t="s">
        <v>34</v>
      </c>
      <c r="B4779">
        <v>73009</v>
      </c>
      <c r="C4779" t="s">
        <v>8</v>
      </c>
      <c r="D4779">
        <v>157</v>
      </c>
      <c r="E4779" t="s">
        <v>9</v>
      </c>
      <c r="F4779" t="s">
        <v>73</v>
      </c>
      <c r="G4779" s="35" t="s">
        <v>5</v>
      </c>
      <c r="H4779" s="35" t="s">
        <v>72</v>
      </c>
      <c r="I4779" s="67" t="s">
        <v>65</v>
      </c>
      <c r="J4779" s="32" t="s">
        <v>92</v>
      </c>
      <c r="K4779">
        <v>0</v>
      </c>
    </row>
    <row r="4780" spans="1:11" x14ac:dyDescent="0.25">
      <c r="A4780" t="s">
        <v>35</v>
      </c>
      <c r="B4780">
        <v>71069</v>
      </c>
      <c r="C4780" t="s">
        <v>8</v>
      </c>
      <c r="D4780">
        <v>166</v>
      </c>
      <c r="E4780" t="s">
        <v>9</v>
      </c>
      <c r="F4780" t="s">
        <v>73</v>
      </c>
      <c r="G4780" s="35" t="s">
        <v>5</v>
      </c>
      <c r="H4780" s="35" t="s">
        <v>72</v>
      </c>
      <c r="I4780" s="67" t="s">
        <v>65</v>
      </c>
      <c r="J4780" s="32" t="s">
        <v>92</v>
      </c>
      <c r="K4780">
        <v>273.31</v>
      </c>
    </row>
    <row r="4781" spans="1:11" x14ac:dyDescent="0.25">
      <c r="A4781" t="s">
        <v>36</v>
      </c>
      <c r="B4781">
        <v>72041</v>
      </c>
      <c r="C4781" t="s">
        <v>8</v>
      </c>
      <c r="D4781">
        <v>171</v>
      </c>
      <c r="E4781" t="s">
        <v>9</v>
      </c>
      <c r="F4781" t="s">
        <v>73</v>
      </c>
      <c r="G4781" s="35" t="s">
        <v>5</v>
      </c>
      <c r="H4781" s="35" t="s">
        <v>72</v>
      </c>
      <c r="I4781" s="67" t="s">
        <v>65</v>
      </c>
      <c r="J4781" s="32" t="s">
        <v>92</v>
      </c>
      <c r="K4781">
        <v>605.9</v>
      </c>
    </row>
    <row r="4782" spans="1:11" x14ac:dyDescent="0.25">
      <c r="A4782" t="s">
        <v>37</v>
      </c>
      <c r="B4782">
        <v>73040</v>
      </c>
      <c r="C4782" t="s">
        <v>8</v>
      </c>
      <c r="D4782">
        <v>172</v>
      </c>
      <c r="E4782" t="s">
        <v>9</v>
      </c>
      <c r="F4782" t="s">
        <v>73</v>
      </c>
      <c r="G4782" s="35" t="s">
        <v>5</v>
      </c>
      <c r="H4782" s="35" t="s">
        <v>72</v>
      </c>
      <c r="I4782" s="67" t="s">
        <v>65</v>
      </c>
      <c r="J4782" s="32" t="s">
        <v>92</v>
      </c>
      <c r="K4782">
        <v>20</v>
      </c>
    </row>
    <row r="4783" spans="1:11" x14ac:dyDescent="0.25">
      <c r="A4783" t="s">
        <v>38</v>
      </c>
      <c r="B4783">
        <v>73001</v>
      </c>
      <c r="C4783" t="s">
        <v>8</v>
      </c>
      <c r="D4783">
        <v>194</v>
      </c>
      <c r="E4783" t="s">
        <v>9</v>
      </c>
      <c r="F4783" t="s">
        <v>73</v>
      </c>
      <c r="G4783" s="35" t="s">
        <v>5</v>
      </c>
      <c r="H4783" s="35" t="s">
        <v>72</v>
      </c>
      <c r="I4783" s="67" t="s">
        <v>65</v>
      </c>
      <c r="J4783" s="32" t="s">
        <v>92</v>
      </c>
      <c r="K4783">
        <v>122.63</v>
      </c>
    </row>
    <row r="4784" spans="1:11" x14ac:dyDescent="0.25">
      <c r="A4784" t="s">
        <v>39</v>
      </c>
      <c r="B4784">
        <v>71034</v>
      </c>
      <c r="C4784" t="s">
        <v>8</v>
      </c>
      <c r="D4784">
        <v>205</v>
      </c>
      <c r="E4784" t="s">
        <v>9</v>
      </c>
      <c r="F4784" t="s">
        <v>73</v>
      </c>
      <c r="G4784" s="35" t="s">
        <v>5</v>
      </c>
      <c r="H4784" s="35" t="s">
        <v>72</v>
      </c>
      <c r="I4784" s="67" t="s">
        <v>65</v>
      </c>
      <c r="J4784" s="32" t="s">
        <v>92</v>
      </c>
      <c r="K4784">
        <v>836.99</v>
      </c>
    </row>
    <row r="4785" spans="1:11" x14ac:dyDescent="0.25">
      <c r="A4785" t="s">
        <v>40</v>
      </c>
      <c r="B4785">
        <v>71024</v>
      </c>
      <c r="C4785" t="s">
        <v>8</v>
      </c>
      <c r="D4785">
        <v>218</v>
      </c>
      <c r="E4785" t="s">
        <v>9</v>
      </c>
      <c r="F4785" t="s">
        <v>73</v>
      </c>
      <c r="G4785" s="35" t="s">
        <v>5</v>
      </c>
      <c r="H4785" s="35" t="s">
        <v>72</v>
      </c>
      <c r="I4785" s="67" t="s">
        <v>65</v>
      </c>
      <c r="J4785" s="32" t="s">
        <v>92</v>
      </c>
      <c r="K4785">
        <v>267</v>
      </c>
    </row>
    <row r="4786" spans="1:11" x14ac:dyDescent="0.25">
      <c r="A4786" t="s">
        <v>41</v>
      </c>
      <c r="B4786">
        <v>71017</v>
      </c>
      <c r="C4786" t="s">
        <v>8</v>
      </c>
      <c r="D4786">
        <v>264</v>
      </c>
      <c r="E4786" t="s">
        <v>9</v>
      </c>
      <c r="F4786" t="s">
        <v>73</v>
      </c>
      <c r="G4786" s="35" t="s">
        <v>5</v>
      </c>
      <c r="H4786" s="35" t="s">
        <v>72</v>
      </c>
      <c r="I4786" s="67" t="s">
        <v>65</v>
      </c>
      <c r="J4786" s="32" t="s">
        <v>92</v>
      </c>
      <c r="K4786">
        <v>8</v>
      </c>
    </row>
    <row r="4787" spans="1:11" x14ac:dyDescent="0.25">
      <c r="A4787" t="s">
        <v>42</v>
      </c>
      <c r="B4787">
        <v>71067</v>
      </c>
      <c r="C4787" t="s">
        <v>8</v>
      </c>
      <c r="D4787">
        <v>267</v>
      </c>
      <c r="E4787" t="s">
        <v>9</v>
      </c>
      <c r="F4787" t="s">
        <v>73</v>
      </c>
      <c r="G4787" s="35" t="s">
        <v>5</v>
      </c>
      <c r="H4787" s="35" t="s">
        <v>72</v>
      </c>
      <c r="I4787" s="67" t="s">
        <v>65</v>
      </c>
      <c r="J4787" s="32" t="s">
        <v>92</v>
      </c>
      <c r="K4787">
        <v>16.43</v>
      </c>
    </row>
    <row r="4788" spans="1:11" x14ac:dyDescent="0.25">
      <c r="A4788" t="s">
        <v>43</v>
      </c>
      <c r="B4788">
        <v>72030</v>
      </c>
      <c r="C4788" t="s">
        <v>8</v>
      </c>
      <c r="D4788">
        <v>269</v>
      </c>
      <c r="E4788" t="s">
        <v>9</v>
      </c>
      <c r="F4788" t="s">
        <v>73</v>
      </c>
      <c r="G4788" s="35" t="s">
        <v>5</v>
      </c>
      <c r="H4788" s="35" t="s">
        <v>72</v>
      </c>
      <c r="I4788" s="67" t="s">
        <v>65</v>
      </c>
      <c r="J4788" s="32" t="s">
        <v>92</v>
      </c>
      <c r="K4788">
        <v>558.59</v>
      </c>
    </row>
    <row r="4789" spans="1:11" x14ac:dyDescent="0.25">
      <c r="A4789" t="s">
        <v>44</v>
      </c>
      <c r="B4789">
        <v>71004</v>
      </c>
      <c r="C4789" t="s">
        <v>8</v>
      </c>
      <c r="D4789">
        <v>270</v>
      </c>
      <c r="E4789" t="s">
        <v>9</v>
      </c>
      <c r="F4789" t="s">
        <v>73</v>
      </c>
      <c r="G4789" s="35" t="s">
        <v>5</v>
      </c>
      <c r="H4789" s="35" t="s">
        <v>72</v>
      </c>
      <c r="I4789" s="67" t="s">
        <v>65</v>
      </c>
      <c r="J4789" s="32" t="s">
        <v>92</v>
      </c>
      <c r="K4789">
        <v>1316.74</v>
      </c>
    </row>
    <row r="4790" spans="1:11" x14ac:dyDescent="0.25">
      <c r="A4790" t="s">
        <v>45</v>
      </c>
      <c r="B4790">
        <v>71045</v>
      </c>
      <c r="C4790" t="s">
        <v>8</v>
      </c>
      <c r="D4790">
        <v>272</v>
      </c>
      <c r="E4790" t="s">
        <v>9</v>
      </c>
      <c r="F4790" t="s">
        <v>73</v>
      </c>
      <c r="G4790" s="35" t="s">
        <v>5</v>
      </c>
      <c r="H4790" s="35" t="s">
        <v>72</v>
      </c>
      <c r="I4790" s="67" t="s">
        <v>65</v>
      </c>
      <c r="J4790" s="32" t="s">
        <v>92</v>
      </c>
      <c r="K4790">
        <v>0</v>
      </c>
    </row>
    <row r="4791" spans="1:11" x14ac:dyDescent="0.25">
      <c r="A4791" t="s">
        <v>46</v>
      </c>
      <c r="B4791">
        <v>71002</v>
      </c>
      <c r="C4791" t="s">
        <v>8</v>
      </c>
      <c r="D4791">
        <v>275</v>
      </c>
      <c r="E4791" t="s">
        <v>9</v>
      </c>
      <c r="F4791" t="s">
        <v>73</v>
      </c>
      <c r="G4791" s="35" t="s">
        <v>5</v>
      </c>
      <c r="H4791" s="35" t="s">
        <v>72</v>
      </c>
      <c r="I4791" s="67" t="s">
        <v>65</v>
      </c>
      <c r="J4791" s="32" t="s">
        <v>92</v>
      </c>
      <c r="K4791">
        <v>0</v>
      </c>
    </row>
    <row r="4792" spans="1:11" x14ac:dyDescent="0.25">
      <c r="A4792" t="s">
        <v>47</v>
      </c>
      <c r="B4792">
        <v>72003</v>
      </c>
      <c r="C4792" t="s">
        <v>8</v>
      </c>
      <c r="D4792">
        <v>282</v>
      </c>
      <c r="E4792" t="s">
        <v>9</v>
      </c>
      <c r="F4792" t="s">
        <v>73</v>
      </c>
      <c r="G4792" s="35" t="s">
        <v>5</v>
      </c>
      <c r="H4792" s="35" t="s">
        <v>72</v>
      </c>
      <c r="I4792" s="67" t="s">
        <v>65</v>
      </c>
      <c r="J4792" s="32" t="s">
        <v>92</v>
      </c>
      <c r="K4792">
        <v>0</v>
      </c>
    </row>
    <row r="4793" spans="1:11" x14ac:dyDescent="0.25">
      <c r="A4793" t="s">
        <v>48</v>
      </c>
      <c r="B4793">
        <v>71057</v>
      </c>
      <c r="C4793" t="s">
        <v>8</v>
      </c>
      <c r="D4793">
        <v>283</v>
      </c>
      <c r="E4793" t="s">
        <v>9</v>
      </c>
      <c r="F4793" t="s">
        <v>73</v>
      </c>
      <c r="G4793" s="35" t="s">
        <v>5</v>
      </c>
      <c r="H4793" s="35" t="s">
        <v>72</v>
      </c>
      <c r="I4793" s="67" t="s">
        <v>65</v>
      </c>
      <c r="J4793" s="32" t="s">
        <v>92</v>
      </c>
      <c r="K4793">
        <v>1.88</v>
      </c>
    </row>
    <row r="4794" spans="1:11" x14ac:dyDescent="0.25">
      <c r="A4794" t="s">
        <v>49</v>
      </c>
      <c r="B4794">
        <v>71022</v>
      </c>
      <c r="C4794" t="s">
        <v>8</v>
      </c>
      <c r="D4794">
        <v>286</v>
      </c>
      <c r="E4794" t="s">
        <v>9</v>
      </c>
      <c r="F4794" t="s">
        <v>73</v>
      </c>
      <c r="G4794" s="35" t="s">
        <v>5</v>
      </c>
      <c r="H4794" s="35" t="s">
        <v>72</v>
      </c>
      <c r="I4794" s="67" t="s">
        <v>65</v>
      </c>
      <c r="J4794" s="32" t="s">
        <v>92</v>
      </c>
      <c r="K4794">
        <v>1030.6099999999999</v>
      </c>
    </row>
    <row r="4795" spans="1:11" x14ac:dyDescent="0.25">
      <c r="A4795" t="s">
        <v>50</v>
      </c>
      <c r="B4795">
        <v>71016</v>
      </c>
      <c r="C4795" t="s">
        <v>8</v>
      </c>
      <c r="D4795">
        <v>289</v>
      </c>
      <c r="E4795" t="s">
        <v>9</v>
      </c>
      <c r="F4795" t="s">
        <v>73</v>
      </c>
      <c r="G4795" s="35" t="s">
        <v>5</v>
      </c>
      <c r="H4795" s="35" t="s">
        <v>72</v>
      </c>
      <c r="I4795" s="67" t="s">
        <v>65</v>
      </c>
      <c r="J4795" s="32" t="s">
        <v>92</v>
      </c>
      <c r="K4795">
        <v>1862.31</v>
      </c>
    </row>
    <row r="4796" spans="1:11" x14ac:dyDescent="0.25">
      <c r="A4796" t="s">
        <v>51</v>
      </c>
      <c r="B4796">
        <v>73032</v>
      </c>
      <c r="C4796" t="s">
        <v>8</v>
      </c>
      <c r="D4796">
        <v>292</v>
      </c>
      <c r="E4796" t="s">
        <v>9</v>
      </c>
      <c r="F4796" t="s">
        <v>73</v>
      </c>
      <c r="G4796" s="35" t="s">
        <v>5</v>
      </c>
      <c r="H4796" s="35" t="s">
        <v>72</v>
      </c>
      <c r="I4796" s="67" t="s">
        <v>65</v>
      </c>
      <c r="J4796" s="32" t="s">
        <v>92</v>
      </c>
      <c r="K4796">
        <v>396.41</v>
      </c>
    </row>
    <row r="4797" spans="1:11" x14ac:dyDescent="0.25">
      <c r="A4797" t="s">
        <v>52</v>
      </c>
      <c r="B4797">
        <v>72029</v>
      </c>
      <c r="C4797" t="s">
        <v>8</v>
      </c>
      <c r="D4797">
        <v>293</v>
      </c>
      <c r="E4797" t="s">
        <v>9</v>
      </c>
      <c r="F4797" t="s">
        <v>73</v>
      </c>
      <c r="G4797" s="35" t="s">
        <v>5</v>
      </c>
      <c r="H4797" s="35" t="s">
        <v>72</v>
      </c>
      <c r="I4797" s="67" t="s">
        <v>65</v>
      </c>
      <c r="J4797" s="32" t="s">
        <v>92</v>
      </c>
      <c r="K4797">
        <v>857.64</v>
      </c>
    </row>
    <row r="4798" spans="1:11" x14ac:dyDescent="0.25">
      <c r="A4798" t="s">
        <v>7</v>
      </c>
      <c r="B4798">
        <v>73098</v>
      </c>
      <c r="C4798" t="s">
        <v>8</v>
      </c>
      <c r="D4798">
        <v>4</v>
      </c>
      <c r="E4798" t="s">
        <v>53</v>
      </c>
      <c r="F4798" t="s">
        <v>73</v>
      </c>
      <c r="G4798" s="35" t="s">
        <v>5</v>
      </c>
      <c r="H4798" s="35" t="s">
        <v>72</v>
      </c>
      <c r="I4798" s="67" t="s">
        <v>65</v>
      </c>
      <c r="J4798" s="32" t="s">
        <v>92</v>
      </c>
      <c r="K4798">
        <v>0</v>
      </c>
    </row>
    <row r="4799" spans="1:11" x14ac:dyDescent="0.25">
      <c r="A4799" t="s">
        <v>10</v>
      </c>
      <c r="B4799">
        <v>73109</v>
      </c>
      <c r="C4799" t="s">
        <v>8</v>
      </c>
      <c r="D4799">
        <v>8</v>
      </c>
      <c r="E4799" t="s">
        <v>53</v>
      </c>
      <c r="F4799" t="s">
        <v>73</v>
      </c>
      <c r="G4799" s="35" t="s">
        <v>5</v>
      </c>
      <c r="H4799" s="35" t="s">
        <v>72</v>
      </c>
      <c r="I4799" s="67" t="s">
        <v>65</v>
      </c>
      <c r="J4799" s="32" t="s">
        <v>92</v>
      </c>
      <c r="K4799">
        <v>0</v>
      </c>
    </row>
    <row r="4800" spans="1:11" x14ac:dyDescent="0.25">
      <c r="A4800" t="s">
        <v>11</v>
      </c>
      <c r="B4800">
        <v>73083</v>
      </c>
      <c r="C4800" t="s">
        <v>8</v>
      </c>
      <c r="D4800">
        <v>13</v>
      </c>
      <c r="E4800" t="s">
        <v>53</v>
      </c>
      <c r="F4800" t="s">
        <v>73</v>
      </c>
      <c r="G4800" s="35" t="s">
        <v>5</v>
      </c>
      <c r="H4800" s="35" t="s">
        <v>72</v>
      </c>
      <c r="I4800" s="67" t="s">
        <v>65</v>
      </c>
      <c r="J4800" s="32" t="s">
        <v>92</v>
      </c>
      <c r="K4800">
        <v>1339.66</v>
      </c>
    </row>
    <row r="4801" spans="1:11" x14ac:dyDescent="0.25">
      <c r="A4801" t="s">
        <v>12</v>
      </c>
      <c r="B4801">
        <v>73042</v>
      </c>
      <c r="C4801" t="s">
        <v>8</v>
      </c>
      <c r="D4801">
        <v>32</v>
      </c>
      <c r="E4801" t="s">
        <v>53</v>
      </c>
      <c r="F4801" t="s">
        <v>73</v>
      </c>
      <c r="G4801" s="35" t="s">
        <v>5</v>
      </c>
      <c r="H4801" s="35" t="s">
        <v>72</v>
      </c>
      <c r="I4801" s="67" t="s">
        <v>65</v>
      </c>
      <c r="J4801" s="32" t="s">
        <v>92</v>
      </c>
      <c r="K4801">
        <v>0</v>
      </c>
    </row>
    <row r="4802" spans="1:11" x14ac:dyDescent="0.25">
      <c r="A4802" t="s">
        <v>13</v>
      </c>
      <c r="B4802">
        <v>73028</v>
      </c>
      <c r="C4802" t="s">
        <v>8</v>
      </c>
      <c r="D4802">
        <v>35</v>
      </c>
      <c r="E4802" t="s">
        <v>53</v>
      </c>
      <c r="F4802" t="s">
        <v>73</v>
      </c>
      <c r="G4802" s="35" t="s">
        <v>5</v>
      </c>
      <c r="H4802" s="35" t="s">
        <v>72</v>
      </c>
      <c r="I4802" s="67" t="s">
        <v>65</v>
      </c>
      <c r="J4802" s="32" t="s">
        <v>92</v>
      </c>
      <c r="K4802">
        <v>0</v>
      </c>
    </row>
    <row r="4803" spans="1:11" x14ac:dyDescent="0.25">
      <c r="A4803" t="s">
        <v>14</v>
      </c>
      <c r="B4803">
        <v>73066</v>
      </c>
      <c r="C4803" t="s">
        <v>8</v>
      </c>
      <c r="D4803">
        <v>45</v>
      </c>
      <c r="E4803" t="s">
        <v>53</v>
      </c>
      <c r="F4803" t="s">
        <v>73</v>
      </c>
      <c r="G4803" s="35" t="s">
        <v>5</v>
      </c>
      <c r="H4803" s="35" t="s">
        <v>72</v>
      </c>
      <c r="I4803" s="67" t="s">
        <v>65</v>
      </c>
      <c r="J4803" s="32" t="s">
        <v>92</v>
      </c>
      <c r="K4803">
        <v>0</v>
      </c>
    </row>
    <row r="4804" spans="1:11" x14ac:dyDescent="0.25">
      <c r="A4804" t="s">
        <v>15</v>
      </c>
      <c r="B4804">
        <v>72037</v>
      </c>
      <c r="C4804" t="s">
        <v>8</v>
      </c>
      <c r="D4804">
        <v>51</v>
      </c>
      <c r="E4804" t="s">
        <v>53</v>
      </c>
      <c r="F4804" t="s">
        <v>73</v>
      </c>
      <c r="G4804" s="35" t="s">
        <v>5</v>
      </c>
      <c r="H4804" s="35" t="s">
        <v>72</v>
      </c>
      <c r="I4804" s="67" t="s">
        <v>65</v>
      </c>
      <c r="J4804" s="32" t="s">
        <v>92</v>
      </c>
      <c r="K4804">
        <v>322.45</v>
      </c>
    </row>
    <row r="4805" spans="1:11" x14ac:dyDescent="0.25">
      <c r="A4805" t="s">
        <v>16</v>
      </c>
      <c r="B4805">
        <v>72021</v>
      </c>
      <c r="C4805" t="s">
        <v>8</v>
      </c>
      <c r="D4805">
        <v>58</v>
      </c>
      <c r="E4805" t="s">
        <v>53</v>
      </c>
      <c r="F4805" t="s">
        <v>73</v>
      </c>
      <c r="G4805" s="35" t="s">
        <v>5</v>
      </c>
      <c r="H4805" s="35" t="s">
        <v>72</v>
      </c>
      <c r="I4805" s="67" t="s">
        <v>65</v>
      </c>
      <c r="J4805" s="32" t="s">
        <v>92</v>
      </c>
      <c r="K4805">
        <v>223</v>
      </c>
    </row>
    <row r="4806" spans="1:11" x14ac:dyDescent="0.25">
      <c r="A4806" t="s">
        <v>17</v>
      </c>
      <c r="B4806">
        <v>72004</v>
      </c>
      <c r="C4806" t="s">
        <v>8</v>
      </c>
      <c r="D4806">
        <v>62</v>
      </c>
      <c r="E4806" t="s">
        <v>53</v>
      </c>
      <c r="F4806" t="s">
        <v>73</v>
      </c>
      <c r="G4806" s="35" t="s">
        <v>5</v>
      </c>
      <c r="H4806" s="35" t="s">
        <v>72</v>
      </c>
      <c r="I4806" s="67" t="s">
        <v>65</v>
      </c>
      <c r="J4806" s="32" t="s">
        <v>92</v>
      </c>
      <c r="K4806">
        <v>0</v>
      </c>
    </row>
    <row r="4807" spans="1:11" x14ac:dyDescent="0.25">
      <c r="A4807" t="s">
        <v>18</v>
      </c>
      <c r="B4807">
        <v>72038</v>
      </c>
      <c r="C4807" t="s">
        <v>8</v>
      </c>
      <c r="D4807">
        <v>65</v>
      </c>
      <c r="E4807" t="s">
        <v>53</v>
      </c>
      <c r="F4807" t="s">
        <v>73</v>
      </c>
      <c r="G4807" s="35" t="s">
        <v>5</v>
      </c>
      <c r="H4807" s="35" t="s">
        <v>72</v>
      </c>
      <c r="I4807" s="67" t="s">
        <v>65</v>
      </c>
      <c r="J4807" s="32" t="s">
        <v>92</v>
      </c>
      <c r="K4807">
        <v>221.15</v>
      </c>
    </row>
    <row r="4808" spans="1:11" x14ac:dyDescent="0.25">
      <c r="A4808" t="s">
        <v>19</v>
      </c>
      <c r="B4808">
        <v>71066</v>
      </c>
      <c r="C4808" t="s">
        <v>8</v>
      </c>
      <c r="D4808">
        <v>67</v>
      </c>
      <c r="E4808" t="s">
        <v>53</v>
      </c>
      <c r="F4808" t="s">
        <v>73</v>
      </c>
      <c r="G4808" s="35" t="s">
        <v>5</v>
      </c>
      <c r="H4808" s="35" t="s">
        <v>72</v>
      </c>
      <c r="I4808" s="67" t="s">
        <v>65</v>
      </c>
      <c r="J4808" s="32" t="s">
        <v>92</v>
      </c>
      <c r="K4808">
        <v>780.31</v>
      </c>
    </row>
    <row r="4809" spans="1:11" x14ac:dyDescent="0.25">
      <c r="A4809" t="s">
        <v>20</v>
      </c>
      <c r="B4809">
        <v>72020</v>
      </c>
      <c r="C4809" t="s">
        <v>8</v>
      </c>
      <c r="D4809">
        <v>74</v>
      </c>
      <c r="E4809" t="s">
        <v>53</v>
      </c>
      <c r="F4809" t="s">
        <v>73</v>
      </c>
      <c r="G4809" s="35" t="s">
        <v>5</v>
      </c>
      <c r="H4809" s="35" t="s">
        <v>72</v>
      </c>
      <c r="I4809" s="67" t="s">
        <v>65</v>
      </c>
      <c r="J4809" s="32" t="s">
        <v>92</v>
      </c>
      <c r="K4809">
        <v>927.33</v>
      </c>
    </row>
    <row r="4810" spans="1:11" x14ac:dyDescent="0.25">
      <c r="A4810" t="s">
        <v>21</v>
      </c>
      <c r="B4810">
        <v>72025</v>
      </c>
      <c r="C4810" t="s">
        <v>8</v>
      </c>
      <c r="D4810">
        <v>90</v>
      </c>
      <c r="E4810" t="s">
        <v>53</v>
      </c>
      <c r="F4810" t="s">
        <v>73</v>
      </c>
      <c r="G4810" s="35" t="s">
        <v>5</v>
      </c>
      <c r="H4810" s="35" t="s">
        <v>72</v>
      </c>
      <c r="I4810" s="67" t="s">
        <v>65</v>
      </c>
      <c r="J4810" s="32" t="s">
        <v>92</v>
      </c>
      <c r="K4810">
        <v>1116.82</v>
      </c>
    </row>
    <row r="4811" spans="1:11" x14ac:dyDescent="0.25">
      <c r="A4811" t="s">
        <v>22</v>
      </c>
      <c r="B4811">
        <v>72040</v>
      </c>
      <c r="C4811" t="s">
        <v>8</v>
      </c>
      <c r="D4811">
        <v>93</v>
      </c>
      <c r="E4811" t="s">
        <v>53</v>
      </c>
      <c r="F4811" t="s">
        <v>73</v>
      </c>
      <c r="G4811" s="35" t="s">
        <v>5</v>
      </c>
      <c r="H4811" s="35" t="s">
        <v>72</v>
      </c>
      <c r="I4811" s="67" t="s">
        <v>65</v>
      </c>
      <c r="J4811" s="32" t="s">
        <v>92</v>
      </c>
      <c r="K4811">
        <v>0</v>
      </c>
    </row>
    <row r="4812" spans="1:11" x14ac:dyDescent="0.25">
      <c r="A4812" t="s">
        <v>23</v>
      </c>
      <c r="B4812">
        <v>72018</v>
      </c>
      <c r="C4812" t="s">
        <v>8</v>
      </c>
      <c r="D4812">
        <v>95</v>
      </c>
      <c r="E4812" t="s">
        <v>53</v>
      </c>
      <c r="F4812" t="s">
        <v>73</v>
      </c>
      <c r="G4812" s="35" t="s">
        <v>5</v>
      </c>
      <c r="H4812" s="35" t="s">
        <v>72</v>
      </c>
      <c r="I4812" s="67" t="s">
        <v>65</v>
      </c>
      <c r="J4812" s="32" t="s">
        <v>92</v>
      </c>
      <c r="K4812">
        <v>0</v>
      </c>
    </row>
    <row r="4813" spans="1:11" x14ac:dyDescent="0.25">
      <c r="A4813" t="s">
        <v>24</v>
      </c>
      <c r="B4813">
        <v>71053</v>
      </c>
      <c r="C4813" t="s">
        <v>8</v>
      </c>
      <c r="D4813">
        <v>97</v>
      </c>
      <c r="E4813" t="s">
        <v>53</v>
      </c>
      <c r="F4813" t="s">
        <v>73</v>
      </c>
      <c r="G4813" s="35" t="s">
        <v>5</v>
      </c>
      <c r="H4813" s="35" t="s">
        <v>72</v>
      </c>
      <c r="I4813" s="67" t="s">
        <v>65</v>
      </c>
      <c r="J4813" s="32" t="s">
        <v>92</v>
      </c>
      <c r="K4813">
        <v>1061.72</v>
      </c>
    </row>
    <row r="4814" spans="1:11" x14ac:dyDescent="0.25">
      <c r="A4814" t="s">
        <v>25</v>
      </c>
      <c r="B4814">
        <v>72039</v>
      </c>
      <c r="C4814" t="s">
        <v>8</v>
      </c>
      <c r="D4814">
        <v>102</v>
      </c>
      <c r="E4814" t="s">
        <v>53</v>
      </c>
      <c r="F4814" t="s">
        <v>73</v>
      </c>
      <c r="G4814" s="35" t="s">
        <v>5</v>
      </c>
      <c r="H4814" s="35" t="s">
        <v>72</v>
      </c>
      <c r="I4814" s="67" t="s">
        <v>65</v>
      </c>
      <c r="J4814" s="32" t="s">
        <v>92</v>
      </c>
      <c r="K4814">
        <v>1172.8499999999999</v>
      </c>
    </row>
    <row r="4815" spans="1:11" x14ac:dyDescent="0.25">
      <c r="A4815" t="s">
        <v>26</v>
      </c>
      <c r="B4815">
        <v>73006</v>
      </c>
      <c r="C4815" t="s">
        <v>8</v>
      </c>
      <c r="D4815">
        <v>107</v>
      </c>
      <c r="E4815" t="s">
        <v>53</v>
      </c>
      <c r="F4815" t="s">
        <v>73</v>
      </c>
      <c r="G4815" s="35" t="s">
        <v>5</v>
      </c>
      <c r="H4815" s="35" t="s">
        <v>72</v>
      </c>
      <c r="I4815" s="67" t="s">
        <v>65</v>
      </c>
      <c r="J4815" s="32" t="s">
        <v>92</v>
      </c>
      <c r="K4815">
        <v>1151.6300000000001</v>
      </c>
    </row>
    <row r="4816" spans="1:11" x14ac:dyDescent="0.25">
      <c r="A4816" t="s">
        <v>27</v>
      </c>
      <c r="B4816">
        <v>71037</v>
      </c>
      <c r="C4816" t="s">
        <v>8</v>
      </c>
      <c r="D4816">
        <v>111</v>
      </c>
      <c r="E4816" t="s">
        <v>53</v>
      </c>
      <c r="F4816" t="s">
        <v>73</v>
      </c>
      <c r="G4816" s="35" t="s">
        <v>5</v>
      </c>
      <c r="H4816" s="35" t="s">
        <v>72</v>
      </c>
      <c r="I4816" s="67" t="s">
        <v>65</v>
      </c>
      <c r="J4816" s="32" t="s">
        <v>92</v>
      </c>
      <c r="K4816">
        <v>447.35</v>
      </c>
    </row>
    <row r="4817" spans="1:11" x14ac:dyDescent="0.25">
      <c r="A4817" t="s">
        <v>28</v>
      </c>
      <c r="B4817">
        <v>71011</v>
      </c>
      <c r="C4817" t="s">
        <v>8</v>
      </c>
      <c r="D4817">
        <v>112</v>
      </c>
      <c r="E4817" t="s">
        <v>53</v>
      </c>
      <c r="F4817" t="s">
        <v>73</v>
      </c>
      <c r="G4817" s="35" t="s">
        <v>5</v>
      </c>
      <c r="H4817" s="35" t="s">
        <v>72</v>
      </c>
      <c r="I4817" s="67" t="s">
        <v>65</v>
      </c>
      <c r="J4817" s="32" t="s">
        <v>92</v>
      </c>
      <c r="K4817">
        <v>879.97</v>
      </c>
    </row>
    <row r="4818" spans="1:11" x14ac:dyDescent="0.25">
      <c r="A4818" t="s">
        <v>29</v>
      </c>
      <c r="B4818">
        <v>71020</v>
      </c>
      <c r="C4818" t="s">
        <v>8</v>
      </c>
      <c r="D4818">
        <v>117</v>
      </c>
      <c r="E4818" t="s">
        <v>53</v>
      </c>
      <c r="F4818" t="s">
        <v>73</v>
      </c>
      <c r="G4818" s="35" t="s">
        <v>5</v>
      </c>
      <c r="H4818" s="35" t="s">
        <v>72</v>
      </c>
      <c r="I4818" s="67" t="s">
        <v>65</v>
      </c>
      <c r="J4818" s="32" t="s">
        <v>92</v>
      </c>
      <c r="K4818">
        <v>85.04</v>
      </c>
    </row>
    <row r="4819" spans="1:11" x14ac:dyDescent="0.25">
      <c r="A4819" t="s">
        <v>30</v>
      </c>
      <c r="B4819">
        <v>73022</v>
      </c>
      <c r="C4819" t="s">
        <v>8</v>
      </c>
      <c r="D4819">
        <v>120</v>
      </c>
      <c r="E4819" t="s">
        <v>53</v>
      </c>
      <c r="F4819" t="s">
        <v>73</v>
      </c>
      <c r="G4819" s="35" t="s">
        <v>5</v>
      </c>
      <c r="H4819" s="35" t="s">
        <v>72</v>
      </c>
      <c r="I4819" s="67" t="s">
        <v>65</v>
      </c>
      <c r="J4819" s="32" t="s">
        <v>92</v>
      </c>
      <c r="K4819">
        <v>0</v>
      </c>
    </row>
    <row r="4820" spans="1:11" x14ac:dyDescent="0.25">
      <c r="A4820" t="s">
        <v>31</v>
      </c>
      <c r="B4820">
        <v>71047</v>
      </c>
      <c r="C4820" t="s">
        <v>8</v>
      </c>
      <c r="D4820">
        <v>122</v>
      </c>
      <c r="E4820" t="s">
        <v>53</v>
      </c>
      <c r="F4820" t="s">
        <v>73</v>
      </c>
      <c r="G4820" s="35" t="s">
        <v>5</v>
      </c>
      <c r="H4820" s="35" t="s">
        <v>72</v>
      </c>
      <c r="I4820" s="67" t="s">
        <v>65</v>
      </c>
      <c r="J4820" s="32" t="s">
        <v>92</v>
      </c>
      <c r="K4820">
        <v>0</v>
      </c>
    </row>
    <row r="4821" spans="1:11" x14ac:dyDescent="0.25">
      <c r="A4821" t="s">
        <v>32</v>
      </c>
      <c r="B4821">
        <v>73107</v>
      </c>
      <c r="C4821" t="s">
        <v>8</v>
      </c>
      <c r="D4821">
        <v>129</v>
      </c>
      <c r="E4821" t="s">
        <v>53</v>
      </c>
      <c r="F4821" t="s">
        <v>73</v>
      </c>
      <c r="G4821" s="35" t="s">
        <v>5</v>
      </c>
      <c r="H4821" s="35" t="s">
        <v>72</v>
      </c>
      <c r="I4821" s="67" t="s">
        <v>65</v>
      </c>
      <c r="J4821" s="32" t="s">
        <v>92</v>
      </c>
      <c r="K4821">
        <v>676.32</v>
      </c>
    </row>
    <row r="4822" spans="1:11" x14ac:dyDescent="0.25">
      <c r="A4822" t="s">
        <v>33</v>
      </c>
      <c r="B4822">
        <v>71070</v>
      </c>
      <c r="C4822" t="s">
        <v>8</v>
      </c>
      <c r="D4822">
        <v>141</v>
      </c>
      <c r="E4822" t="s">
        <v>53</v>
      </c>
      <c r="F4822" t="s">
        <v>73</v>
      </c>
      <c r="G4822" s="35" t="s">
        <v>5</v>
      </c>
      <c r="H4822" s="35" t="s">
        <v>72</v>
      </c>
      <c r="I4822" s="67" t="s">
        <v>65</v>
      </c>
      <c r="J4822" s="32" t="s">
        <v>92</v>
      </c>
      <c r="K4822">
        <v>1066.27</v>
      </c>
    </row>
    <row r="4823" spans="1:11" x14ac:dyDescent="0.25">
      <c r="A4823" t="s">
        <v>34</v>
      </c>
      <c r="B4823">
        <v>73009</v>
      </c>
      <c r="C4823" t="s">
        <v>8</v>
      </c>
      <c r="D4823">
        <v>157</v>
      </c>
      <c r="E4823" t="s">
        <v>53</v>
      </c>
      <c r="F4823" t="s">
        <v>73</v>
      </c>
      <c r="G4823" s="35" t="s">
        <v>5</v>
      </c>
      <c r="H4823" s="35" t="s">
        <v>72</v>
      </c>
      <c r="I4823" s="67" t="s">
        <v>65</v>
      </c>
      <c r="J4823" s="32" t="s">
        <v>92</v>
      </c>
      <c r="K4823">
        <v>0</v>
      </c>
    </row>
    <row r="4824" spans="1:11" x14ac:dyDescent="0.25">
      <c r="A4824" t="s">
        <v>35</v>
      </c>
      <c r="B4824">
        <v>71069</v>
      </c>
      <c r="C4824" t="s">
        <v>8</v>
      </c>
      <c r="D4824">
        <v>166</v>
      </c>
      <c r="E4824" t="s">
        <v>53</v>
      </c>
      <c r="F4824" t="s">
        <v>73</v>
      </c>
      <c r="G4824" s="35" t="s">
        <v>5</v>
      </c>
      <c r="H4824" s="35" t="s">
        <v>72</v>
      </c>
      <c r="I4824" s="67" t="s">
        <v>65</v>
      </c>
      <c r="J4824" s="32" t="s">
        <v>92</v>
      </c>
      <c r="K4824">
        <v>273.31</v>
      </c>
    </row>
    <row r="4825" spans="1:11" x14ac:dyDescent="0.25">
      <c r="A4825" t="s">
        <v>36</v>
      </c>
      <c r="B4825">
        <v>72041</v>
      </c>
      <c r="C4825" t="s">
        <v>8</v>
      </c>
      <c r="D4825">
        <v>171</v>
      </c>
      <c r="E4825" t="s">
        <v>53</v>
      </c>
      <c r="F4825" t="s">
        <v>73</v>
      </c>
      <c r="G4825" s="35" t="s">
        <v>5</v>
      </c>
      <c r="H4825" s="35" t="s">
        <v>72</v>
      </c>
      <c r="I4825" s="67" t="s">
        <v>65</v>
      </c>
      <c r="J4825" s="32" t="s">
        <v>92</v>
      </c>
      <c r="K4825">
        <v>580.67999999999995</v>
      </c>
    </row>
    <row r="4826" spans="1:11" x14ac:dyDescent="0.25">
      <c r="A4826" t="s">
        <v>37</v>
      </c>
      <c r="B4826">
        <v>73040</v>
      </c>
      <c r="C4826" t="s">
        <v>8</v>
      </c>
      <c r="D4826">
        <v>172</v>
      </c>
      <c r="E4826" t="s">
        <v>53</v>
      </c>
      <c r="F4826" t="s">
        <v>73</v>
      </c>
      <c r="G4826" s="35" t="s">
        <v>5</v>
      </c>
      <c r="H4826" s="35" t="s">
        <v>72</v>
      </c>
      <c r="I4826" s="67" t="s">
        <v>65</v>
      </c>
      <c r="J4826" s="32" t="s">
        <v>92</v>
      </c>
      <c r="K4826">
        <v>20</v>
      </c>
    </row>
    <row r="4827" spans="1:11" x14ac:dyDescent="0.25">
      <c r="A4827" t="s">
        <v>38</v>
      </c>
      <c r="B4827">
        <v>73001</v>
      </c>
      <c r="C4827" t="s">
        <v>8</v>
      </c>
      <c r="D4827">
        <v>194</v>
      </c>
      <c r="E4827" t="s">
        <v>53</v>
      </c>
      <c r="F4827" t="s">
        <v>73</v>
      </c>
      <c r="G4827" s="35" t="s">
        <v>5</v>
      </c>
      <c r="H4827" s="35" t="s">
        <v>72</v>
      </c>
      <c r="I4827" s="67" t="s">
        <v>65</v>
      </c>
      <c r="J4827" s="32" t="s">
        <v>92</v>
      </c>
      <c r="K4827">
        <v>125.91</v>
      </c>
    </row>
    <row r="4828" spans="1:11" x14ac:dyDescent="0.25">
      <c r="A4828" t="s">
        <v>39</v>
      </c>
      <c r="B4828">
        <v>71034</v>
      </c>
      <c r="C4828" t="s">
        <v>8</v>
      </c>
      <c r="D4828">
        <v>205</v>
      </c>
      <c r="E4828" t="s">
        <v>53</v>
      </c>
      <c r="F4828" t="s">
        <v>73</v>
      </c>
      <c r="G4828" s="35" t="s">
        <v>5</v>
      </c>
      <c r="H4828" s="35" t="s">
        <v>72</v>
      </c>
      <c r="I4828" s="67" t="s">
        <v>65</v>
      </c>
      <c r="J4828" s="32" t="s">
        <v>92</v>
      </c>
      <c r="K4828">
        <v>854.7</v>
      </c>
    </row>
    <row r="4829" spans="1:11" x14ac:dyDescent="0.25">
      <c r="A4829" t="s">
        <v>40</v>
      </c>
      <c r="B4829">
        <v>71024</v>
      </c>
      <c r="C4829" t="s">
        <v>8</v>
      </c>
      <c r="D4829">
        <v>218</v>
      </c>
      <c r="E4829" t="s">
        <v>53</v>
      </c>
      <c r="F4829" t="s">
        <v>73</v>
      </c>
      <c r="G4829" s="35" t="s">
        <v>5</v>
      </c>
      <c r="H4829" s="35" t="s">
        <v>72</v>
      </c>
      <c r="I4829" s="67" t="s">
        <v>65</v>
      </c>
      <c r="J4829" s="32" t="s">
        <v>92</v>
      </c>
      <c r="K4829">
        <v>276</v>
      </c>
    </row>
    <row r="4830" spans="1:11" x14ac:dyDescent="0.25">
      <c r="A4830" t="s">
        <v>41</v>
      </c>
      <c r="B4830">
        <v>71017</v>
      </c>
      <c r="C4830" t="s">
        <v>8</v>
      </c>
      <c r="D4830">
        <v>264</v>
      </c>
      <c r="E4830" t="s">
        <v>53</v>
      </c>
      <c r="F4830" t="s">
        <v>73</v>
      </c>
      <c r="G4830" s="35" t="s">
        <v>5</v>
      </c>
      <c r="H4830" s="35" t="s">
        <v>72</v>
      </c>
      <c r="I4830" s="67" t="s">
        <v>65</v>
      </c>
      <c r="J4830" s="32" t="s">
        <v>92</v>
      </c>
      <c r="K4830">
        <v>8</v>
      </c>
    </row>
    <row r="4831" spans="1:11" x14ac:dyDescent="0.25">
      <c r="A4831" t="s">
        <v>42</v>
      </c>
      <c r="B4831">
        <v>71067</v>
      </c>
      <c r="C4831" t="s">
        <v>8</v>
      </c>
      <c r="D4831">
        <v>267</v>
      </c>
      <c r="E4831" t="s">
        <v>53</v>
      </c>
      <c r="F4831" t="s">
        <v>73</v>
      </c>
      <c r="G4831" s="35" t="s">
        <v>5</v>
      </c>
      <c r="H4831" s="35" t="s">
        <v>72</v>
      </c>
      <c r="I4831" s="67" t="s">
        <v>65</v>
      </c>
      <c r="J4831" s="32" t="s">
        <v>92</v>
      </c>
      <c r="K4831">
        <v>15.43</v>
      </c>
    </row>
    <row r="4832" spans="1:11" x14ac:dyDescent="0.25">
      <c r="A4832" t="s">
        <v>43</v>
      </c>
      <c r="B4832">
        <v>72030</v>
      </c>
      <c r="C4832" t="s">
        <v>8</v>
      </c>
      <c r="D4832">
        <v>269</v>
      </c>
      <c r="E4832" t="s">
        <v>53</v>
      </c>
      <c r="F4832" t="s">
        <v>73</v>
      </c>
      <c r="G4832" s="35" t="s">
        <v>5</v>
      </c>
      <c r="H4832" s="35" t="s">
        <v>72</v>
      </c>
      <c r="I4832" s="67" t="s">
        <v>65</v>
      </c>
      <c r="J4832" s="32" t="s">
        <v>92</v>
      </c>
      <c r="K4832">
        <v>0</v>
      </c>
    </row>
    <row r="4833" spans="1:11" x14ac:dyDescent="0.25">
      <c r="A4833" t="s">
        <v>44</v>
      </c>
      <c r="B4833">
        <v>71004</v>
      </c>
      <c r="C4833" t="s">
        <v>8</v>
      </c>
      <c r="D4833">
        <v>270</v>
      </c>
      <c r="E4833" t="s">
        <v>53</v>
      </c>
      <c r="F4833" t="s">
        <v>73</v>
      </c>
      <c r="G4833" s="35" t="s">
        <v>5</v>
      </c>
      <c r="H4833" s="35" t="s">
        <v>72</v>
      </c>
      <c r="I4833" s="67" t="s">
        <v>65</v>
      </c>
      <c r="J4833" s="32" t="s">
        <v>92</v>
      </c>
      <c r="K4833">
        <v>1326.03</v>
      </c>
    </row>
    <row r="4834" spans="1:11" x14ac:dyDescent="0.25">
      <c r="A4834" t="s">
        <v>45</v>
      </c>
      <c r="B4834">
        <v>71045</v>
      </c>
      <c r="C4834" t="s">
        <v>8</v>
      </c>
      <c r="D4834">
        <v>272</v>
      </c>
      <c r="E4834" t="s">
        <v>53</v>
      </c>
      <c r="F4834" t="s">
        <v>73</v>
      </c>
      <c r="G4834" s="35" t="s">
        <v>5</v>
      </c>
      <c r="H4834" s="35" t="s">
        <v>72</v>
      </c>
      <c r="I4834" s="67" t="s">
        <v>65</v>
      </c>
      <c r="J4834" s="32" t="s">
        <v>92</v>
      </c>
      <c r="K4834">
        <v>0</v>
      </c>
    </row>
    <row r="4835" spans="1:11" x14ac:dyDescent="0.25">
      <c r="A4835" t="s">
        <v>46</v>
      </c>
      <c r="B4835">
        <v>71002</v>
      </c>
      <c r="C4835" t="s">
        <v>8</v>
      </c>
      <c r="D4835">
        <v>275</v>
      </c>
      <c r="E4835" t="s">
        <v>53</v>
      </c>
      <c r="F4835" t="s">
        <v>73</v>
      </c>
      <c r="G4835" s="35" t="s">
        <v>5</v>
      </c>
      <c r="H4835" s="35" t="s">
        <v>72</v>
      </c>
      <c r="I4835" s="67" t="s">
        <v>65</v>
      </c>
      <c r="J4835" s="32" t="s">
        <v>92</v>
      </c>
      <c r="K4835">
        <v>0</v>
      </c>
    </row>
    <row r="4836" spans="1:11" x14ac:dyDescent="0.25">
      <c r="A4836" t="s">
        <v>47</v>
      </c>
      <c r="B4836">
        <v>72003</v>
      </c>
      <c r="C4836" t="s">
        <v>8</v>
      </c>
      <c r="D4836">
        <v>282</v>
      </c>
      <c r="E4836" t="s">
        <v>53</v>
      </c>
      <c r="F4836" t="s">
        <v>73</v>
      </c>
      <c r="G4836" s="35" t="s">
        <v>5</v>
      </c>
      <c r="H4836" s="35" t="s">
        <v>72</v>
      </c>
      <c r="I4836" s="67" t="s">
        <v>65</v>
      </c>
      <c r="J4836" s="32" t="s">
        <v>92</v>
      </c>
      <c r="K4836">
        <v>0</v>
      </c>
    </row>
    <row r="4837" spans="1:11" x14ac:dyDescent="0.25">
      <c r="A4837" t="s">
        <v>48</v>
      </c>
      <c r="B4837">
        <v>71057</v>
      </c>
      <c r="C4837" t="s">
        <v>8</v>
      </c>
      <c r="D4837">
        <v>283</v>
      </c>
      <c r="E4837" t="s">
        <v>53</v>
      </c>
      <c r="F4837" t="s">
        <v>73</v>
      </c>
      <c r="G4837" s="35" t="s">
        <v>5</v>
      </c>
      <c r="H4837" s="35" t="s">
        <v>72</v>
      </c>
      <c r="I4837" s="67" t="s">
        <v>65</v>
      </c>
      <c r="J4837" s="32" t="s">
        <v>92</v>
      </c>
      <c r="K4837">
        <v>1.88</v>
      </c>
    </row>
    <row r="4838" spans="1:11" x14ac:dyDescent="0.25">
      <c r="A4838" t="s">
        <v>49</v>
      </c>
      <c r="B4838">
        <v>71022</v>
      </c>
      <c r="C4838" t="s">
        <v>8</v>
      </c>
      <c r="D4838">
        <v>286</v>
      </c>
      <c r="E4838" t="s">
        <v>53</v>
      </c>
      <c r="F4838" t="s">
        <v>73</v>
      </c>
      <c r="G4838" s="35" t="s">
        <v>5</v>
      </c>
      <c r="H4838" s="35" t="s">
        <v>72</v>
      </c>
      <c r="I4838" s="67" t="s">
        <v>65</v>
      </c>
      <c r="J4838" s="32" t="s">
        <v>92</v>
      </c>
      <c r="K4838">
        <v>1031.33</v>
      </c>
    </row>
    <row r="4839" spans="1:11" x14ac:dyDescent="0.25">
      <c r="A4839" t="s">
        <v>50</v>
      </c>
      <c r="B4839">
        <v>71016</v>
      </c>
      <c r="C4839" t="s">
        <v>8</v>
      </c>
      <c r="D4839">
        <v>289</v>
      </c>
      <c r="E4839" t="s">
        <v>53</v>
      </c>
      <c r="F4839" t="s">
        <v>73</v>
      </c>
      <c r="G4839" s="35" t="s">
        <v>5</v>
      </c>
      <c r="H4839" s="35" t="s">
        <v>72</v>
      </c>
      <c r="I4839" s="67" t="s">
        <v>65</v>
      </c>
      <c r="J4839" s="32" t="s">
        <v>92</v>
      </c>
      <c r="K4839">
        <v>1876.86</v>
      </c>
    </row>
    <row r="4840" spans="1:11" x14ac:dyDescent="0.25">
      <c r="A4840" t="s">
        <v>51</v>
      </c>
      <c r="B4840">
        <v>73032</v>
      </c>
      <c r="C4840" t="s">
        <v>8</v>
      </c>
      <c r="D4840">
        <v>292</v>
      </c>
      <c r="E4840" t="s">
        <v>53</v>
      </c>
      <c r="F4840" t="s">
        <v>73</v>
      </c>
      <c r="G4840" s="35" t="s">
        <v>5</v>
      </c>
      <c r="H4840" s="35" t="s">
        <v>72</v>
      </c>
      <c r="I4840" s="67" t="s">
        <v>65</v>
      </c>
      <c r="J4840" s="32" t="s">
        <v>92</v>
      </c>
      <c r="K4840">
        <v>418.41</v>
      </c>
    </row>
    <row r="4841" spans="1:11" x14ac:dyDescent="0.25">
      <c r="A4841" t="s">
        <v>52</v>
      </c>
      <c r="B4841">
        <v>72029</v>
      </c>
      <c r="C4841" t="s">
        <v>8</v>
      </c>
      <c r="D4841">
        <v>293</v>
      </c>
      <c r="E4841" t="s">
        <v>53</v>
      </c>
      <c r="F4841" t="s">
        <v>73</v>
      </c>
      <c r="G4841" s="35" t="s">
        <v>5</v>
      </c>
      <c r="H4841" s="35" t="s">
        <v>72</v>
      </c>
      <c r="I4841" s="67" t="s">
        <v>65</v>
      </c>
      <c r="J4841" s="32" t="s">
        <v>92</v>
      </c>
      <c r="K4841">
        <v>943.41</v>
      </c>
    </row>
    <row r="4842" spans="1:11" x14ac:dyDescent="0.25">
      <c r="A4842" t="s">
        <v>7</v>
      </c>
      <c r="B4842">
        <v>73098</v>
      </c>
      <c r="C4842" t="s">
        <v>8</v>
      </c>
      <c r="D4842">
        <v>4</v>
      </c>
      <c r="E4842" t="s">
        <v>9</v>
      </c>
      <c r="F4842" t="s">
        <v>71</v>
      </c>
      <c r="G4842" s="35" t="s">
        <v>5</v>
      </c>
      <c r="H4842" s="35" t="s">
        <v>72</v>
      </c>
      <c r="I4842" s="67" t="s">
        <v>62</v>
      </c>
      <c r="J4842" s="32" t="s">
        <v>92</v>
      </c>
      <c r="K4842">
        <v>0</v>
      </c>
    </row>
    <row r="4843" spans="1:11" x14ac:dyDescent="0.25">
      <c r="A4843" t="s">
        <v>10</v>
      </c>
      <c r="B4843">
        <v>73109</v>
      </c>
      <c r="C4843" t="s">
        <v>8</v>
      </c>
      <c r="D4843">
        <v>8</v>
      </c>
      <c r="E4843" t="s">
        <v>9</v>
      </c>
      <c r="F4843" t="s">
        <v>71</v>
      </c>
      <c r="G4843" s="35" t="s">
        <v>5</v>
      </c>
      <c r="H4843" s="35" t="s">
        <v>72</v>
      </c>
      <c r="I4843" s="67" t="s">
        <v>62</v>
      </c>
      <c r="J4843" s="32" t="s">
        <v>92</v>
      </c>
      <c r="K4843">
        <v>0</v>
      </c>
    </row>
    <row r="4844" spans="1:11" x14ac:dyDescent="0.25">
      <c r="A4844" t="s">
        <v>11</v>
      </c>
      <c r="B4844">
        <v>73083</v>
      </c>
      <c r="C4844" t="s">
        <v>8</v>
      </c>
      <c r="D4844">
        <v>13</v>
      </c>
      <c r="E4844" t="s">
        <v>9</v>
      </c>
      <c r="F4844" t="s">
        <v>71</v>
      </c>
      <c r="G4844" s="35" t="s">
        <v>5</v>
      </c>
      <c r="H4844" s="35" t="s">
        <v>72</v>
      </c>
      <c r="I4844" s="67" t="s">
        <v>62</v>
      </c>
      <c r="J4844" s="32" t="s">
        <v>92</v>
      </c>
      <c r="K4844">
        <v>36</v>
      </c>
    </row>
    <row r="4845" spans="1:11" x14ac:dyDescent="0.25">
      <c r="A4845" t="s">
        <v>12</v>
      </c>
      <c r="B4845">
        <v>73042</v>
      </c>
      <c r="C4845" t="s">
        <v>8</v>
      </c>
      <c r="D4845">
        <v>32</v>
      </c>
      <c r="E4845" t="s">
        <v>9</v>
      </c>
      <c r="F4845" t="s">
        <v>71</v>
      </c>
      <c r="G4845" s="35" t="s">
        <v>5</v>
      </c>
      <c r="H4845" s="35" t="s">
        <v>72</v>
      </c>
      <c r="I4845" s="67" t="s">
        <v>62</v>
      </c>
      <c r="J4845" s="32" t="s">
        <v>92</v>
      </c>
      <c r="K4845">
        <v>0</v>
      </c>
    </row>
    <row r="4846" spans="1:11" x14ac:dyDescent="0.25">
      <c r="A4846" t="s">
        <v>13</v>
      </c>
      <c r="B4846">
        <v>73028</v>
      </c>
      <c r="C4846" t="s">
        <v>8</v>
      </c>
      <c r="D4846">
        <v>35</v>
      </c>
      <c r="E4846" t="s">
        <v>9</v>
      </c>
      <c r="F4846" t="s">
        <v>71</v>
      </c>
      <c r="G4846" s="35" t="s">
        <v>5</v>
      </c>
      <c r="H4846" s="35" t="s">
        <v>72</v>
      </c>
      <c r="I4846" s="67" t="s">
        <v>62</v>
      </c>
      <c r="J4846" s="32" t="s">
        <v>92</v>
      </c>
      <c r="K4846">
        <v>0</v>
      </c>
    </row>
    <row r="4847" spans="1:11" x14ac:dyDescent="0.25">
      <c r="A4847" t="s">
        <v>14</v>
      </c>
      <c r="B4847">
        <v>73066</v>
      </c>
      <c r="C4847" t="s">
        <v>8</v>
      </c>
      <c r="D4847">
        <v>45</v>
      </c>
      <c r="E4847" t="s">
        <v>9</v>
      </c>
      <c r="F4847" t="s">
        <v>71</v>
      </c>
      <c r="G4847" s="35" t="s">
        <v>5</v>
      </c>
      <c r="H4847" s="35" t="s">
        <v>72</v>
      </c>
      <c r="I4847" s="67" t="s">
        <v>62</v>
      </c>
      <c r="J4847" s="32" t="s">
        <v>92</v>
      </c>
      <c r="K4847">
        <v>0</v>
      </c>
    </row>
    <row r="4848" spans="1:11" x14ac:dyDescent="0.25">
      <c r="A4848" t="s">
        <v>15</v>
      </c>
      <c r="B4848">
        <v>72037</v>
      </c>
      <c r="C4848" t="s">
        <v>8</v>
      </c>
      <c r="D4848">
        <v>51</v>
      </c>
      <c r="E4848" t="s">
        <v>9</v>
      </c>
      <c r="F4848" t="s">
        <v>71</v>
      </c>
      <c r="G4848" s="35" t="s">
        <v>5</v>
      </c>
      <c r="H4848" s="35" t="s">
        <v>72</v>
      </c>
      <c r="I4848" s="67" t="s">
        <v>62</v>
      </c>
      <c r="J4848" s="32" t="s">
        <v>92</v>
      </c>
      <c r="K4848">
        <v>0</v>
      </c>
    </row>
    <row r="4849" spans="1:11" x14ac:dyDescent="0.25">
      <c r="A4849" t="s">
        <v>16</v>
      </c>
      <c r="B4849">
        <v>72021</v>
      </c>
      <c r="C4849" t="s">
        <v>8</v>
      </c>
      <c r="D4849">
        <v>58</v>
      </c>
      <c r="E4849" t="s">
        <v>9</v>
      </c>
      <c r="F4849" t="s">
        <v>71</v>
      </c>
      <c r="G4849" s="35" t="s">
        <v>5</v>
      </c>
      <c r="H4849" s="35" t="s">
        <v>72</v>
      </c>
      <c r="I4849" s="67" t="s">
        <v>62</v>
      </c>
      <c r="J4849" s="32" t="s">
        <v>92</v>
      </c>
      <c r="K4849">
        <v>0</v>
      </c>
    </row>
    <row r="4850" spans="1:11" x14ac:dyDescent="0.25">
      <c r="A4850" t="s">
        <v>17</v>
      </c>
      <c r="B4850">
        <v>72004</v>
      </c>
      <c r="C4850" t="s">
        <v>8</v>
      </c>
      <c r="D4850">
        <v>62</v>
      </c>
      <c r="E4850" t="s">
        <v>9</v>
      </c>
      <c r="F4850" t="s">
        <v>71</v>
      </c>
      <c r="G4850" s="35" t="s">
        <v>5</v>
      </c>
      <c r="H4850" s="35" t="s">
        <v>72</v>
      </c>
      <c r="I4850" s="67" t="s">
        <v>62</v>
      </c>
      <c r="J4850" s="32" t="s">
        <v>92</v>
      </c>
      <c r="K4850">
        <v>0</v>
      </c>
    </row>
    <row r="4851" spans="1:11" x14ac:dyDescent="0.25">
      <c r="A4851" t="s">
        <v>18</v>
      </c>
      <c r="B4851">
        <v>72038</v>
      </c>
      <c r="C4851" t="s">
        <v>8</v>
      </c>
      <c r="D4851">
        <v>65</v>
      </c>
      <c r="E4851" t="s">
        <v>9</v>
      </c>
      <c r="F4851" t="s">
        <v>71</v>
      </c>
      <c r="G4851" s="35" t="s">
        <v>5</v>
      </c>
      <c r="H4851" s="35" t="s">
        <v>72</v>
      </c>
      <c r="I4851" s="67" t="s">
        <v>62</v>
      </c>
      <c r="J4851" s="32" t="s">
        <v>92</v>
      </c>
      <c r="K4851">
        <v>0</v>
      </c>
    </row>
    <row r="4852" spans="1:11" x14ac:dyDescent="0.25">
      <c r="A4852" t="s">
        <v>19</v>
      </c>
      <c r="B4852">
        <v>71066</v>
      </c>
      <c r="C4852" t="s">
        <v>8</v>
      </c>
      <c r="D4852">
        <v>67</v>
      </c>
      <c r="E4852" t="s">
        <v>9</v>
      </c>
      <c r="F4852" t="s">
        <v>71</v>
      </c>
      <c r="G4852" s="35" t="s">
        <v>5</v>
      </c>
      <c r="H4852" s="35" t="s">
        <v>72</v>
      </c>
      <c r="I4852" s="67" t="s">
        <v>62</v>
      </c>
      <c r="J4852" s="32" t="s">
        <v>92</v>
      </c>
      <c r="K4852">
        <v>0</v>
      </c>
    </row>
    <row r="4853" spans="1:11" x14ac:dyDescent="0.25">
      <c r="A4853" t="s">
        <v>20</v>
      </c>
      <c r="B4853">
        <v>72020</v>
      </c>
      <c r="C4853" t="s">
        <v>8</v>
      </c>
      <c r="D4853">
        <v>74</v>
      </c>
      <c r="E4853" t="s">
        <v>9</v>
      </c>
      <c r="F4853" t="s">
        <v>71</v>
      </c>
      <c r="G4853" s="35" t="s">
        <v>5</v>
      </c>
      <c r="H4853" s="35" t="s">
        <v>72</v>
      </c>
      <c r="I4853" s="67" t="s">
        <v>62</v>
      </c>
      <c r="J4853" s="32" t="s">
        <v>92</v>
      </c>
      <c r="K4853">
        <v>0</v>
      </c>
    </row>
    <row r="4854" spans="1:11" x14ac:dyDescent="0.25">
      <c r="A4854" t="s">
        <v>21</v>
      </c>
      <c r="B4854">
        <v>72025</v>
      </c>
      <c r="C4854" t="s">
        <v>8</v>
      </c>
      <c r="D4854">
        <v>90</v>
      </c>
      <c r="E4854" t="s">
        <v>9</v>
      </c>
      <c r="F4854" t="s">
        <v>71</v>
      </c>
      <c r="G4854" s="35" t="s">
        <v>5</v>
      </c>
      <c r="H4854" s="35" t="s">
        <v>72</v>
      </c>
      <c r="I4854" s="67" t="s">
        <v>62</v>
      </c>
      <c r="J4854" s="32" t="s">
        <v>92</v>
      </c>
      <c r="K4854">
        <v>0</v>
      </c>
    </row>
    <row r="4855" spans="1:11" x14ac:dyDescent="0.25">
      <c r="A4855" t="s">
        <v>22</v>
      </c>
      <c r="B4855">
        <v>72040</v>
      </c>
      <c r="C4855" t="s">
        <v>8</v>
      </c>
      <c r="D4855">
        <v>93</v>
      </c>
      <c r="E4855" t="s">
        <v>9</v>
      </c>
      <c r="F4855" t="s">
        <v>71</v>
      </c>
      <c r="G4855" s="35" t="s">
        <v>5</v>
      </c>
      <c r="H4855" s="35" t="s">
        <v>72</v>
      </c>
      <c r="I4855" s="67" t="s">
        <v>62</v>
      </c>
      <c r="J4855" s="32" t="s">
        <v>92</v>
      </c>
      <c r="K4855">
        <v>0</v>
      </c>
    </row>
    <row r="4856" spans="1:11" x14ac:dyDescent="0.25">
      <c r="A4856" t="s">
        <v>23</v>
      </c>
      <c r="B4856">
        <v>72018</v>
      </c>
      <c r="C4856" t="s">
        <v>8</v>
      </c>
      <c r="D4856">
        <v>95</v>
      </c>
      <c r="E4856" t="s">
        <v>9</v>
      </c>
      <c r="F4856" t="s">
        <v>71</v>
      </c>
      <c r="G4856" s="35" t="s">
        <v>5</v>
      </c>
      <c r="H4856" s="35" t="s">
        <v>72</v>
      </c>
      <c r="I4856" s="67" t="s">
        <v>62</v>
      </c>
      <c r="J4856" s="32" t="s">
        <v>92</v>
      </c>
      <c r="K4856">
        <v>0</v>
      </c>
    </row>
    <row r="4857" spans="1:11" x14ac:dyDescent="0.25">
      <c r="A4857" t="s">
        <v>24</v>
      </c>
      <c r="B4857">
        <v>71053</v>
      </c>
      <c r="C4857" t="s">
        <v>8</v>
      </c>
      <c r="D4857">
        <v>97</v>
      </c>
      <c r="E4857" t="s">
        <v>9</v>
      </c>
      <c r="F4857" t="s">
        <v>71</v>
      </c>
      <c r="G4857" s="35" t="s">
        <v>5</v>
      </c>
      <c r="H4857" s="35" t="s">
        <v>72</v>
      </c>
      <c r="I4857" s="67" t="s">
        <v>62</v>
      </c>
      <c r="J4857" s="32" t="s">
        <v>92</v>
      </c>
      <c r="K4857">
        <v>8</v>
      </c>
    </row>
    <row r="4858" spans="1:11" x14ac:dyDescent="0.25">
      <c r="A4858" t="s">
        <v>25</v>
      </c>
      <c r="B4858">
        <v>72039</v>
      </c>
      <c r="C4858" t="s">
        <v>8</v>
      </c>
      <c r="D4858">
        <v>102</v>
      </c>
      <c r="E4858" t="s">
        <v>9</v>
      </c>
      <c r="F4858" t="s">
        <v>71</v>
      </c>
      <c r="G4858" s="35" t="s">
        <v>5</v>
      </c>
      <c r="H4858" s="35" t="s">
        <v>72</v>
      </c>
      <c r="I4858" s="67" t="s">
        <v>62</v>
      </c>
      <c r="J4858" s="32" t="s">
        <v>92</v>
      </c>
      <c r="K4858">
        <v>0</v>
      </c>
    </row>
    <row r="4859" spans="1:11" x14ac:dyDescent="0.25">
      <c r="A4859" t="s">
        <v>26</v>
      </c>
      <c r="B4859">
        <v>73006</v>
      </c>
      <c r="C4859" t="s">
        <v>8</v>
      </c>
      <c r="D4859">
        <v>107</v>
      </c>
      <c r="E4859" t="s">
        <v>9</v>
      </c>
      <c r="F4859" t="s">
        <v>71</v>
      </c>
      <c r="G4859" s="35" t="s">
        <v>5</v>
      </c>
      <c r="H4859" s="35" t="s">
        <v>72</v>
      </c>
      <c r="I4859" s="67" t="s">
        <v>62</v>
      </c>
      <c r="J4859" s="32" t="s">
        <v>92</v>
      </c>
      <c r="K4859">
        <v>0</v>
      </c>
    </row>
    <row r="4860" spans="1:11" x14ac:dyDescent="0.25">
      <c r="A4860" t="s">
        <v>27</v>
      </c>
      <c r="B4860">
        <v>71037</v>
      </c>
      <c r="C4860" t="s">
        <v>8</v>
      </c>
      <c r="D4860">
        <v>111</v>
      </c>
      <c r="E4860" t="s">
        <v>9</v>
      </c>
      <c r="F4860" t="s">
        <v>71</v>
      </c>
      <c r="G4860" s="35" t="s">
        <v>5</v>
      </c>
      <c r="H4860" s="35" t="s">
        <v>72</v>
      </c>
      <c r="I4860" s="67" t="s">
        <v>62</v>
      </c>
      <c r="J4860" s="32" t="s">
        <v>92</v>
      </c>
      <c r="K4860">
        <v>0</v>
      </c>
    </row>
    <row r="4861" spans="1:11" x14ac:dyDescent="0.25">
      <c r="A4861" t="s">
        <v>28</v>
      </c>
      <c r="B4861">
        <v>71011</v>
      </c>
      <c r="C4861" t="s">
        <v>8</v>
      </c>
      <c r="D4861">
        <v>112</v>
      </c>
      <c r="E4861" t="s">
        <v>9</v>
      </c>
      <c r="F4861" t="s">
        <v>71</v>
      </c>
      <c r="G4861" s="35" t="s">
        <v>5</v>
      </c>
      <c r="H4861" s="35" t="s">
        <v>72</v>
      </c>
      <c r="I4861" s="67" t="s">
        <v>62</v>
      </c>
      <c r="J4861" s="32" t="s">
        <v>92</v>
      </c>
      <c r="K4861">
        <v>110.33</v>
      </c>
    </row>
    <row r="4862" spans="1:11" x14ac:dyDescent="0.25">
      <c r="A4862" t="s">
        <v>29</v>
      </c>
      <c r="B4862">
        <v>71020</v>
      </c>
      <c r="C4862" t="s">
        <v>8</v>
      </c>
      <c r="D4862">
        <v>117</v>
      </c>
      <c r="E4862" t="s">
        <v>9</v>
      </c>
      <c r="F4862" t="s">
        <v>71</v>
      </c>
      <c r="G4862" s="35" t="s">
        <v>5</v>
      </c>
      <c r="H4862" s="35" t="s">
        <v>72</v>
      </c>
      <c r="I4862" s="67" t="s">
        <v>62</v>
      </c>
      <c r="J4862" s="32" t="s">
        <v>92</v>
      </c>
      <c r="K4862">
        <v>0</v>
      </c>
    </row>
    <row r="4863" spans="1:11" x14ac:dyDescent="0.25">
      <c r="A4863" t="s">
        <v>30</v>
      </c>
      <c r="B4863">
        <v>73022</v>
      </c>
      <c r="C4863" t="s">
        <v>8</v>
      </c>
      <c r="D4863">
        <v>120</v>
      </c>
      <c r="E4863" t="s">
        <v>9</v>
      </c>
      <c r="F4863" t="s">
        <v>71</v>
      </c>
      <c r="G4863" s="35" t="s">
        <v>5</v>
      </c>
      <c r="H4863" s="35" t="s">
        <v>72</v>
      </c>
      <c r="I4863" s="67" t="s">
        <v>62</v>
      </c>
      <c r="J4863" s="32" t="s">
        <v>92</v>
      </c>
      <c r="K4863">
        <v>0</v>
      </c>
    </row>
    <row r="4864" spans="1:11" x14ac:dyDescent="0.25">
      <c r="A4864" t="s">
        <v>31</v>
      </c>
      <c r="B4864">
        <v>71047</v>
      </c>
      <c r="C4864" t="s">
        <v>8</v>
      </c>
      <c r="D4864">
        <v>122</v>
      </c>
      <c r="E4864" t="s">
        <v>9</v>
      </c>
      <c r="F4864" t="s">
        <v>71</v>
      </c>
      <c r="G4864" s="35" t="s">
        <v>5</v>
      </c>
      <c r="H4864" s="35" t="s">
        <v>72</v>
      </c>
      <c r="I4864" s="67" t="s">
        <v>62</v>
      </c>
      <c r="J4864" s="32" t="s">
        <v>92</v>
      </c>
      <c r="K4864">
        <v>0</v>
      </c>
    </row>
    <row r="4865" spans="1:11" x14ac:dyDescent="0.25">
      <c r="A4865" t="s">
        <v>32</v>
      </c>
      <c r="B4865">
        <v>73107</v>
      </c>
      <c r="C4865" t="s">
        <v>8</v>
      </c>
      <c r="D4865">
        <v>129</v>
      </c>
      <c r="E4865" t="s">
        <v>9</v>
      </c>
      <c r="F4865" t="s">
        <v>71</v>
      </c>
      <c r="G4865" s="35" t="s">
        <v>5</v>
      </c>
      <c r="H4865" s="35" t="s">
        <v>72</v>
      </c>
      <c r="I4865" s="67" t="s">
        <v>62</v>
      </c>
      <c r="J4865" s="32" t="s">
        <v>92</v>
      </c>
      <c r="K4865">
        <v>247</v>
      </c>
    </row>
    <row r="4866" spans="1:11" x14ac:dyDescent="0.25">
      <c r="A4866" t="s">
        <v>33</v>
      </c>
      <c r="B4866">
        <v>71070</v>
      </c>
      <c r="C4866" t="s">
        <v>8</v>
      </c>
      <c r="D4866">
        <v>141</v>
      </c>
      <c r="E4866" t="s">
        <v>9</v>
      </c>
      <c r="F4866" t="s">
        <v>71</v>
      </c>
      <c r="G4866" s="35" t="s">
        <v>5</v>
      </c>
      <c r="H4866" s="35" t="s">
        <v>72</v>
      </c>
      <c r="I4866" s="67" t="s">
        <v>62</v>
      </c>
      <c r="J4866" s="32" t="s">
        <v>92</v>
      </c>
      <c r="K4866">
        <v>0</v>
      </c>
    </row>
    <row r="4867" spans="1:11" x14ac:dyDescent="0.25">
      <c r="A4867" t="s">
        <v>34</v>
      </c>
      <c r="B4867">
        <v>73009</v>
      </c>
      <c r="C4867" t="s">
        <v>8</v>
      </c>
      <c r="D4867">
        <v>157</v>
      </c>
      <c r="E4867" t="s">
        <v>9</v>
      </c>
      <c r="F4867" t="s">
        <v>71</v>
      </c>
      <c r="G4867" s="35" t="s">
        <v>5</v>
      </c>
      <c r="H4867" s="35" t="s">
        <v>72</v>
      </c>
      <c r="I4867" s="67" t="s">
        <v>62</v>
      </c>
      <c r="J4867" s="32" t="s">
        <v>92</v>
      </c>
      <c r="K4867">
        <v>0</v>
      </c>
    </row>
    <row r="4868" spans="1:11" x14ac:dyDescent="0.25">
      <c r="A4868" t="s">
        <v>35</v>
      </c>
      <c r="B4868">
        <v>71069</v>
      </c>
      <c r="C4868" t="s">
        <v>8</v>
      </c>
      <c r="D4868">
        <v>166</v>
      </c>
      <c r="E4868" t="s">
        <v>9</v>
      </c>
      <c r="F4868" t="s">
        <v>71</v>
      </c>
      <c r="G4868" s="35" t="s">
        <v>5</v>
      </c>
      <c r="H4868" s="35" t="s">
        <v>72</v>
      </c>
      <c r="I4868" s="67" t="s">
        <v>62</v>
      </c>
      <c r="J4868" s="32" t="s">
        <v>92</v>
      </c>
      <c r="K4868">
        <v>0</v>
      </c>
    </row>
    <row r="4869" spans="1:11" x14ac:dyDescent="0.25">
      <c r="A4869" t="s">
        <v>36</v>
      </c>
      <c r="B4869">
        <v>72041</v>
      </c>
      <c r="C4869" t="s">
        <v>8</v>
      </c>
      <c r="D4869">
        <v>171</v>
      </c>
      <c r="E4869" t="s">
        <v>9</v>
      </c>
      <c r="F4869" t="s">
        <v>71</v>
      </c>
      <c r="G4869" s="35" t="s">
        <v>5</v>
      </c>
      <c r="H4869" s="35" t="s">
        <v>72</v>
      </c>
      <c r="I4869" s="67" t="s">
        <v>62</v>
      </c>
      <c r="J4869" s="32" t="s">
        <v>92</v>
      </c>
      <c r="K4869">
        <v>0</v>
      </c>
    </row>
    <row r="4870" spans="1:11" x14ac:dyDescent="0.25">
      <c r="A4870" t="s">
        <v>37</v>
      </c>
      <c r="B4870">
        <v>73040</v>
      </c>
      <c r="C4870" t="s">
        <v>8</v>
      </c>
      <c r="D4870">
        <v>172</v>
      </c>
      <c r="E4870" t="s">
        <v>9</v>
      </c>
      <c r="F4870" t="s">
        <v>71</v>
      </c>
      <c r="G4870" s="35" t="s">
        <v>5</v>
      </c>
      <c r="H4870" s="35" t="s">
        <v>72</v>
      </c>
      <c r="I4870" s="67" t="s">
        <v>62</v>
      </c>
      <c r="J4870" s="32" t="s">
        <v>92</v>
      </c>
      <c r="K4870">
        <v>0</v>
      </c>
    </row>
    <row r="4871" spans="1:11" x14ac:dyDescent="0.25">
      <c r="A4871" t="s">
        <v>38</v>
      </c>
      <c r="B4871">
        <v>73001</v>
      </c>
      <c r="C4871" t="s">
        <v>8</v>
      </c>
      <c r="D4871">
        <v>194</v>
      </c>
      <c r="E4871" t="s">
        <v>9</v>
      </c>
      <c r="F4871" t="s">
        <v>71</v>
      </c>
      <c r="G4871" s="35" t="s">
        <v>5</v>
      </c>
      <c r="H4871" s="35" t="s">
        <v>72</v>
      </c>
      <c r="I4871" s="67" t="s">
        <v>62</v>
      </c>
      <c r="J4871" s="32" t="s">
        <v>92</v>
      </c>
      <c r="K4871">
        <v>0</v>
      </c>
    </row>
    <row r="4872" spans="1:11" x14ac:dyDescent="0.25">
      <c r="A4872" t="s">
        <v>39</v>
      </c>
      <c r="B4872">
        <v>71034</v>
      </c>
      <c r="C4872" t="s">
        <v>8</v>
      </c>
      <c r="D4872">
        <v>205</v>
      </c>
      <c r="E4872" t="s">
        <v>9</v>
      </c>
      <c r="F4872" t="s">
        <v>71</v>
      </c>
      <c r="G4872" s="35" t="s">
        <v>5</v>
      </c>
      <c r="H4872" s="35" t="s">
        <v>72</v>
      </c>
      <c r="I4872" s="67" t="s">
        <v>62</v>
      </c>
      <c r="J4872" s="32" t="s">
        <v>92</v>
      </c>
      <c r="K4872">
        <v>0</v>
      </c>
    </row>
    <row r="4873" spans="1:11" x14ac:dyDescent="0.25">
      <c r="A4873" t="s">
        <v>40</v>
      </c>
      <c r="B4873">
        <v>71024</v>
      </c>
      <c r="C4873" t="s">
        <v>8</v>
      </c>
      <c r="D4873">
        <v>218</v>
      </c>
      <c r="E4873" t="s">
        <v>9</v>
      </c>
      <c r="F4873" t="s">
        <v>71</v>
      </c>
      <c r="G4873" s="35" t="s">
        <v>5</v>
      </c>
      <c r="H4873" s="35" t="s">
        <v>72</v>
      </c>
      <c r="I4873" s="67" t="s">
        <v>62</v>
      </c>
      <c r="J4873" s="32" t="s">
        <v>92</v>
      </c>
      <c r="K4873">
        <v>0</v>
      </c>
    </row>
    <row r="4874" spans="1:11" x14ac:dyDescent="0.25">
      <c r="A4874" t="s">
        <v>41</v>
      </c>
      <c r="B4874">
        <v>71017</v>
      </c>
      <c r="C4874" t="s">
        <v>8</v>
      </c>
      <c r="D4874">
        <v>264</v>
      </c>
      <c r="E4874" t="s">
        <v>9</v>
      </c>
      <c r="F4874" t="s">
        <v>71</v>
      </c>
      <c r="G4874" s="35" t="s">
        <v>5</v>
      </c>
      <c r="H4874" s="35" t="s">
        <v>72</v>
      </c>
      <c r="I4874" s="67" t="s">
        <v>62</v>
      </c>
      <c r="J4874" s="32" t="s">
        <v>92</v>
      </c>
      <c r="K4874">
        <v>0</v>
      </c>
    </row>
    <row r="4875" spans="1:11" x14ac:dyDescent="0.25">
      <c r="A4875" t="s">
        <v>42</v>
      </c>
      <c r="B4875">
        <v>71067</v>
      </c>
      <c r="C4875" t="s">
        <v>8</v>
      </c>
      <c r="D4875">
        <v>267</v>
      </c>
      <c r="E4875" t="s">
        <v>9</v>
      </c>
      <c r="F4875" t="s">
        <v>71</v>
      </c>
      <c r="G4875" s="35" t="s">
        <v>5</v>
      </c>
      <c r="H4875" s="35" t="s">
        <v>72</v>
      </c>
      <c r="I4875" s="67" t="s">
        <v>62</v>
      </c>
      <c r="J4875" s="32" t="s">
        <v>92</v>
      </c>
      <c r="K4875">
        <v>0</v>
      </c>
    </row>
    <row r="4876" spans="1:11" x14ac:dyDescent="0.25">
      <c r="A4876" t="s">
        <v>43</v>
      </c>
      <c r="B4876">
        <v>72030</v>
      </c>
      <c r="C4876" t="s">
        <v>8</v>
      </c>
      <c r="D4876">
        <v>269</v>
      </c>
      <c r="E4876" t="s">
        <v>9</v>
      </c>
      <c r="F4876" t="s">
        <v>71</v>
      </c>
      <c r="G4876" s="35" t="s">
        <v>5</v>
      </c>
      <c r="H4876" s="35" t="s">
        <v>72</v>
      </c>
      <c r="I4876" s="67" t="s">
        <v>62</v>
      </c>
      <c r="J4876" s="32" t="s">
        <v>92</v>
      </c>
      <c r="K4876">
        <v>0</v>
      </c>
    </row>
    <row r="4877" spans="1:11" x14ac:dyDescent="0.25">
      <c r="A4877" t="s">
        <v>44</v>
      </c>
      <c r="B4877">
        <v>71004</v>
      </c>
      <c r="C4877" t="s">
        <v>8</v>
      </c>
      <c r="D4877">
        <v>270</v>
      </c>
      <c r="E4877" t="s">
        <v>9</v>
      </c>
      <c r="F4877" t="s">
        <v>71</v>
      </c>
      <c r="G4877" s="35" t="s">
        <v>5</v>
      </c>
      <c r="H4877" s="35" t="s">
        <v>72</v>
      </c>
      <c r="I4877" s="67" t="s">
        <v>62</v>
      </c>
      <c r="J4877" s="32" t="s">
        <v>92</v>
      </c>
      <c r="K4877">
        <v>0</v>
      </c>
    </row>
    <row r="4878" spans="1:11" x14ac:dyDescent="0.25">
      <c r="A4878" t="s">
        <v>45</v>
      </c>
      <c r="B4878">
        <v>71045</v>
      </c>
      <c r="C4878" t="s">
        <v>8</v>
      </c>
      <c r="D4878">
        <v>272</v>
      </c>
      <c r="E4878" t="s">
        <v>9</v>
      </c>
      <c r="F4878" t="s">
        <v>71</v>
      </c>
      <c r="G4878" s="35" t="s">
        <v>5</v>
      </c>
      <c r="H4878" s="35" t="s">
        <v>72</v>
      </c>
      <c r="I4878" s="67" t="s">
        <v>62</v>
      </c>
      <c r="J4878" s="32" t="s">
        <v>92</v>
      </c>
      <c r="K4878">
        <v>0</v>
      </c>
    </row>
    <row r="4879" spans="1:11" x14ac:dyDescent="0.25">
      <c r="A4879" t="s">
        <v>46</v>
      </c>
      <c r="B4879">
        <v>71002</v>
      </c>
      <c r="C4879" t="s">
        <v>8</v>
      </c>
      <c r="D4879">
        <v>275</v>
      </c>
      <c r="E4879" t="s">
        <v>9</v>
      </c>
      <c r="F4879" t="s">
        <v>71</v>
      </c>
      <c r="G4879" s="35" t="s">
        <v>5</v>
      </c>
      <c r="H4879" s="35" t="s">
        <v>72</v>
      </c>
      <c r="I4879" s="67" t="s">
        <v>62</v>
      </c>
      <c r="J4879" s="32" t="s">
        <v>92</v>
      </c>
      <c r="K4879">
        <v>0</v>
      </c>
    </row>
    <row r="4880" spans="1:11" x14ac:dyDescent="0.25">
      <c r="A4880" t="s">
        <v>47</v>
      </c>
      <c r="B4880">
        <v>72003</v>
      </c>
      <c r="C4880" t="s">
        <v>8</v>
      </c>
      <c r="D4880">
        <v>282</v>
      </c>
      <c r="E4880" t="s">
        <v>9</v>
      </c>
      <c r="F4880" t="s">
        <v>71</v>
      </c>
      <c r="G4880" s="35" t="s">
        <v>5</v>
      </c>
      <c r="H4880" s="35" t="s">
        <v>72</v>
      </c>
      <c r="I4880" s="67" t="s">
        <v>62</v>
      </c>
      <c r="J4880" s="32" t="s">
        <v>92</v>
      </c>
      <c r="K4880">
        <v>0</v>
      </c>
    </row>
    <row r="4881" spans="1:11" x14ac:dyDescent="0.25">
      <c r="A4881" t="s">
        <v>48</v>
      </c>
      <c r="B4881">
        <v>71057</v>
      </c>
      <c r="C4881" t="s">
        <v>8</v>
      </c>
      <c r="D4881">
        <v>283</v>
      </c>
      <c r="E4881" t="s">
        <v>9</v>
      </c>
      <c r="F4881" t="s">
        <v>71</v>
      </c>
      <c r="G4881" s="35" t="s">
        <v>5</v>
      </c>
      <c r="H4881" s="35" t="s">
        <v>72</v>
      </c>
      <c r="I4881" s="67" t="s">
        <v>62</v>
      </c>
      <c r="J4881" s="32" t="s">
        <v>92</v>
      </c>
      <c r="K4881">
        <v>0</v>
      </c>
    </row>
    <row r="4882" spans="1:11" x14ac:dyDescent="0.25">
      <c r="A4882" t="s">
        <v>49</v>
      </c>
      <c r="B4882">
        <v>71022</v>
      </c>
      <c r="C4882" t="s">
        <v>8</v>
      </c>
      <c r="D4882">
        <v>286</v>
      </c>
      <c r="E4882" t="s">
        <v>9</v>
      </c>
      <c r="F4882" t="s">
        <v>71</v>
      </c>
      <c r="G4882" s="35" t="s">
        <v>5</v>
      </c>
      <c r="H4882" s="35" t="s">
        <v>72</v>
      </c>
      <c r="I4882" s="67" t="s">
        <v>62</v>
      </c>
      <c r="J4882" s="32" t="s">
        <v>92</v>
      </c>
      <c r="K4882">
        <v>378.67</v>
      </c>
    </row>
    <row r="4883" spans="1:11" x14ac:dyDescent="0.25">
      <c r="A4883" t="s">
        <v>50</v>
      </c>
      <c r="B4883">
        <v>71016</v>
      </c>
      <c r="C4883" t="s">
        <v>8</v>
      </c>
      <c r="D4883">
        <v>289</v>
      </c>
      <c r="E4883" t="s">
        <v>9</v>
      </c>
      <c r="F4883" t="s">
        <v>71</v>
      </c>
      <c r="G4883" s="35" t="s">
        <v>5</v>
      </c>
      <c r="H4883" s="35" t="s">
        <v>72</v>
      </c>
      <c r="I4883" s="67" t="s">
        <v>62</v>
      </c>
      <c r="J4883" s="32" t="s">
        <v>92</v>
      </c>
      <c r="K4883">
        <v>90</v>
      </c>
    </row>
    <row r="4884" spans="1:11" x14ac:dyDescent="0.25">
      <c r="A4884" t="s">
        <v>51</v>
      </c>
      <c r="B4884">
        <v>73032</v>
      </c>
      <c r="C4884" t="s">
        <v>8</v>
      </c>
      <c r="D4884">
        <v>292</v>
      </c>
      <c r="E4884" t="s">
        <v>9</v>
      </c>
      <c r="F4884" t="s">
        <v>71</v>
      </c>
      <c r="G4884" s="35" t="s">
        <v>5</v>
      </c>
      <c r="H4884" s="35" t="s">
        <v>72</v>
      </c>
      <c r="I4884" s="67" t="s">
        <v>62</v>
      </c>
      <c r="J4884" s="32" t="s">
        <v>92</v>
      </c>
      <c r="K4884">
        <v>0</v>
      </c>
    </row>
    <row r="4885" spans="1:11" x14ac:dyDescent="0.25">
      <c r="A4885" t="s">
        <v>52</v>
      </c>
      <c r="B4885">
        <v>72029</v>
      </c>
      <c r="C4885" t="s">
        <v>8</v>
      </c>
      <c r="D4885">
        <v>293</v>
      </c>
      <c r="E4885" t="s">
        <v>9</v>
      </c>
      <c r="F4885" t="s">
        <v>71</v>
      </c>
      <c r="G4885" s="35" t="s">
        <v>5</v>
      </c>
      <c r="H4885" s="35" t="s">
        <v>72</v>
      </c>
      <c r="I4885" s="67" t="s">
        <v>62</v>
      </c>
      <c r="J4885" s="32" t="s">
        <v>92</v>
      </c>
      <c r="K4885">
        <v>0</v>
      </c>
    </row>
    <row r="4886" spans="1:11" x14ac:dyDescent="0.25">
      <c r="A4886" t="s">
        <v>7</v>
      </c>
      <c r="B4886">
        <v>73098</v>
      </c>
      <c r="C4886" t="s">
        <v>8</v>
      </c>
      <c r="D4886">
        <v>4</v>
      </c>
      <c r="E4886" t="s">
        <v>53</v>
      </c>
      <c r="F4886" t="s">
        <v>71</v>
      </c>
      <c r="G4886" s="35" t="s">
        <v>5</v>
      </c>
      <c r="H4886" s="35" t="s">
        <v>72</v>
      </c>
      <c r="I4886" s="67" t="s">
        <v>62</v>
      </c>
      <c r="J4886" s="32" t="s">
        <v>92</v>
      </c>
      <c r="K4886">
        <v>0</v>
      </c>
    </row>
    <row r="4887" spans="1:11" x14ac:dyDescent="0.25">
      <c r="A4887" t="s">
        <v>10</v>
      </c>
      <c r="B4887">
        <v>73109</v>
      </c>
      <c r="C4887" t="s">
        <v>8</v>
      </c>
      <c r="D4887">
        <v>8</v>
      </c>
      <c r="E4887" t="s">
        <v>53</v>
      </c>
      <c r="F4887" t="s">
        <v>71</v>
      </c>
      <c r="G4887" s="35" t="s">
        <v>5</v>
      </c>
      <c r="H4887" s="35" t="s">
        <v>72</v>
      </c>
      <c r="I4887" s="67" t="s">
        <v>62</v>
      </c>
      <c r="J4887" s="32" t="s">
        <v>92</v>
      </c>
      <c r="K4887">
        <v>0</v>
      </c>
    </row>
    <row r="4888" spans="1:11" x14ac:dyDescent="0.25">
      <c r="A4888" t="s">
        <v>11</v>
      </c>
      <c r="B4888">
        <v>73083</v>
      </c>
      <c r="C4888" t="s">
        <v>8</v>
      </c>
      <c r="D4888">
        <v>13</v>
      </c>
      <c r="E4888" t="s">
        <v>53</v>
      </c>
      <c r="F4888" t="s">
        <v>71</v>
      </c>
      <c r="G4888" s="35" t="s">
        <v>5</v>
      </c>
      <c r="H4888" s="35" t="s">
        <v>72</v>
      </c>
      <c r="I4888" s="67" t="s">
        <v>62</v>
      </c>
      <c r="J4888" s="32" t="s">
        <v>92</v>
      </c>
      <c r="K4888">
        <v>68</v>
      </c>
    </row>
    <row r="4889" spans="1:11" x14ac:dyDescent="0.25">
      <c r="A4889" t="s">
        <v>12</v>
      </c>
      <c r="B4889">
        <v>73042</v>
      </c>
      <c r="C4889" t="s">
        <v>8</v>
      </c>
      <c r="D4889">
        <v>32</v>
      </c>
      <c r="E4889" t="s">
        <v>53</v>
      </c>
      <c r="F4889" t="s">
        <v>71</v>
      </c>
      <c r="G4889" s="35" t="s">
        <v>5</v>
      </c>
      <c r="H4889" s="35" t="s">
        <v>72</v>
      </c>
      <c r="I4889" s="67" t="s">
        <v>62</v>
      </c>
      <c r="J4889" s="32" t="s">
        <v>92</v>
      </c>
      <c r="K4889">
        <v>0</v>
      </c>
    </row>
    <row r="4890" spans="1:11" x14ac:dyDescent="0.25">
      <c r="A4890" t="s">
        <v>13</v>
      </c>
      <c r="B4890">
        <v>73028</v>
      </c>
      <c r="C4890" t="s">
        <v>8</v>
      </c>
      <c r="D4890">
        <v>35</v>
      </c>
      <c r="E4890" t="s">
        <v>53</v>
      </c>
      <c r="F4890" t="s">
        <v>71</v>
      </c>
      <c r="G4890" s="35" t="s">
        <v>5</v>
      </c>
      <c r="H4890" s="35" t="s">
        <v>72</v>
      </c>
      <c r="I4890" s="67" t="s">
        <v>62</v>
      </c>
      <c r="J4890" s="32" t="s">
        <v>92</v>
      </c>
      <c r="K4890">
        <v>0</v>
      </c>
    </row>
    <row r="4891" spans="1:11" x14ac:dyDescent="0.25">
      <c r="A4891" t="s">
        <v>14</v>
      </c>
      <c r="B4891">
        <v>73066</v>
      </c>
      <c r="C4891" t="s">
        <v>8</v>
      </c>
      <c r="D4891">
        <v>45</v>
      </c>
      <c r="E4891" t="s">
        <v>53</v>
      </c>
      <c r="F4891" t="s">
        <v>71</v>
      </c>
      <c r="G4891" s="35" t="s">
        <v>5</v>
      </c>
      <c r="H4891" s="35" t="s">
        <v>72</v>
      </c>
      <c r="I4891" s="67" t="s">
        <v>62</v>
      </c>
      <c r="J4891" s="32" t="s">
        <v>92</v>
      </c>
      <c r="K4891">
        <v>0</v>
      </c>
    </row>
    <row r="4892" spans="1:11" x14ac:dyDescent="0.25">
      <c r="A4892" t="s">
        <v>15</v>
      </c>
      <c r="B4892">
        <v>72037</v>
      </c>
      <c r="C4892" t="s">
        <v>8</v>
      </c>
      <c r="D4892">
        <v>51</v>
      </c>
      <c r="E4892" t="s">
        <v>53</v>
      </c>
      <c r="F4892" t="s">
        <v>71</v>
      </c>
      <c r="G4892" s="35" t="s">
        <v>5</v>
      </c>
      <c r="H4892" s="35" t="s">
        <v>72</v>
      </c>
      <c r="I4892" s="67" t="s">
        <v>62</v>
      </c>
      <c r="J4892" s="32" t="s">
        <v>92</v>
      </c>
      <c r="K4892">
        <v>0</v>
      </c>
    </row>
    <row r="4893" spans="1:11" x14ac:dyDescent="0.25">
      <c r="A4893" t="s">
        <v>16</v>
      </c>
      <c r="B4893">
        <v>72021</v>
      </c>
      <c r="C4893" t="s">
        <v>8</v>
      </c>
      <c r="D4893">
        <v>58</v>
      </c>
      <c r="E4893" t="s">
        <v>53</v>
      </c>
      <c r="F4893" t="s">
        <v>71</v>
      </c>
      <c r="G4893" s="35" t="s">
        <v>5</v>
      </c>
      <c r="H4893" s="35" t="s">
        <v>72</v>
      </c>
      <c r="I4893" s="67" t="s">
        <v>62</v>
      </c>
      <c r="J4893" s="32" t="s">
        <v>92</v>
      </c>
      <c r="K4893">
        <v>0</v>
      </c>
    </row>
    <row r="4894" spans="1:11" x14ac:dyDescent="0.25">
      <c r="A4894" t="s">
        <v>17</v>
      </c>
      <c r="B4894">
        <v>72004</v>
      </c>
      <c r="C4894" t="s">
        <v>8</v>
      </c>
      <c r="D4894">
        <v>62</v>
      </c>
      <c r="E4894" t="s">
        <v>53</v>
      </c>
      <c r="F4894" t="s">
        <v>71</v>
      </c>
      <c r="G4894" s="35" t="s">
        <v>5</v>
      </c>
      <c r="H4894" s="35" t="s">
        <v>72</v>
      </c>
      <c r="I4894" s="67" t="s">
        <v>62</v>
      </c>
      <c r="J4894" s="32" t="s">
        <v>92</v>
      </c>
      <c r="K4894">
        <v>0</v>
      </c>
    </row>
    <row r="4895" spans="1:11" x14ac:dyDescent="0.25">
      <c r="A4895" t="s">
        <v>18</v>
      </c>
      <c r="B4895">
        <v>72038</v>
      </c>
      <c r="C4895" t="s">
        <v>8</v>
      </c>
      <c r="D4895">
        <v>65</v>
      </c>
      <c r="E4895" t="s">
        <v>53</v>
      </c>
      <c r="F4895" t="s">
        <v>71</v>
      </c>
      <c r="G4895" s="35" t="s">
        <v>5</v>
      </c>
      <c r="H4895" s="35" t="s">
        <v>72</v>
      </c>
      <c r="I4895" s="67" t="s">
        <v>62</v>
      </c>
      <c r="J4895" s="32" t="s">
        <v>92</v>
      </c>
      <c r="K4895">
        <v>0</v>
      </c>
    </row>
    <row r="4896" spans="1:11" x14ac:dyDescent="0.25">
      <c r="A4896" t="s">
        <v>19</v>
      </c>
      <c r="B4896">
        <v>71066</v>
      </c>
      <c r="C4896" t="s">
        <v>8</v>
      </c>
      <c r="D4896">
        <v>67</v>
      </c>
      <c r="E4896" t="s">
        <v>53</v>
      </c>
      <c r="F4896" t="s">
        <v>71</v>
      </c>
      <c r="G4896" s="35" t="s">
        <v>5</v>
      </c>
      <c r="H4896" s="35" t="s">
        <v>72</v>
      </c>
      <c r="I4896" s="67" t="s">
        <v>62</v>
      </c>
      <c r="J4896" s="32" t="s">
        <v>92</v>
      </c>
      <c r="K4896">
        <v>0</v>
      </c>
    </row>
    <row r="4897" spans="1:11" x14ac:dyDescent="0.25">
      <c r="A4897" t="s">
        <v>20</v>
      </c>
      <c r="B4897">
        <v>72020</v>
      </c>
      <c r="C4897" t="s">
        <v>8</v>
      </c>
      <c r="D4897">
        <v>74</v>
      </c>
      <c r="E4897" t="s">
        <v>53</v>
      </c>
      <c r="F4897" t="s">
        <v>71</v>
      </c>
      <c r="G4897" s="35" t="s">
        <v>5</v>
      </c>
      <c r="H4897" s="35" t="s">
        <v>72</v>
      </c>
      <c r="I4897" s="67" t="s">
        <v>62</v>
      </c>
      <c r="J4897" s="32" t="s">
        <v>92</v>
      </c>
      <c r="K4897">
        <v>0</v>
      </c>
    </row>
    <row r="4898" spans="1:11" x14ac:dyDescent="0.25">
      <c r="A4898" t="s">
        <v>21</v>
      </c>
      <c r="B4898">
        <v>72025</v>
      </c>
      <c r="C4898" t="s">
        <v>8</v>
      </c>
      <c r="D4898">
        <v>90</v>
      </c>
      <c r="E4898" t="s">
        <v>53</v>
      </c>
      <c r="F4898" t="s">
        <v>71</v>
      </c>
      <c r="G4898" s="35" t="s">
        <v>5</v>
      </c>
      <c r="H4898" s="35" t="s">
        <v>72</v>
      </c>
      <c r="I4898" s="67" t="s">
        <v>62</v>
      </c>
      <c r="J4898" s="32" t="s">
        <v>92</v>
      </c>
      <c r="K4898">
        <v>36.11</v>
      </c>
    </row>
    <row r="4899" spans="1:11" x14ac:dyDescent="0.25">
      <c r="A4899" t="s">
        <v>22</v>
      </c>
      <c r="B4899">
        <v>72040</v>
      </c>
      <c r="C4899" t="s">
        <v>8</v>
      </c>
      <c r="D4899">
        <v>93</v>
      </c>
      <c r="E4899" t="s">
        <v>53</v>
      </c>
      <c r="F4899" t="s">
        <v>71</v>
      </c>
      <c r="G4899" s="35" t="s">
        <v>5</v>
      </c>
      <c r="H4899" s="35" t="s">
        <v>72</v>
      </c>
      <c r="I4899" s="67" t="s">
        <v>62</v>
      </c>
      <c r="J4899" s="32" t="s">
        <v>92</v>
      </c>
      <c r="K4899">
        <v>0</v>
      </c>
    </row>
    <row r="4900" spans="1:11" x14ac:dyDescent="0.25">
      <c r="A4900" t="s">
        <v>23</v>
      </c>
      <c r="B4900">
        <v>72018</v>
      </c>
      <c r="C4900" t="s">
        <v>8</v>
      </c>
      <c r="D4900">
        <v>95</v>
      </c>
      <c r="E4900" t="s">
        <v>53</v>
      </c>
      <c r="F4900" t="s">
        <v>71</v>
      </c>
      <c r="G4900" s="35" t="s">
        <v>5</v>
      </c>
      <c r="H4900" s="35" t="s">
        <v>72</v>
      </c>
      <c r="I4900" s="67" t="s">
        <v>62</v>
      </c>
      <c r="J4900" s="32" t="s">
        <v>92</v>
      </c>
      <c r="K4900">
        <v>0</v>
      </c>
    </row>
    <row r="4901" spans="1:11" x14ac:dyDescent="0.25">
      <c r="A4901" t="s">
        <v>24</v>
      </c>
      <c r="B4901">
        <v>71053</v>
      </c>
      <c r="C4901" t="s">
        <v>8</v>
      </c>
      <c r="D4901">
        <v>97</v>
      </c>
      <c r="E4901" t="s">
        <v>53</v>
      </c>
      <c r="F4901" t="s">
        <v>71</v>
      </c>
      <c r="G4901" s="35" t="s">
        <v>5</v>
      </c>
      <c r="H4901" s="35" t="s">
        <v>72</v>
      </c>
      <c r="I4901" s="67" t="s">
        <v>62</v>
      </c>
      <c r="J4901" s="32" t="s">
        <v>92</v>
      </c>
      <c r="K4901">
        <v>9</v>
      </c>
    </row>
    <row r="4902" spans="1:11" x14ac:dyDescent="0.25">
      <c r="A4902" t="s">
        <v>25</v>
      </c>
      <c r="B4902">
        <v>72039</v>
      </c>
      <c r="C4902" t="s">
        <v>8</v>
      </c>
      <c r="D4902">
        <v>102</v>
      </c>
      <c r="E4902" t="s">
        <v>53</v>
      </c>
      <c r="F4902" t="s">
        <v>71</v>
      </c>
      <c r="G4902" s="35" t="s">
        <v>5</v>
      </c>
      <c r="H4902" s="35" t="s">
        <v>72</v>
      </c>
      <c r="I4902" s="67" t="s">
        <v>62</v>
      </c>
      <c r="J4902" s="32" t="s">
        <v>92</v>
      </c>
      <c r="K4902">
        <v>0</v>
      </c>
    </row>
    <row r="4903" spans="1:11" x14ac:dyDescent="0.25">
      <c r="A4903" t="s">
        <v>26</v>
      </c>
      <c r="B4903">
        <v>73006</v>
      </c>
      <c r="C4903" t="s">
        <v>8</v>
      </c>
      <c r="D4903">
        <v>107</v>
      </c>
      <c r="E4903" t="s">
        <v>53</v>
      </c>
      <c r="F4903" t="s">
        <v>71</v>
      </c>
      <c r="G4903" s="35" t="s">
        <v>5</v>
      </c>
      <c r="H4903" s="35" t="s">
        <v>72</v>
      </c>
      <c r="I4903" s="67" t="s">
        <v>62</v>
      </c>
      <c r="J4903" s="32" t="s">
        <v>92</v>
      </c>
      <c r="K4903">
        <v>0</v>
      </c>
    </row>
    <row r="4904" spans="1:11" x14ac:dyDescent="0.25">
      <c r="A4904" t="s">
        <v>27</v>
      </c>
      <c r="B4904">
        <v>71037</v>
      </c>
      <c r="C4904" t="s">
        <v>8</v>
      </c>
      <c r="D4904">
        <v>111</v>
      </c>
      <c r="E4904" t="s">
        <v>53</v>
      </c>
      <c r="F4904" t="s">
        <v>71</v>
      </c>
      <c r="G4904" s="35" t="s">
        <v>5</v>
      </c>
      <c r="H4904" s="35" t="s">
        <v>72</v>
      </c>
      <c r="I4904" s="67" t="s">
        <v>62</v>
      </c>
      <c r="J4904" s="32" t="s">
        <v>92</v>
      </c>
      <c r="K4904">
        <v>0</v>
      </c>
    </row>
    <row r="4905" spans="1:11" x14ac:dyDescent="0.25">
      <c r="A4905" t="s">
        <v>28</v>
      </c>
      <c r="B4905">
        <v>71011</v>
      </c>
      <c r="C4905" t="s">
        <v>8</v>
      </c>
      <c r="D4905">
        <v>112</v>
      </c>
      <c r="E4905" t="s">
        <v>53</v>
      </c>
      <c r="F4905" t="s">
        <v>71</v>
      </c>
      <c r="G4905" s="35" t="s">
        <v>5</v>
      </c>
      <c r="H4905" s="35" t="s">
        <v>72</v>
      </c>
      <c r="I4905" s="67" t="s">
        <v>62</v>
      </c>
      <c r="J4905" s="32" t="s">
        <v>92</v>
      </c>
      <c r="K4905">
        <v>140.33000000000001</v>
      </c>
    </row>
    <row r="4906" spans="1:11" x14ac:dyDescent="0.25">
      <c r="A4906" t="s">
        <v>29</v>
      </c>
      <c r="B4906">
        <v>71020</v>
      </c>
      <c r="C4906" t="s">
        <v>8</v>
      </c>
      <c r="D4906">
        <v>117</v>
      </c>
      <c r="E4906" t="s">
        <v>53</v>
      </c>
      <c r="F4906" t="s">
        <v>71</v>
      </c>
      <c r="G4906" s="35" t="s">
        <v>5</v>
      </c>
      <c r="H4906" s="35" t="s">
        <v>72</v>
      </c>
      <c r="I4906" s="67" t="s">
        <v>62</v>
      </c>
      <c r="J4906" s="32" t="s">
        <v>92</v>
      </c>
      <c r="K4906">
        <v>0</v>
      </c>
    </row>
    <row r="4907" spans="1:11" x14ac:dyDescent="0.25">
      <c r="A4907" t="s">
        <v>30</v>
      </c>
      <c r="B4907">
        <v>73022</v>
      </c>
      <c r="C4907" t="s">
        <v>8</v>
      </c>
      <c r="D4907">
        <v>120</v>
      </c>
      <c r="E4907" t="s">
        <v>53</v>
      </c>
      <c r="F4907" t="s">
        <v>71</v>
      </c>
      <c r="G4907" s="35" t="s">
        <v>5</v>
      </c>
      <c r="H4907" s="35" t="s">
        <v>72</v>
      </c>
      <c r="I4907" s="67" t="s">
        <v>62</v>
      </c>
      <c r="J4907" s="32" t="s">
        <v>92</v>
      </c>
      <c r="K4907">
        <v>0</v>
      </c>
    </row>
    <row r="4908" spans="1:11" x14ac:dyDescent="0.25">
      <c r="A4908" t="s">
        <v>31</v>
      </c>
      <c r="B4908">
        <v>71047</v>
      </c>
      <c r="C4908" t="s">
        <v>8</v>
      </c>
      <c r="D4908">
        <v>122</v>
      </c>
      <c r="E4908" t="s">
        <v>53</v>
      </c>
      <c r="F4908" t="s">
        <v>71</v>
      </c>
      <c r="G4908" s="35" t="s">
        <v>5</v>
      </c>
      <c r="H4908" s="35" t="s">
        <v>72</v>
      </c>
      <c r="I4908" s="67" t="s">
        <v>62</v>
      </c>
      <c r="J4908" s="32" t="s">
        <v>92</v>
      </c>
      <c r="K4908">
        <v>0</v>
      </c>
    </row>
    <row r="4909" spans="1:11" x14ac:dyDescent="0.25">
      <c r="A4909" t="s">
        <v>32</v>
      </c>
      <c r="B4909">
        <v>73107</v>
      </c>
      <c r="C4909" t="s">
        <v>8</v>
      </c>
      <c r="D4909">
        <v>129</v>
      </c>
      <c r="E4909" t="s">
        <v>53</v>
      </c>
      <c r="F4909" t="s">
        <v>71</v>
      </c>
      <c r="G4909" s="35" t="s">
        <v>5</v>
      </c>
      <c r="H4909" s="35" t="s">
        <v>72</v>
      </c>
      <c r="I4909" s="67" t="s">
        <v>62</v>
      </c>
      <c r="J4909" s="32" t="s">
        <v>92</v>
      </c>
      <c r="K4909">
        <v>238</v>
      </c>
    </row>
    <row r="4910" spans="1:11" x14ac:dyDescent="0.25">
      <c r="A4910" t="s">
        <v>33</v>
      </c>
      <c r="B4910">
        <v>71070</v>
      </c>
      <c r="C4910" t="s">
        <v>8</v>
      </c>
      <c r="D4910">
        <v>141</v>
      </c>
      <c r="E4910" t="s">
        <v>53</v>
      </c>
      <c r="F4910" t="s">
        <v>71</v>
      </c>
      <c r="G4910" s="35" t="s">
        <v>5</v>
      </c>
      <c r="H4910" s="35" t="s">
        <v>72</v>
      </c>
      <c r="I4910" s="67" t="s">
        <v>62</v>
      </c>
      <c r="J4910" s="32" t="s">
        <v>92</v>
      </c>
      <c r="K4910">
        <v>0</v>
      </c>
    </row>
    <row r="4911" spans="1:11" x14ac:dyDescent="0.25">
      <c r="A4911" t="s">
        <v>34</v>
      </c>
      <c r="B4911">
        <v>73009</v>
      </c>
      <c r="C4911" t="s">
        <v>8</v>
      </c>
      <c r="D4911">
        <v>157</v>
      </c>
      <c r="E4911" t="s">
        <v>53</v>
      </c>
      <c r="F4911" t="s">
        <v>71</v>
      </c>
      <c r="G4911" s="35" t="s">
        <v>5</v>
      </c>
      <c r="H4911" s="35" t="s">
        <v>72</v>
      </c>
      <c r="I4911" s="67" t="s">
        <v>62</v>
      </c>
      <c r="J4911" s="32" t="s">
        <v>92</v>
      </c>
      <c r="K4911">
        <v>0</v>
      </c>
    </row>
    <row r="4912" spans="1:11" x14ac:dyDescent="0.25">
      <c r="A4912" t="s">
        <v>35</v>
      </c>
      <c r="B4912">
        <v>71069</v>
      </c>
      <c r="C4912" t="s">
        <v>8</v>
      </c>
      <c r="D4912">
        <v>166</v>
      </c>
      <c r="E4912" t="s">
        <v>53</v>
      </c>
      <c r="F4912" t="s">
        <v>71</v>
      </c>
      <c r="G4912" s="35" t="s">
        <v>5</v>
      </c>
      <c r="H4912" s="35" t="s">
        <v>72</v>
      </c>
      <c r="I4912" s="67" t="s">
        <v>62</v>
      </c>
      <c r="J4912" s="32" t="s">
        <v>92</v>
      </c>
      <c r="K4912">
        <v>0</v>
      </c>
    </row>
    <row r="4913" spans="1:11" x14ac:dyDescent="0.25">
      <c r="A4913" t="s">
        <v>36</v>
      </c>
      <c r="B4913">
        <v>72041</v>
      </c>
      <c r="C4913" t="s">
        <v>8</v>
      </c>
      <c r="D4913">
        <v>171</v>
      </c>
      <c r="E4913" t="s">
        <v>53</v>
      </c>
      <c r="F4913" t="s">
        <v>71</v>
      </c>
      <c r="G4913" s="35" t="s">
        <v>5</v>
      </c>
      <c r="H4913" s="35" t="s">
        <v>72</v>
      </c>
      <c r="I4913" s="67" t="s">
        <v>62</v>
      </c>
      <c r="J4913" s="32" t="s">
        <v>92</v>
      </c>
      <c r="K4913">
        <v>0</v>
      </c>
    </row>
    <row r="4914" spans="1:11" x14ac:dyDescent="0.25">
      <c r="A4914" t="s">
        <v>37</v>
      </c>
      <c r="B4914">
        <v>73040</v>
      </c>
      <c r="C4914" t="s">
        <v>8</v>
      </c>
      <c r="D4914">
        <v>172</v>
      </c>
      <c r="E4914" t="s">
        <v>53</v>
      </c>
      <c r="F4914" t="s">
        <v>71</v>
      </c>
      <c r="G4914" s="35" t="s">
        <v>5</v>
      </c>
      <c r="H4914" s="35" t="s">
        <v>72</v>
      </c>
      <c r="I4914" s="67" t="s">
        <v>62</v>
      </c>
      <c r="J4914" s="32" t="s">
        <v>92</v>
      </c>
      <c r="K4914">
        <v>0</v>
      </c>
    </row>
    <row r="4915" spans="1:11" x14ac:dyDescent="0.25">
      <c r="A4915" t="s">
        <v>38</v>
      </c>
      <c r="B4915">
        <v>73001</v>
      </c>
      <c r="C4915" t="s">
        <v>8</v>
      </c>
      <c r="D4915">
        <v>194</v>
      </c>
      <c r="E4915" t="s">
        <v>53</v>
      </c>
      <c r="F4915" t="s">
        <v>71</v>
      </c>
      <c r="G4915" s="35" t="s">
        <v>5</v>
      </c>
      <c r="H4915" s="35" t="s">
        <v>72</v>
      </c>
      <c r="I4915" s="67" t="s">
        <v>62</v>
      </c>
      <c r="J4915" s="32" t="s">
        <v>92</v>
      </c>
      <c r="K4915">
        <v>0</v>
      </c>
    </row>
    <row r="4916" spans="1:11" x14ac:dyDescent="0.25">
      <c r="A4916" t="s">
        <v>39</v>
      </c>
      <c r="B4916">
        <v>71034</v>
      </c>
      <c r="C4916" t="s">
        <v>8</v>
      </c>
      <c r="D4916">
        <v>205</v>
      </c>
      <c r="E4916" t="s">
        <v>53</v>
      </c>
      <c r="F4916" t="s">
        <v>71</v>
      </c>
      <c r="G4916" s="35" t="s">
        <v>5</v>
      </c>
      <c r="H4916" s="35" t="s">
        <v>72</v>
      </c>
      <c r="I4916" s="67" t="s">
        <v>62</v>
      </c>
      <c r="J4916" s="32" t="s">
        <v>92</v>
      </c>
      <c r="K4916">
        <v>0</v>
      </c>
    </row>
    <row r="4917" spans="1:11" x14ac:dyDescent="0.25">
      <c r="A4917" t="s">
        <v>40</v>
      </c>
      <c r="B4917">
        <v>71024</v>
      </c>
      <c r="C4917" t="s">
        <v>8</v>
      </c>
      <c r="D4917">
        <v>218</v>
      </c>
      <c r="E4917" t="s">
        <v>53</v>
      </c>
      <c r="F4917" t="s">
        <v>71</v>
      </c>
      <c r="G4917" s="35" t="s">
        <v>5</v>
      </c>
      <c r="H4917" s="35" t="s">
        <v>72</v>
      </c>
      <c r="I4917" s="67" t="s">
        <v>62</v>
      </c>
      <c r="J4917" s="32" t="s">
        <v>92</v>
      </c>
      <c r="K4917">
        <v>0</v>
      </c>
    </row>
    <row r="4918" spans="1:11" x14ac:dyDescent="0.25">
      <c r="A4918" t="s">
        <v>41</v>
      </c>
      <c r="B4918">
        <v>71017</v>
      </c>
      <c r="C4918" t="s">
        <v>8</v>
      </c>
      <c r="D4918">
        <v>264</v>
      </c>
      <c r="E4918" t="s">
        <v>53</v>
      </c>
      <c r="F4918" t="s">
        <v>71</v>
      </c>
      <c r="G4918" s="35" t="s">
        <v>5</v>
      </c>
      <c r="H4918" s="35" t="s">
        <v>72</v>
      </c>
      <c r="I4918" s="67" t="s">
        <v>62</v>
      </c>
      <c r="J4918" s="32" t="s">
        <v>92</v>
      </c>
      <c r="K4918">
        <v>0</v>
      </c>
    </row>
    <row r="4919" spans="1:11" x14ac:dyDescent="0.25">
      <c r="A4919" t="s">
        <v>42</v>
      </c>
      <c r="B4919">
        <v>71067</v>
      </c>
      <c r="C4919" t="s">
        <v>8</v>
      </c>
      <c r="D4919">
        <v>267</v>
      </c>
      <c r="E4919" t="s">
        <v>53</v>
      </c>
      <c r="F4919" t="s">
        <v>71</v>
      </c>
      <c r="G4919" s="35" t="s">
        <v>5</v>
      </c>
      <c r="H4919" s="35" t="s">
        <v>72</v>
      </c>
      <c r="I4919" s="67" t="s">
        <v>62</v>
      </c>
      <c r="J4919" s="32" t="s">
        <v>92</v>
      </c>
      <c r="K4919">
        <v>0</v>
      </c>
    </row>
    <row r="4920" spans="1:11" x14ac:dyDescent="0.25">
      <c r="A4920" t="s">
        <v>43</v>
      </c>
      <c r="B4920">
        <v>72030</v>
      </c>
      <c r="C4920" t="s">
        <v>8</v>
      </c>
      <c r="D4920">
        <v>269</v>
      </c>
      <c r="E4920" t="s">
        <v>53</v>
      </c>
      <c r="F4920" t="s">
        <v>71</v>
      </c>
      <c r="G4920" s="35" t="s">
        <v>5</v>
      </c>
      <c r="H4920" s="35" t="s">
        <v>72</v>
      </c>
      <c r="I4920" s="67" t="s">
        <v>62</v>
      </c>
      <c r="J4920" s="32" t="s">
        <v>92</v>
      </c>
      <c r="K4920">
        <v>0</v>
      </c>
    </row>
    <row r="4921" spans="1:11" x14ac:dyDescent="0.25">
      <c r="A4921" t="s">
        <v>44</v>
      </c>
      <c r="B4921">
        <v>71004</v>
      </c>
      <c r="C4921" t="s">
        <v>8</v>
      </c>
      <c r="D4921">
        <v>270</v>
      </c>
      <c r="E4921" t="s">
        <v>53</v>
      </c>
      <c r="F4921" t="s">
        <v>71</v>
      </c>
      <c r="G4921" s="35" t="s">
        <v>5</v>
      </c>
      <c r="H4921" s="35" t="s">
        <v>72</v>
      </c>
      <c r="I4921" s="67" t="s">
        <v>62</v>
      </c>
      <c r="J4921" s="32" t="s">
        <v>92</v>
      </c>
      <c r="K4921">
        <v>0</v>
      </c>
    </row>
    <row r="4922" spans="1:11" x14ac:dyDescent="0.25">
      <c r="A4922" t="s">
        <v>45</v>
      </c>
      <c r="B4922">
        <v>71045</v>
      </c>
      <c r="C4922" t="s">
        <v>8</v>
      </c>
      <c r="D4922">
        <v>272</v>
      </c>
      <c r="E4922" t="s">
        <v>53</v>
      </c>
      <c r="F4922" t="s">
        <v>71</v>
      </c>
      <c r="G4922" s="35" t="s">
        <v>5</v>
      </c>
      <c r="H4922" s="35" t="s">
        <v>72</v>
      </c>
      <c r="I4922" s="67" t="s">
        <v>62</v>
      </c>
      <c r="J4922" s="32" t="s">
        <v>92</v>
      </c>
      <c r="K4922">
        <v>0</v>
      </c>
    </row>
    <row r="4923" spans="1:11" x14ac:dyDescent="0.25">
      <c r="A4923" t="s">
        <v>46</v>
      </c>
      <c r="B4923">
        <v>71002</v>
      </c>
      <c r="C4923" t="s">
        <v>8</v>
      </c>
      <c r="D4923">
        <v>275</v>
      </c>
      <c r="E4923" t="s">
        <v>53</v>
      </c>
      <c r="F4923" t="s">
        <v>71</v>
      </c>
      <c r="G4923" s="35" t="s">
        <v>5</v>
      </c>
      <c r="H4923" s="35" t="s">
        <v>72</v>
      </c>
      <c r="I4923" s="67" t="s">
        <v>62</v>
      </c>
      <c r="J4923" s="32" t="s">
        <v>92</v>
      </c>
      <c r="K4923">
        <v>0</v>
      </c>
    </row>
    <row r="4924" spans="1:11" x14ac:dyDescent="0.25">
      <c r="A4924" t="s">
        <v>47</v>
      </c>
      <c r="B4924">
        <v>72003</v>
      </c>
      <c r="C4924" t="s">
        <v>8</v>
      </c>
      <c r="D4924">
        <v>282</v>
      </c>
      <c r="E4924" t="s">
        <v>53</v>
      </c>
      <c r="F4924" t="s">
        <v>71</v>
      </c>
      <c r="G4924" s="35" t="s">
        <v>5</v>
      </c>
      <c r="H4924" s="35" t="s">
        <v>72</v>
      </c>
      <c r="I4924" s="67" t="s">
        <v>62</v>
      </c>
      <c r="J4924" s="32" t="s">
        <v>92</v>
      </c>
      <c r="K4924">
        <v>0</v>
      </c>
    </row>
    <row r="4925" spans="1:11" x14ac:dyDescent="0.25">
      <c r="A4925" t="s">
        <v>48</v>
      </c>
      <c r="B4925">
        <v>71057</v>
      </c>
      <c r="C4925" t="s">
        <v>8</v>
      </c>
      <c r="D4925">
        <v>283</v>
      </c>
      <c r="E4925" t="s">
        <v>53</v>
      </c>
      <c r="F4925" t="s">
        <v>71</v>
      </c>
      <c r="G4925" s="35" t="s">
        <v>5</v>
      </c>
      <c r="H4925" s="35" t="s">
        <v>72</v>
      </c>
      <c r="I4925" s="67" t="s">
        <v>62</v>
      </c>
      <c r="J4925" s="32" t="s">
        <v>92</v>
      </c>
      <c r="K4925">
        <v>0</v>
      </c>
    </row>
    <row r="4926" spans="1:11" x14ac:dyDescent="0.25">
      <c r="A4926" t="s">
        <v>49</v>
      </c>
      <c r="B4926">
        <v>71022</v>
      </c>
      <c r="C4926" t="s">
        <v>8</v>
      </c>
      <c r="D4926">
        <v>286</v>
      </c>
      <c r="E4926" t="s">
        <v>53</v>
      </c>
      <c r="F4926" t="s">
        <v>71</v>
      </c>
      <c r="G4926" s="35" t="s">
        <v>5</v>
      </c>
      <c r="H4926" s="35" t="s">
        <v>72</v>
      </c>
      <c r="I4926" s="67" t="s">
        <v>62</v>
      </c>
      <c r="J4926" s="32" t="s">
        <v>92</v>
      </c>
      <c r="K4926">
        <v>405.67</v>
      </c>
    </row>
    <row r="4927" spans="1:11" x14ac:dyDescent="0.25">
      <c r="A4927" t="s">
        <v>50</v>
      </c>
      <c r="B4927">
        <v>71016</v>
      </c>
      <c r="C4927" t="s">
        <v>8</v>
      </c>
      <c r="D4927">
        <v>289</v>
      </c>
      <c r="E4927" t="s">
        <v>53</v>
      </c>
      <c r="F4927" t="s">
        <v>71</v>
      </c>
      <c r="G4927" s="35" t="s">
        <v>5</v>
      </c>
      <c r="H4927" s="35" t="s">
        <v>72</v>
      </c>
      <c r="I4927" s="67" t="s">
        <v>62</v>
      </c>
      <c r="J4927" s="32" t="s">
        <v>92</v>
      </c>
      <c r="K4927">
        <v>89</v>
      </c>
    </row>
    <row r="4928" spans="1:11" x14ac:dyDescent="0.25">
      <c r="A4928" t="s">
        <v>51</v>
      </c>
      <c r="B4928">
        <v>73032</v>
      </c>
      <c r="C4928" t="s">
        <v>8</v>
      </c>
      <c r="D4928">
        <v>292</v>
      </c>
      <c r="E4928" t="s">
        <v>53</v>
      </c>
      <c r="F4928" t="s">
        <v>71</v>
      </c>
      <c r="G4928" s="35" t="s">
        <v>5</v>
      </c>
      <c r="H4928" s="35" t="s">
        <v>72</v>
      </c>
      <c r="I4928" s="67" t="s">
        <v>62</v>
      </c>
      <c r="J4928" s="32" t="s">
        <v>92</v>
      </c>
      <c r="K4928">
        <v>0</v>
      </c>
    </row>
    <row r="4929" spans="1:11" x14ac:dyDescent="0.25">
      <c r="A4929" t="s">
        <v>52</v>
      </c>
      <c r="B4929">
        <v>72029</v>
      </c>
      <c r="C4929" t="s">
        <v>8</v>
      </c>
      <c r="D4929">
        <v>293</v>
      </c>
      <c r="E4929" t="s">
        <v>53</v>
      </c>
      <c r="F4929" t="s">
        <v>71</v>
      </c>
      <c r="G4929" s="35" t="s">
        <v>5</v>
      </c>
      <c r="H4929" s="35" t="s">
        <v>72</v>
      </c>
      <c r="I4929" s="67" t="s">
        <v>62</v>
      </c>
      <c r="J4929" s="32" t="s">
        <v>92</v>
      </c>
      <c r="K4929">
        <v>2.89</v>
      </c>
    </row>
    <row r="4930" spans="1:11" x14ac:dyDescent="0.25">
      <c r="A4930" t="s">
        <v>7</v>
      </c>
      <c r="B4930">
        <v>73098</v>
      </c>
      <c r="C4930" t="s">
        <v>8</v>
      </c>
      <c r="D4930">
        <v>4</v>
      </c>
      <c r="E4930" t="s">
        <v>9</v>
      </c>
      <c r="F4930" t="s">
        <v>70</v>
      </c>
      <c r="G4930" s="35" t="s">
        <v>4</v>
      </c>
      <c r="H4930" s="35" t="s">
        <v>65</v>
      </c>
      <c r="I4930" s="67" t="s">
        <v>75</v>
      </c>
      <c r="J4930" s="32" t="s">
        <v>92</v>
      </c>
      <c r="K4930">
        <v>0</v>
      </c>
    </row>
    <row r="4931" spans="1:11" x14ac:dyDescent="0.25">
      <c r="A4931" t="s">
        <v>10</v>
      </c>
      <c r="B4931">
        <v>73109</v>
      </c>
      <c r="C4931" t="s">
        <v>8</v>
      </c>
      <c r="D4931">
        <v>8</v>
      </c>
      <c r="E4931" t="s">
        <v>9</v>
      </c>
      <c r="F4931" t="s">
        <v>70</v>
      </c>
      <c r="G4931" s="35" t="s">
        <v>4</v>
      </c>
      <c r="H4931" s="35" t="s">
        <v>65</v>
      </c>
      <c r="I4931" s="67" t="s">
        <v>75</v>
      </c>
      <c r="J4931" s="32" t="s">
        <v>92</v>
      </c>
      <c r="K4931">
        <v>0</v>
      </c>
    </row>
    <row r="4932" spans="1:11" x14ac:dyDescent="0.25">
      <c r="A4932" t="s">
        <v>11</v>
      </c>
      <c r="B4932">
        <v>73083</v>
      </c>
      <c r="C4932" t="s">
        <v>8</v>
      </c>
      <c r="D4932">
        <v>13</v>
      </c>
      <c r="E4932" t="s">
        <v>9</v>
      </c>
      <c r="F4932" t="s">
        <v>70</v>
      </c>
      <c r="G4932" s="35" t="s">
        <v>4</v>
      </c>
      <c r="H4932" s="35" t="s">
        <v>65</v>
      </c>
      <c r="I4932" s="67" t="s">
        <v>75</v>
      </c>
      <c r="J4932" s="32" t="s">
        <v>92</v>
      </c>
      <c r="K4932">
        <v>0</v>
      </c>
    </row>
    <row r="4933" spans="1:11" x14ac:dyDescent="0.25">
      <c r="A4933" t="s">
        <v>12</v>
      </c>
      <c r="B4933">
        <v>73042</v>
      </c>
      <c r="C4933" t="s">
        <v>8</v>
      </c>
      <c r="D4933">
        <v>32</v>
      </c>
      <c r="E4933" t="s">
        <v>9</v>
      </c>
      <c r="F4933" t="s">
        <v>70</v>
      </c>
      <c r="G4933" s="35" t="s">
        <v>4</v>
      </c>
      <c r="H4933" s="35" t="s">
        <v>65</v>
      </c>
      <c r="I4933" s="67" t="s">
        <v>75</v>
      </c>
      <c r="J4933" s="32" t="s">
        <v>92</v>
      </c>
      <c r="K4933">
        <v>0</v>
      </c>
    </row>
    <row r="4934" spans="1:11" x14ac:dyDescent="0.25">
      <c r="A4934" t="s">
        <v>13</v>
      </c>
      <c r="B4934">
        <v>73028</v>
      </c>
      <c r="C4934" t="s">
        <v>8</v>
      </c>
      <c r="D4934">
        <v>35</v>
      </c>
      <c r="E4934" t="s">
        <v>9</v>
      </c>
      <c r="F4934" t="s">
        <v>70</v>
      </c>
      <c r="G4934" s="35" t="s">
        <v>4</v>
      </c>
      <c r="H4934" s="35" t="s">
        <v>65</v>
      </c>
      <c r="I4934" s="67" t="s">
        <v>75</v>
      </c>
      <c r="J4934" s="32" t="s">
        <v>92</v>
      </c>
      <c r="K4934">
        <v>0</v>
      </c>
    </row>
    <row r="4935" spans="1:11" x14ac:dyDescent="0.25">
      <c r="A4935" t="s">
        <v>14</v>
      </c>
      <c r="B4935">
        <v>73066</v>
      </c>
      <c r="C4935" t="s">
        <v>8</v>
      </c>
      <c r="D4935">
        <v>45</v>
      </c>
      <c r="E4935" t="s">
        <v>9</v>
      </c>
      <c r="F4935" t="s">
        <v>70</v>
      </c>
      <c r="G4935" s="35" t="s">
        <v>4</v>
      </c>
      <c r="H4935" s="35" t="s">
        <v>65</v>
      </c>
      <c r="I4935" s="67" t="s">
        <v>75</v>
      </c>
      <c r="J4935" s="32" t="s">
        <v>92</v>
      </c>
      <c r="K4935">
        <v>0</v>
      </c>
    </row>
    <row r="4936" spans="1:11" x14ac:dyDescent="0.25">
      <c r="A4936" t="s">
        <v>15</v>
      </c>
      <c r="B4936">
        <v>72037</v>
      </c>
      <c r="C4936" t="s">
        <v>8</v>
      </c>
      <c r="D4936">
        <v>51</v>
      </c>
      <c r="E4936" t="s">
        <v>9</v>
      </c>
      <c r="F4936" t="s">
        <v>70</v>
      </c>
      <c r="G4936" s="35" t="s">
        <v>4</v>
      </c>
      <c r="H4936" s="35" t="s">
        <v>65</v>
      </c>
      <c r="I4936" s="67" t="s">
        <v>75</v>
      </c>
      <c r="J4936" s="32" t="s">
        <v>92</v>
      </c>
      <c r="K4936">
        <v>0</v>
      </c>
    </row>
    <row r="4937" spans="1:11" x14ac:dyDescent="0.25">
      <c r="A4937" t="s">
        <v>16</v>
      </c>
      <c r="B4937">
        <v>72021</v>
      </c>
      <c r="C4937" t="s">
        <v>8</v>
      </c>
      <c r="D4937">
        <v>58</v>
      </c>
      <c r="E4937" t="s">
        <v>9</v>
      </c>
      <c r="F4937" t="s">
        <v>70</v>
      </c>
      <c r="G4937" s="35" t="s">
        <v>4</v>
      </c>
      <c r="H4937" s="35" t="s">
        <v>65</v>
      </c>
      <c r="I4937" s="67" t="s">
        <v>75</v>
      </c>
      <c r="J4937" s="32" t="s">
        <v>92</v>
      </c>
      <c r="K4937">
        <v>0</v>
      </c>
    </row>
    <row r="4938" spans="1:11" x14ac:dyDescent="0.25">
      <c r="A4938" t="s">
        <v>17</v>
      </c>
      <c r="B4938">
        <v>72004</v>
      </c>
      <c r="C4938" t="s">
        <v>8</v>
      </c>
      <c r="D4938">
        <v>62</v>
      </c>
      <c r="E4938" t="s">
        <v>9</v>
      </c>
      <c r="F4938" t="s">
        <v>70</v>
      </c>
      <c r="G4938" s="35" t="s">
        <v>4</v>
      </c>
      <c r="H4938" s="35" t="s">
        <v>65</v>
      </c>
      <c r="I4938" s="67" t="s">
        <v>75</v>
      </c>
      <c r="J4938" s="32" t="s">
        <v>92</v>
      </c>
      <c r="K4938">
        <v>0</v>
      </c>
    </row>
    <row r="4939" spans="1:11" x14ac:dyDescent="0.25">
      <c r="A4939" t="s">
        <v>18</v>
      </c>
      <c r="B4939">
        <v>72038</v>
      </c>
      <c r="C4939" t="s">
        <v>8</v>
      </c>
      <c r="D4939">
        <v>65</v>
      </c>
      <c r="E4939" t="s">
        <v>9</v>
      </c>
      <c r="F4939" t="s">
        <v>70</v>
      </c>
      <c r="G4939" s="35" t="s">
        <v>4</v>
      </c>
      <c r="H4939" s="35" t="s">
        <v>65</v>
      </c>
      <c r="I4939" s="67" t="s">
        <v>75</v>
      </c>
      <c r="J4939" s="32" t="s">
        <v>92</v>
      </c>
      <c r="K4939">
        <v>0</v>
      </c>
    </row>
    <row r="4940" spans="1:11" x14ac:dyDescent="0.25">
      <c r="A4940" t="s">
        <v>19</v>
      </c>
      <c r="B4940">
        <v>71066</v>
      </c>
      <c r="C4940" t="s">
        <v>8</v>
      </c>
      <c r="D4940">
        <v>67</v>
      </c>
      <c r="E4940" t="s">
        <v>9</v>
      </c>
      <c r="F4940" t="s">
        <v>70</v>
      </c>
      <c r="G4940" s="35" t="s">
        <v>4</v>
      </c>
      <c r="H4940" s="35" t="s">
        <v>65</v>
      </c>
      <c r="I4940" s="67" t="s">
        <v>75</v>
      </c>
      <c r="J4940" s="32" t="s">
        <v>92</v>
      </c>
      <c r="K4940">
        <v>0</v>
      </c>
    </row>
    <row r="4941" spans="1:11" x14ac:dyDescent="0.25">
      <c r="A4941" t="s">
        <v>20</v>
      </c>
      <c r="B4941">
        <v>72020</v>
      </c>
      <c r="C4941" t="s">
        <v>8</v>
      </c>
      <c r="D4941">
        <v>74</v>
      </c>
      <c r="E4941" t="s">
        <v>9</v>
      </c>
      <c r="F4941" t="s">
        <v>70</v>
      </c>
      <c r="G4941" s="35" t="s">
        <v>4</v>
      </c>
      <c r="H4941" s="35" t="s">
        <v>65</v>
      </c>
      <c r="I4941" s="67" t="s">
        <v>75</v>
      </c>
      <c r="J4941" s="32" t="s">
        <v>92</v>
      </c>
      <c r="K4941">
        <v>0</v>
      </c>
    </row>
    <row r="4942" spans="1:11" x14ac:dyDescent="0.25">
      <c r="A4942" t="s">
        <v>21</v>
      </c>
      <c r="B4942">
        <v>72025</v>
      </c>
      <c r="C4942" t="s">
        <v>8</v>
      </c>
      <c r="D4942">
        <v>90</v>
      </c>
      <c r="E4942" t="s">
        <v>9</v>
      </c>
      <c r="F4942" t="s">
        <v>70</v>
      </c>
      <c r="G4942" s="35" t="s">
        <v>4</v>
      </c>
      <c r="H4942" s="35" t="s">
        <v>65</v>
      </c>
      <c r="I4942" s="67" t="s">
        <v>75</v>
      </c>
      <c r="J4942" s="32" t="s">
        <v>92</v>
      </c>
      <c r="K4942">
        <v>0</v>
      </c>
    </row>
    <row r="4943" spans="1:11" x14ac:dyDescent="0.25">
      <c r="A4943" t="s">
        <v>22</v>
      </c>
      <c r="B4943">
        <v>72040</v>
      </c>
      <c r="C4943" t="s">
        <v>8</v>
      </c>
      <c r="D4943">
        <v>93</v>
      </c>
      <c r="E4943" t="s">
        <v>9</v>
      </c>
      <c r="F4943" t="s">
        <v>70</v>
      </c>
      <c r="G4943" s="35" t="s">
        <v>4</v>
      </c>
      <c r="H4943" s="35" t="s">
        <v>65</v>
      </c>
      <c r="I4943" s="67" t="s">
        <v>75</v>
      </c>
      <c r="J4943" s="32" t="s">
        <v>92</v>
      </c>
      <c r="K4943">
        <v>0</v>
      </c>
    </row>
    <row r="4944" spans="1:11" x14ac:dyDescent="0.25">
      <c r="A4944" t="s">
        <v>23</v>
      </c>
      <c r="B4944">
        <v>72018</v>
      </c>
      <c r="C4944" t="s">
        <v>8</v>
      </c>
      <c r="D4944">
        <v>95</v>
      </c>
      <c r="E4944" t="s">
        <v>9</v>
      </c>
      <c r="F4944" t="s">
        <v>70</v>
      </c>
      <c r="G4944" s="35" t="s">
        <v>4</v>
      </c>
      <c r="H4944" s="35" t="s">
        <v>65</v>
      </c>
      <c r="I4944" s="67" t="s">
        <v>75</v>
      </c>
      <c r="J4944" s="32" t="s">
        <v>92</v>
      </c>
      <c r="K4944">
        <v>0</v>
      </c>
    </row>
    <row r="4945" spans="1:11" x14ac:dyDescent="0.25">
      <c r="A4945" t="s">
        <v>24</v>
      </c>
      <c r="B4945">
        <v>71053</v>
      </c>
      <c r="C4945" t="s">
        <v>8</v>
      </c>
      <c r="D4945">
        <v>97</v>
      </c>
      <c r="E4945" t="s">
        <v>9</v>
      </c>
      <c r="F4945" t="s">
        <v>70</v>
      </c>
      <c r="G4945" s="35" t="s">
        <v>4</v>
      </c>
      <c r="H4945" s="35" t="s">
        <v>65</v>
      </c>
      <c r="I4945" s="67" t="s">
        <v>75</v>
      </c>
      <c r="J4945" s="32" t="s">
        <v>92</v>
      </c>
      <c r="K4945">
        <v>0</v>
      </c>
    </row>
    <row r="4946" spans="1:11" x14ac:dyDescent="0.25">
      <c r="A4946" t="s">
        <v>25</v>
      </c>
      <c r="B4946">
        <v>72039</v>
      </c>
      <c r="C4946" t="s">
        <v>8</v>
      </c>
      <c r="D4946">
        <v>102</v>
      </c>
      <c r="E4946" t="s">
        <v>9</v>
      </c>
      <c r="F4946" t="s">
        <v>70</v>
      </c>
      <c r="G4946" s="35" t="s">
        <v>4</v>
      </c>
      <c r="H4946" s="35" t="s">
        <v>65</v>
      </c>
      <c r="I4946" s="67" t="s">
        <v>75</v>
      </c>
      <c r="J4946" s="32" t="s">
        <v>92</v>
      </c>
      <c r="K4946">
        <v>0</v>
      </c>
    </row>
    <row r="4947" spans="1:11" x14ac:dyDescent="0.25">
      <c r="A4947" t="s">
        <v>26</v>
      </c>
      <c r="B4947">
        <v>73006</v>
      </c>
      <c r="C4947" t="s">
        <v>8</v>
      </c>
      <c r="D4947">
        <v>107</v>
      </c>
      <c r="E4947" t="s">
        <v>9</v>
      </c>
      <c r="F4947" t="s">
        <v>70</v>
      </c>
      <c r="G4947" s="35" t="s">
        <v>4</v>
      </c>
      <c r="H4947" s="35" t="s">
        <v>65</v>
      </c>
      <c r="I4947" s="67" t="s">
        <v>75</v>
      </c>
      <c r="J4947" s="32" t="s">
        <v>92</v>
      </c>
      <c r="K4947">
        <v>0</v>
      </c>
    </row>
    <row r="4948" spans="1:11" x14ac:dyDescent="0.25">
      <c r="A4948" t="s">
        <v>27</v>
      </c>
      <c r="B4948">
        <v>71037</v>
      </c>
      <c r="C4948" t="s">
        <v>8</v>
      </c>
      <c r="D4948">
        <v>111</v>
      </c>
      <c r="E4948" t="s">
        <v>9</v>
      </c>
      <c r="F4948" t="s">
        <v>70</v>
      </c>
      <c r="G4948" s="35" t="s">
        <v>4</v>
      </c>
      <c r="H4948" s="35" t="s">
        <v>65</v>
      </c>
      <c r="I4948" s="67" t="s">
        <v>75</v>
      </c>
      <c r="J4948" s="32" t="s">
        <v>92</v>
      </c>
      <c r="K4948">
        <v>0</v>
      </c>
    </row>
    <row r="4949" spans="1:11" x14ac:dyDescent="0.25">
      <c r="A4949" t="s">
        <v>28</v>
      </c>
      <c r="B4949">
        <v>71011</v>
      </c>
      <c r="C4949" t="s">
        <v>8</v>
      </c>
      <c r="D4949">
        <v>112</v>
      </c>
      <c r="E4949" t="s">
        <v>9</v>
      </c>
      <c r="F4949" t="s">
        <v>70</v>
      </c>
      <c r="G4949" s="35" t="s">
        <v>4</v>
      </c>
      <c r="H4949" s="35" t="s">
        <v>65</v>
      </c>
      <c r="I4949" s="67" t="s">
        <v>75</v>
      </c>
      <c r="J4949" s="32" t="s">
        <v>92</v>
      </c>
      <c r="K4949">
        <v>0</v>
      </c>
    </row>
    <row r="4950" spans="1:11" x14ac:dyDescent="0.25">
      <c r="A4950" t="s">
        <v>29</v>
      </c>
      <c r="B4950">
        <v>71020</v>
      </c>
      <c r="C4950" t="s">
        <v>8</v>
      </c>
      <c r="D4950">
        <v>117</v>
      </c>
      <c r="E4950" t="s">
        <v>9</v>
      </c>
      <c r="F4950" t="s">
        <v>70</v>
      </c>
      <c r="G4950" s="35" t="s">
        <v>4</v>
      </c>
      <c r="H4950" s="35" t="s">
        <v>65</v>
      </c>
      <c r="I4950" s="67" t="s">
        <v>75</v>
      </c>
      <c r="J4950" s="32" t="s">
        <v>92</v>
      </c>
      <c r="K4950">
        <v>0</v>
      </c>
    </row>
    <row r="4951" spans="1:11" x14ac:dyDescent="0.25">
      <c r="A4951" t="s">
        <v>30</v>
      </c>
      <c r="B4951">
        <v>73022</v>
      </c>
      <c r="C4951" t="s">
        <v>8</v>
      </c>
      <c r="D4951">
        <v>120</v>
      </c>
      <c r="E4951" t="s">
        <v>9</v>
      </c>
      <c r="F4951" t="s">
        <v>70</v>
      </c>
      <c r="G4951" s="35" t="s">
        <v>4</v>
      </c>
      <c r="H4951" s="35" t="s">
        <v>65</v>
      </c>
      <c r="I4951" s="67" t="s">
        <v>75</v>
      </c>
      <c r="J4951" s="32" t="s">
        <v>92</v>
      </c>
      <c r="K4951">
        <v>0</v>
      </c>
    </row>
    <row r="4952" spans="1:11" x14ac:dyDescent="0.25">
      <c r="A4952" t="s">
        <v>31</v>
      </c>
      <c r="B4952">
        <v>71047</v>
      </c>
      <c r="C4952" t="s">
        <v>8</v>
      </c>
      <c r="D4952">
        <v>122</v>
      </c>
      <c r="E4952" t="s">
        <v>9</v>
      </c>
      <c r="F4952" t="s">
        <v>70</v>
      </c>
      <c r="G4952" s="35" t="s">
        <v>4</v>
      </c>
      <c r="H4952" s="35" t="s">
        <v>65</v>
      </c>
      <c r="I4952" s="67" t="s">
        <v>75</v>
      </c>
      <c r="J4952" s="32" t="s">
        <v>92</v>
      </c>
      <c r="K4952">
        <v>0</v>
      </c>
    </row>
    <row r="4953" spans="1:11" x14ac:dyDescent="0.25">
      <c r="A4953" t="s">
        <v>32</v>
      </c>
      <c r="B4953">
        <v>73107</v>
      </c>
      <c r="C4953" t="s">
        <v>8</v>
      </c>
      <c r="D4953">
        <v>129</v>
      </c>
      <c r="E4953" t="s">
        <v>9</v>
      </c>
      <c r="F4953" t="s">
        <v>70</v>
      </c>
      <c r="G4953" s="35" t="s">
        <v>4</v>
      </c>
      <c r="H4953" s="35" t="s">
        <v>65</v>
      </c>
      <c r="I4953" s="67" t="s">
        <v>75</v>
      </c>
      <c r="J4953" s="32" t="s">
        <v>92</v>
      </c>
      <c r="K4953">
        <v>0</v>
      </c>
    </row>
    <row r="4954" spans="1:11" x14ac:dyDescent="0.25">
      <c r="A4954" t="s">
        <v>33</v>
      </c>
      <c r="B4954">
        <v>71070</v>
      </c>
      <c r="C4954" t="s">
        <v>8</v>
      </c>
      <c r="D4954">
        <v>141</v>
      </c>
      <c r="E4954" t="s">
        <v>9</v>
      </c>
      <c r="F4954" t="s">
        <v>70</v>
      </c>
      <c r="G4954" s="35" t="s">
        <v>4</v>
      </c>
      <c r="H4954" s="35" t="s">
        <v>65</v>
      </c>
      <c r="I4954" s="67" t="s">
        <v>75</v>
      </c>
      <c r="J4954" s="32" t="s">
        <v>92</v>
      </c>
      <c r="K4954">
        <v>0</v>
      </c>
    </row>
    <row r="4955" spans="1:11" x14ac:dyDescent="0.25">
      <c r="A4955" t="s">
        <v>34</v>
      </c>
      <c r="B4955">
        <v>73009</v>
      </c>
      <c r="C4955" t="s">
        <v>8</v>
      </c>
      <c r="D4955">
        <v>157</v>
      </c>
      <c r="E4955" t="s">
        <v>9</v>
      </c>
      <c r="F4955" t="s">
        <v>70</v>
      </c>
      <c r="G4955" s="35" t="s">
        <v>4</v>
      </c>
      <c r="H4955" s="35" t="s">
        <v>65</v>
      </c>
      <c r="I4955" s="67" t="s">
        <v>75</v>
      </c>
      <c r="J4955" s="32" t="s">
        <v>92</v>
      </c>
      <c r="K4955">
        <v>0</v>
      </c>
    </row>
    <row r="4956" spans="1:11" x14ac:dyDescent="0.25">
      <c r="A4956" t="s">
        <v>35</v>
      </c>
      <c r="B4956">
        <v>71069</v>
      </c>
      <c r="C4956" t="s">
        <v>8</v>
      </c>
      <c r="D4956">
        <v>166</v>
      </c>
      <c r="E4956" t="s">
        <v>9</v>
      </c>
      <c r="F4956" t="s">
        <v>70</v>
      </c>
      <c r="G4956" s="35" t="s">
        <v>4</v>
      </c>
      <c r="H4956" s="35" t="s">
        <v>65</v>
      </c>
      <c r="I4956" s="67" t="s">
        <v>75</v>
      </c>
      <c r="J4956" s="32" t="s">
        <v>92</v>
      </c>
      <c r="K4956">
        <v>0</v>
      </c>
    </row>
    <row r="4957" spans="1:11" x14ac:dyDescent="0.25">
      <c r="A4957" t="s">
        <v>36</v>
      </c>
      <c r="B4957">
        <v>72041</v>
      </c>
      <c r="C4957" t="s">
        <v>8</v>
      </c>
      <c r="D4957">
        <v>171</v>
      </c>
      <c r="E4957" t="s">
        <v>9</v>
      </c>
      <c r="F4957" t="s">
        <v>70</v>
      </c>
      <c r="G4957" s="35" t="s">
        <v>4</v>
      </c>
      <c r="H4957" s="35" t="s">
        <v>65</v>
      </c>
      <c r="I4957" s="67" t="s">
        <v>75</v>
      </c>
      <c r="J4957" s="32" t="s">
        <v>92</v>
      </c>
      <c r="K4957">
        <v>0</v>
      </c>
    </row>
    <row r="4958" spans="1:11" x14ac:dyDescent="0.25">
      <c r="A4958" t="s">
        <v>37</v>
      </c>
      <c r="B4958">
        <v>73040</v>
      </c>
      <c r="C4958" t="s">
        <v>8</v>
      </c>
      <c r="D4958">
        <v>172</v>
      </c>
      <c r="E4958" t="s">
        <v>9</v>
      </c>
      <c r="F4958" t="s">
        <v>70</v>
      </c>
      <c r="G4958" s="35" t="s">
        <v>4</v>
      </c>
      <c r="H4958" s="35" t="s">
        <v>65</v>
      </c>
      <c r="I4958" s="67" t="s">
        <v>75</v>
      </c>
      <c r="J4958" s="32" t="s">
        <v>92</v>
      </c>
      <c r="K4958">
        <v>0</v>
      </c>
    </row>
    <row r="4959" spans="1:11" x14ac:dyDescent="0.25">
      <c r="A4959" t="s">
        <v>38</v>
      </c>
      <c r="B4959">
        <v>73001</v>
      </c>
      <c r="C4959" t="s">
        <v>8</v>
      </c>
      <c r="D4959">
        <v>194</v>
      </c>
      <c r="E4959" t="s">
        <v>9</v>
      </c>
      <c r="F4959" t="s">
        <v>70</v>
      </c>
      <c r="G4959" s="35" t="s">
        <v>4</v>
      </c>
      <c r="H4959" s="35" t="s">
        <v>65</v>
      </c>
      <c r="I4959" s="67" t="s">
        <v>75</v>
      </c>
      <c r="J4959" s="32" t="s">
        <v>92</v>
      </c>
      <c r="K4959">
        <v>0</v>
      </c>
    </row>
    <row r="4960" spans="1:11" x14ac:dyDescent="0.25">
      <c r="A4960" t="s">
        <v>39</v>
      </c>
      <c r="B4960">
        <v>71034</v>
      </c>
      <c r="C4960" t="s">
        <v>8</v>
      </c>
      <c r="D4960">
        <v>205</v>
      </c>
      <c r="E4960" t="s">
        <v>9</v>
      </c>
      <c r="F4960" t="s">
        <v>70</v>
      </c>
      <c r="G4960" s="35" t="s">
        <v>4</v>
      </c>
      <c r="H4960" s="35" t="s">
        <v>65</v>
      </c>
      <c r="I4960" s="67" t="s">
        <v>75</v>
      </c>
      <c r="J4960" s="32" t="s">
        <v>92</v>
      </c>
      <c r="K4960">
        <v>0</v>
      </c>
    </row>
    <row r="4961" spans="1:11" x14ac:dyDescent="0.25">
      <c r="A4961" t="s">
        <v>40</v>
      </c>
      <c r="B4961">
        <v>71024</v>
      </c>
      <c r="C4961" t="s">
        <v>8</v>
      </c>
      <c r="D4961">
        <v>218</v>
      </c>
      <c r="E4961" t="s">
        <v>9</v>
      </c>
      <c r="F4961" t="s">
        <v>70</v>
      </c>
      <c r="G4961" s="35" t="s">
        <v>4</v>
      </c>
      <c r="H4961" s="35" t="s">
        <v>65</v>
      </c>
      <c r="I4961" s="67" t="s">
        <v>75</v>
      </c>
      <c r="J4961" s="32" t="s">
        <v>92</v>
      </c>
      <c r="K4961">
        <v>1</v>
      </c>
    </row>
    <row r="4962" spans="1:11" x14ac:dyDescent="0.25">
      <c r="A4962" t="s">
        <v>41</v>
      </c>
      <c r="B4962">
        <v>71017</v>
      </c>
      <c r="C4962" t="s">
        <v>8</v>
      </c>
      <c r="D4962">
        <v>264</v>
      </c>
      <c r="E4962" t="s">
        <v>9</v>
      </c>
      <c r="F4962" t="s">
        <v>70</v>
      </c>
      <c r="G4962" s="35" t="s">
        <v>4</v>
      </c>
      <c r="H4962" s="35" t="s">
        <v>65</v>
      </c>
      <c r="I4962" s="67" t="s">
        <v>75</v>
      </c>
      <c r="J4962" s="32" t="s">
        <v>92</v>
      </c>
      <c r="K4962">
        <v>0</v>
      </c>
    </row>
    <row r="4963" spans="1:11" x14ac:dyDescent="0.25">
      <c r="A4963" t="s">
        <v>42</v>
      </c>
      <c r="B4963">
        <v>71067</v>
      </c>
      <c r="C4963" t="s">
        <v>8</v>
      </c>
      <c r="D4963">
        <v>267</v>
      </c>
      <c r="E4963" t="s">
        <v>9</v>
      </c>
      <c r="F4963" t="s">
        <v>70</v>
      </c>
      <c r="G4963" s="35" t="s">
        <v>4</v>
      </c>
      <c r="H4963" s="35" t="s">
        <v>65</v>
      </c>
      <c r="I4963" s="67" t="s">
        <v>75</v>
      </c>
      <c r="J4963" s="32" t="s">
        <v>92</v>
      </c>
      <c r="K4963">
        <v>0</v>
      </c>
    </row>
    <row r="4964" spans="1:11" x14ac:dyDescent="0.25">
      <c r="A4964" t="s">
        <v>43</v>
      </c>
      <c r="B4964">
        <v>72030</v>
      </c>
      <c r="C4964" t="s">
        <v>8</v>
      </c>
      <c r="D4964">
        <v>269</v>
      </c>
      <c r="E4964" t="s">
        <v>9</v>
      </c>
      <c r="F4964" t="s">
        <v>70</v>
      </c>
      <c r="G4964" s="35" t="s">
        <v>4</v>
      </c>
      <c r="H4964" s="35" t="s">
        <v>65</v>
      </c>
      <c r="I4964" s="67" t="s">
        <v>75</v>
      </c>
      <c r="J4964" s="32" t="s">
        <v>92</v>
      </c>
      <c r="K4964">
        <v>0</v>
      </c>
    </row>
    <row r="4965" spans="1:11" x14ac:dyDescent="0.25">
      <c r="A4965" t="s">
        <v>44</v>
      </c>
      <c r="B4965">
        <v>71004</v>
      </c>
      <c r="C4965" t="s">
        <v>8</v>
      </c>
      <c r="D4965">
        <v>270</v>
      </c>
      <c r="E4965" t="s">
        <v>9</v>
      </c>
      <c r="F4965" t="s">
        <v>70</v>
      </c>
      <c r="G4965" s="35" t="s">
        <v>4</v>
      </c>
      <c r="H4965" s="35" t="s">
        <v>65</v>
      </c>
      <c r="I4965" s="67" t="s">
        <v>75</v>
      </c>
      <c r="J4965" s="32" t="s">
        <v>92</v>
      </c>
      <c r="K4965">
        <v>0</v>
      </c>
    </row>
    <row r="4966" spans="1:11" x14ac:dyDescent="0.25">
      <c r="A4966" t="s">
        <v>45</v>
      </c>
      <c r="B4966">
        <v>71045</v>
      </c>
      <c r="C4966" t="s">
        <v>8</v>
      </c>
      <c r="D4966">
        <v>272</v>
      </c>
      <c r="E4966" t="s">
        <v>9</v>
      </c>
      <c r="F4966" t="s">
        <v>70</v>
      </c>
      <c r="G4966" s="35" t="s">
        <v>4</v>
      </c>
      <c r="H4966" s="35" t="s">
        <v>65</v>
      </c>
      <c r="I4966" s="67" t="s">
        <v>75</v>
      </c>
      <c r="J4966" s="32" t="s">
        <v>92</v>
      </c>
      <c r="K4966">
        <v>0</v>
      </c>
    </row>
    <row r="4967" spans="1:11" x14ac:dyDescent="0.25">
      <c r="A4967" t="s">
        <v>46</v>
      </c>
      <c r="B4967">
        <v>71002</v>
      </c>
      <c r="C4967" t="s">
        <v>8</v>
      </c>
      <c r="D4967">
        <v>275</v>
      </c>
      <c r="E4967" t="s">
        <v>9</v>
      </c>
      <c r="F4967" t="s">
        <v>70</v>
      </c>
      <c r="G4967" s="35" t="s">
        <v>4</v>
      </c>
      <c r="H4967" s="35" t="s">
        <v>65</v>
      </c>
      <c r="I4967" s="67" t="s">
        <v>75</v>
      </c>
      <c r="J4967" s="32" t="s">
        <v>92</v>
      </c>
      <c r="K4967">
        <v>0</v>
      </c>
    </row>
    <row r="4968" spans="1:11" x14ac:dyDescent="0.25">
      <c r="A4968" t="s">
        <v>47</v>
      </c>
      <c r="B4968">
        <v>72003</v>
      </c>
      <c r="C4968" t="s">
        <v>8</v>
      </c>
      <c r="D4968">
        <v>282</v>
      </c>
      <c r="E4968" t="s">
        <v>9</v>
      </c>
      <c r="F4968" t="s">
        <v>70</v>
      </c>
      <c r="G4968" s="35" t="s">
        <v>4</v>
      </c>
      <c r="H4968" s="35" t="s">
        <v>65</v>
      </c>
      <c r="I4968" s="67" t="s">
        <v>75</v>
      </c>
      <c r="J4968" s="32" t="s">
        <v>92</v>
      </c>
      <c r="K4968">
        <v>0</v>
      </c>
    </row>
    <row r="4969" spans="1:11" x14ac:dyDescent="0.25">
      <c r="A4969" t="s">
        <v>48</v>
      </c>
      <c r="B4969">
        <v>71057</v>
      </c>
      <c r="C4969" t="s">
        <v>8</v>
      </c>
      <c r="D4969">
        <v>283</v>
      </c>
      <c r="E4969" t="s">
        <v>9</v>
      </c>
      <c r="F4969" t="s">
        <v>70</v>
      </c>
      <c r="G4969" s="35" t="s">
        <v>4</v>
      </c>
      <c r="H4969" s="35" t="s">
        <v>65</v>
      </c>
      <c r="I4969" s="67" t="s">
        <v>75</v>
      </c>
      <c r="J4969" s="32" t="s">
        <v>92</v>
      </c>
      <c r="K4969">
        <v>0</v>
      </c>
    </row>
    <row r="4970" spans="1:11" x14ac:dyDescent="0.25">
      <c r="A4970" t="s">
        <v>49</v>
      </c>
      <c r="B4970">
        <v>71022</v>
      </c>
      <c r="C4970" t="s">
        <v>8</v>
      </c>
      <c r="D4970">
        <v>286</v>
      </c>
      <c r="E4970" t="s">
        <v>9</v>
      </c>
      <c r="F4970" t="s">
        <v>70</v>
      </c>
      <c r="G4970" s="35" t="s">
        <v>4</v>
      </c>
      <c r="H4970" s="35" t="s">
        <v>65</v>
      </c>
      <c r="I4970" s="67" t="s">
        <v>75</v>
      </c>
      <c r="J4970" s="32" t="s">
        <v>92</v>
      </c>
      <c r="K4970">
        <v>0</v>
      </c>
    </row>
    <row r="4971" spans="1:11" x14ac:dyDescent="0.25">
      <c r="A4971" t="s">
        <v>50</v>
      </c>
      <c r="B4971">
        <v>71016</v>
      </c>
      <c r="C4971" t="s">
        <v>8</v>
      </c>
      <c r="D4971">
        <v>289</v>
      </c>
      <c r="E4971" t="s">
        <v>9</v>
      </c>
      <c r="F4971" t="s">
        <v>70</v>
      </c>
      <c r="G4971" s="35" t="s">
        <v>4</v>
      </c>
      <c r="H4971" s="35" t="s">
        <v>65</v>
      </c>
      <c r="I4971" s="67" t="s">
        <v>75</v>
      </c>
      <c r="J4971" s="32" t="s">
        <v>92</v>
      </c>
      <c r="K4971">
        <v>0</v>
      </c>
    </row>
    <row r="4972" spans="1:11" x14ac:dyDescent="0.25">
      <c r="A4972" t="s">
        <v>51</v>
      </c>
      <c r="B4972">
        <v>73032</v>
      </c>
      <c r="C4972" t="s">
        <v>8</v>
      </c>
      <c r="D4972">
        <v>292</v>
      </c>
      <c r="E4972" t="s">
        <v>9</v>
      </c>
      <c r="F4972" t="s">
        <v>70</v>
      </c>
      <c r="G4972" s="35" t="s">
        <v>4</v>
      </c>
      <c r="H4972" s="35" t="s">
        <v>65</v>
      </c>
      <c r="I4972" s="67" t="s">
        <v>75</v>
      </c>
      <c r="J4972" s="32" t="s">
        <v>92</v>
      </c>
      <c r="K4972">
        <v>0</v>
      </c>
    </row>
    <row r="4973" spans="1:11" x14ac:dyDescent="0.25">
      <c r="A4973" t="s">
        <v>52</v>
      </c>
      <c r="B4973">
        <v>72029</v>
      </c>
      <c r="C4973" t="s">
        <v>8</v>
      </c>
      <c r="D4973">
        <v>293</v>
      </c>
      <c r="E4973" t="s">
        <v>9</v>
      </c>
      <c r="F4973" t="s">
        <v>70</v>
      </c>
      <c r="G4973" s="35" t="s">
        <v>4</v>
      </c>
      <c r="H4973" s="35" t="s">
        <v>65</v>
      </c>
      <c r="I4973" s="67" t="s">
        <v>75</v>
      </c>
      <c r="J4973" s="32" t="s">
        <v>92</v>
      </c>
      <c r="K4973">
        <v>0</v>
      </c>
    </row>
    <row r="4974" spans="1:11" x14ac:dyDescent="0.25">
      <c r="A4974" t="s">
        <v>7</v>
      </c>
      <c r="B4974">
        <v>73098</v>
      </c>
      <c r="C4974" t="s">
        <v>8</v>
      </c>
      <c r="D4974">
        <v>4</v>
      </c>
      <c r="E4974" t="s">
        <v>53</v>
      </c>
      <c r="F4974" t="s">
        <v>70</v>
      </c>
      <c r="G4974" s="35" t="s">
        <v>4</v>
      </c>
      <c r="H4974" s="35" t="s">
        <v>65</v>
      </c>
      <c r="I4974" s="67" t="s">
        <v>75</v>
      </c>
      <c r="J4974" s="32" t="s">
        <v>92</v>
      </c>
      <c r="K4974">
        <v>0</v>
      </c>
    </row>
    <row r="4975" spans="1:11" x14ac:dyDescent="0.25">
      <c r="A4975" t="s">
        <v>10</v>
      </c>
      <c r="B4975">
        <v>73109</v>
      </c>
      <c r="C4975" t="s">
        <v>8</v>
      </c>
      <c r="D4975">
        <v>8</v>
      </c>
      <c r="E4975" t="s">
        <v>53</v>
      </c>
      <c r="F4975" t="s">
        <v>70</v>
      </c>
      <c r="G4975" s="35" t="s">
        <v>4</v>
      </c>
      <c r="H4975" s="35" t="s">
        <v>65</v>
      </c>
      <c r="I4975" s="67" t="s">
        <v>75</v>
      </c>
      <c r="J4975" s="32" t="s">
        <v>92</v>
      </c>
      <c r="K4975">
        <v>0</v>
      </c>
    </row>
    <row r="4976" spans="1:11" x14ac:dyDescent="0.25">
      <c r="A4976" t="s">
        <v>11</v>
      </c>
      <c r="B4976">
        <v>73083</v>
      </c>
      <c r="C4976" t="s">
        <v>8</v>
      </c>
      <c r="D4976">
        <v>13</v>
      </c>
      <c r="E4976" t="s">
        <v>53</v>
      </c>
      <c r="F4976" t="s">
        <v>70</v>
      </c>
      <c r="G4976" s="35" t="s">
        <v>4</v>
      </c>
      <c r="H4976" s="35" t="s">
        <v>65</v>
      </c>
      <c r="I4976" s="67" t="s">
        <v>75</v>
      </c>
      <c r="J4976" s="32" t="s">
        <v>92</v>
      </c>
      <c r="K4976">
        <v>0</v>
      </c>
    </row>
    <row r="4977" spans="1:11" x14ac:dyDescent="0.25">
      <c r="A4977" t="s">
        <v>12</v>
      </c>
      <c r="B4977">
        <v>73042</v>
      </c>
      <c r="C4977" t="s">
        <v>8</v>
      </c>
      <c r="D4977">
        <v>32</v>
      </c>
      <c r="E4977" t="s">
        <v>53</v>
      </c>
      <c r="F4977" t="s">
        <v>70</v>
      </c>
      <c r="G4977" s="35" t="s">
        <v>4</v>
      </c>
      <c r="H4977" s="35" t="s">
        <v>65</v>
      </c>
      <c r="I4977" s="67" t="s">
        <v>75</v>
      </c>
      <c r="J4977" s="32" t="s">
        <v>92</v>
      </c>
      <c r="K4977">
        <v>0</v>
      </c>
    </row>
    <row r="4978" spans="1:11" x14ac:dyDescent="0.25">
      <c r="A4978" t="s">
        <v>13</v>
      </c>
      <c r="B4978">
        <v>73028</v>
      </c>
      <c r="C4978" t="s">
        <v>8</v>
      </c>
      <c r="D4978">
        <v>35</v>
      </c>
      <c r="E4978" t="s">
        <v>53</v>
      </c>
      <c r="F4978" t="s">
        <v>70</v>
      </c>
      <c r="G4978" s="35" t="s">
        <v>4</v>
      </c>
      <c r="H4978" s="35" t="s">
        <v>65</v>
      </c>
      <c r="I4978" s="67" t="s">
        <v>75</v>
      </c>
      <c r="J4978" s="32" t="s">
        <v>92</v>
      </c>
      <c r="K4978">
        <v>0</v>
      </c>
    </row>
    <row r="4979" spans="1:11" x14ac:dyDescent="0.25">
      <c r="A4979" t="s">
        <v>14</v>
      </c>
      <c r="B4979">
        <v>73066</v>
      </c>
      <c r="C4979" t="s">
        <v>8</v>
      </c>
      <c r="D4979">
        <v>45</v>
      </c>
      <c r="E4979" t="s">
        <v>53</v>
      </c>
      <c r="F4979" t="s">
        <v>70</v>
      </c>
      <c r="G4979" s="35" t="s">
        <v>4</v>
      </c>
      <c r="H4979" s="35" t="s">
        <v>65</v>
      </c>
      <c r="I4979" s="67" t="s">
        <v>75</v>
      </c>
      <c r="J4979" s="32" t="s">
        <v>92</v>
      </c>
      <c r="K4979">
        <v>0</v>
      </c>
    </row>
    <row r="4980" spans="1:11" x14ac:dyDescent="0.25">
      <c r="A4980" t="s">
        <v>15</v>
      </c>
      <c r="B4980">
        <v>72037</v>
      </c>
      <c r="C4980" t="s">
        <v>8</v>
      </c>
      <c r="D4980">
        <v>51</v>
      </c>
      <c r="E4980" t="s">
        <v>53</v>
      </c>
      <c r="F4980" t="s">
        <v>70</v>
      </c>
      <c r="G4980" s="35" t="s">
        <v>4</v>
      </c>
      <c r="H4980" s="35" t="s">
        <v>65</v>
      </c>
      <c r="I4980" s="67" t="s">
        <v>75</v>
      </c>
      <c r="J4980" s="32" t="s">
        <v>92</v>
      </c>
      <c r="K4980">
        <v>0</v>
      </c>
    </row>
    <row r="4981" spans="1:11" x14ac:dyDescent="0.25">
      <c r="A4981" t="s">
        <v>16</v>
      </c>
      <c r="B4981">
        <v>72021</v>
      </c>
      <c r="C4981" t="s">
        <v>8</v>
      </c>
      <c r="D4981">
        <v>58</v>
      </c>
      <c r="E4981" t="s">
        <v>53</v>
      </c>
      <c r="F4981" t="s">
        <v>70</v>
      </c>
      <c r="G4981" s="35" t="s">
        <v>4</v>
      </c>
      <c r="H4981" s="35" t="s">
        <v>65</v>
      </c>
      <c r="I4981" s="67" t="s">
        <v>75</v>
      </c>
      <c r="J4981" s="32" t="s">
        <v>92</v>
      </c>
      <c r="K4981">
        <v>0</v>
      </c>
    </row>
    <row r="4982" spans="1:11" x14ac:dyDescent="0.25">
      <c r="A4982" t="s">
        <v>17</v>
      </c>
      <c r="B4982">
        <v>72004</v>
      </c>
      <c r="C4982" t="s">
        <v>8</v>
      </c>
      <c r="D4982">
        <v>62</v>
      </c>
      <c r="E4982" t="s">
        <v>53</v>
      </c>
      <c r="F4982" t="s">
        <v>70</v>
      </c>
      <c r="G4982" s="35" t="s">
        <v>4</v>
      </c>
      <c r="H4982" s="35" t="s">
        <v>65</v>
      </c>
      <c r="I4982" s="67" t="s">
        <v>75</v>
      </c>
      <c r="J4982" s="32" t="s">
        <v>92</v>
      </c>
      <c r="K4982">
        <v>0</v>
      </c>
    </row>
    <row r="4983" spans="1:11" x14ac:dyDescent="0.25">
      <c r="A4983" t="s">
        <v>18</v>
      </c>
      <c r="B4983">
        <v>72038</v>
      </c>
      <c r="C4983" t="s">
        <v>8</v>
      </c>
      <c r="D4983">
        <v>65</v>
      </c>
      <c r="E4983" t="s">
        <v>53</v>
      </c>
      <c r="F4983" t="s">
        <v>70</v>
      </c>
      <c r="G4983" s="35" t="s">
        <v>4</v>
      </c>
      <c r="H4983" s="35" t="s">
        <v>65</v>
      </c>
      <c r="I4983" s="67" t="s">
        <v>75</v>
      </c>
      <c r="J4983" s="32" t="s">
        <v>92</v>
      </c>
      <c r="K4983">
        <v>0</v>
      </c>
    </row>
    <row r="4984" spans="1:11" x14ac:dyDescent="0.25">
      <c r="A4984" t="s">
        <v>19</v>
      </c>
      <c r="B4984">
        <v>71066</v>
      </c>
      <c r="C4984" t="s">
        <v>8</v>
      </c>
      <c r="D4984">
        <v>67</v>
      </c>
      <c r="E4984" t="s">
        <v>53</v>
      </c>
      <c r="F4984" t="s">
        <v>70</v>
      </c>
      <c r="G4984" s="35" t="s">
        <v>4</v>
      </c>
      <c r="H4984" s="35" t="s">
        <v>65</v>
      </c>
      <c r="I4984" s="67" t="s">
        <v>75</v>
      </c>
      <c r="J4984" s="32" t="s">
        <v>92</v>
      </c>
      <c r="K4984">
        <v>0</v>
      </c>
    </row>
    <row r="4985" spans="1:11" x14ac:dyDescent="0.25">
      <c r="A4985" t="s">
        <v>20</v>
      </c>
      <c r="B4985">
        <v>72020</v>
      </c>
      <c r="C4985" t="s">
        <v>8</v>
      </c>
      <c r="D4985">
        <v>74</v>
      </c>
      <c r="E4985" t="s">
        <v>53</v>
      </c>
      <c r="F4985" t="s">
        <v>70</v>
      </c>
      <c r="G4985" s="35" t="s">
        <v>4</v>
      </c>
      <c r="H4985" s="35" t="s">
        <v>65</v>
      </c>
      <c r="I4985" s="67" t="s">
        <v>75</v>
      </c>
      <c r="J4985" s="32" t="s">
        <v>92</v>
      </c>
      <c r="K4985">
        <v>0</v>
      </c>
    </row>
    <row r="4986" spans="1:11" x14ac:dyDescent="0.25">
      <c r="A4986" t="s">
        <v>21</v>
      </c>
      <c r="B4986">
        <v>72025</v>
      </c>
      <c r="C4986" t="s">
        <v>8</v>
      </c>
      <c r="D4986">
        <v>90</v>
      </c>
      <c r="E4986" t="s">
        <v>53</v>
      </c>
      <c r="F4986" t="s">
        <v>70</v>
      </c>
      <c r="G4986" s="35" t="s">
        <v>4</v>
      </c>
      <c r="H4986" s="35" t="s">
        <v>65</v>
      </c>
      <c r="I4986" s="67" t="s">
        <v>75</v>
      </c>
      <c r="J4986" s="32" t="s">
        <v>92</v>
      </c>
      <c r="K4986">
        <v>0</v>
      </c>
    </row>
    <row r="4987" spans="1:11" x14ac:dyDescent="0.25">
      <c r="A4987" t="s">
        <v>22</v>
      </c>
      <c r="B4987">
        <v>72040</v>
      </c>
      <c r="C4987" t="s">
        <v>8</v>
      </c>
      <c r="D4987">
        <v>93</v>
      </c>
      <c r="E4987" t="s">
        <v>53</v>
      </c>
      <c r="F4987" t="s">
        <v>70</v>
      </c>
      <c r="G4987" s="35" t="s">
        <v>4</v>
      </c>
      <c r="H4987" s="35" t="s">
        <v>65</v>
      </c>
      <c r="I4987" s="67" t="s">
        <v>75</v>
      </c>
      <c r="J4987" s="32" t="s">
        <v>92</v>
      </c>
      <c r="K4987">
        <v>0</v>
      </c>
    </row>
    <row r="4988" spans="1:11" x14ac:dyDescent="0.25">
      <c r="A4988" t="s">
        <v>23</v>
      </c>
      <c r="B4988">
        <v>72018</v>
      </c>
      <c r="C4988" t="s">
        <v>8</v>
      </c>
      <c r="D4988">
        <v>95</v>
      </c>
      <c r="E4988" t="s">
        <v>53</v>
      </c>
      <c r="F4988" t="s">
        <v>70</v>
      </c>
      <c r="G4988" s="35" t="s">
        <v>4</v>
      </c>
      <c r="H4988" s="35" t="s">
        <v>65</v>
      </c>
      <c r="I4988" s="67" t="s">
        <v>75</v>
      </c>
      <c r="J4988" s="32" t="s">
        <v>92</v>
      </c>
      <c r="K4988">
        <v>0</v>
      </c>
    </row>
    <row r="4989" spans="1:11" x14ac:dyDescent="0.25">
      <c r="A4989" t="s">
        <v>24</v>
      </c>
      <c r="B4989">
        <v>71053</v>
      </c>
      <c r="C4989" t="s">
        <v>8</v>
      </c>
      <c r="D4989">
        <v>97</v>
      </c>
      <c r="E4989" t="s">
        <v>53</v>
      </c>
      <c r="F4989" t="s">
        <v>70</v>
      </c>
      <c r="G4989" s="35" t="s">
        <v>4</v>
      </c>
      <c r="H4989" s="35" t="s">
        <v>65</v>
      </c>
      <c r="I4989" s="67" t="s">
        <v>75</v>
      </c>
      <c r="J4989" s="32" t="s">
        <v>92</v>
      </c>
      <c r="K4989">
        <v>0</v>
      </c>
    </row>
    <row r="4990" spans="1:11" x14ac:dyDescent="0.25">
      <c r="A4990" t="s">
        <v>25</v>
      </c>
      <c r="B4990">
        <v>72039</v>
      </c>
      <c r="C4990" t="s">
        <v>8</v>
      </c>
      <c r="D4990">
        <v>102</v>
      </c>
      <c r="E4990" t="s">
        <v>53</v>
      </c>
      <c r="F4990" t="s">
        <v>70</v>
      </c>
      <c r="G4990" s="35" t="s">
        <v>4</v>
      </c>
      <c r="H4990" s="35" t="s">
        <v>65</v>
      </c>
      <c r="I4990" s="67" t="s">
        <v>75</v>
      </c>
      <c r="J4990" s="32" t="s">
        <v>92</v>
      </c>
      <c r="K4990">
        <v>0</v>
      </c>
    </row>
    <row r="4991" spans="1:11" x14ac:dyDescent="0.25">
      <c r="A4991" t="s">
        <v>26</v>
      </c>
      <c r="B4991">
        <v>73006</v>
      </c>
      <c r="C4991" t="s">
        <v>8</v>
      </c>
      <c r="D4991">
        <v>107</v>
      </c>
      <c r="E4991" t="s">
        <v>53</v>
      </c>
      <c r="F4991" t="s">
        <v>70</v>
      </c>
      <c r="G4991" s="35" t="s">
        <v>4</v>
      </c>
      <c r="H4991" s="35" t="s">
        <v>65</v>
      </c>
      <c r="I4991" s="67" t="s">
        <v>75</v>
      </c>
      <c r="J4991" s="32" t="s">
        <v>92</v>
      </c>
      <c r="K4991">
        <v>0</v>
      </c>
    </row>
    <row r="4992" spans="1:11" x14ac:dyDescent="0.25">
      <c r="A4992" t="s">
        <v>27</v>
      </c>
      <c r="B4992">
        <v>71037</v>
      </c>
      <c r="C4992" t="s">
        <v>8</v>
      </c>
      <c r="D4992">
        <v>111</v>
      </c>
      <c r="E4992" t="s">
        <v>53</v>
      </c>
      <c r="F4992" t="s">
        <v>70</v>
      </c>
      <c r="G4992" s="35" t="s">
        <v>4</v>
      </c>
      <c r="H4992" s="35" t="s">
        <v>65</v>
      </c>
      <c r="I4992" s="67" t="s">
        <v>75</v>
      </c>
      <c r="J4992" s="32" t="s">
        <v>92</v>
      </c>
      <c r="K4992">
        <v>0</v>
      </c>
    </row>
    <row r="4993" spans="1:11" x14ac:dyDescent="0.25">
      <c r="A4993" t="s">
        <v>28</v>
      </c>
      <c r="B4993">
        <v>71011</v>
      </c>
      <c r="C4993" t="s">
        <v>8</v>
      </c>
      <c r="D4993">
        <v>112</v>
      </c>
      <c r="E4993" t="s">
        <v>53</v>
      </c>
      <c r="F4993" t="s">
        <v>70</v>
      </c>
      <c r="G4993" s="35" t="s">
        <v>4</v>
      </c>
      <c r="H4993" s="35" t="s">
        <v>65</v>
      </c>
      <c r="I4993" s="67" t="s">
        <v>75</v>
      </c>
      <c r="J4993" s="32" t="s">
        <v>92</v>
      </c>
      <c r="K4993">
        <v>0</v>
      </c>
    </row>
    <row r="4994" spans="1:11" x14ac:dyDescent="0.25">
      <c r="A4994" t="s">
        <v>29</v>
      </c>
      <c r="B4994">
        <v>71020</v>
      </c>
      <c r="C4994" t="s">
        <v>8</v>
      </c>
      <c r="D4994">
        <v>117</v>
      </c>
      <c r="E4994" t="s">
        <v>53</v>
      </c>
      <c r="F4994" t="s">
        <v>70</v>
      </c>
      <c r="G4994" s="35" t="s">
        <v>4</v>
      </c>
      <c r="H4994" s="35" t="s">
        <v>65</v>
      </c>
      <c r="I4994" s="67" t="s">
        <v>75</v>
      </c>
      <c r="J4994" s="32" t="s">
        <v>92</v>
      </c>
      <c r="K4994">
        <v>0</v>
      </c>
    </row>
    <row r="4995" spans="1:11" x14ac:dyDescent="0.25">
      <c r="A4995" t="s">
        <v>30</v>
      </c>
      <c r="B4995">
        <v>73022</v>
      </c>
      <c r="C4995" t="s">
        <v>8</v>
      </c>
      <c r="D4995">
        <v>120</v>
      </c>
      <c r="E4995" t="s">
        <v>53</v>
      </c>
      <c r="F4995" t="s">
        <v>70</v>
      </c>
      <c r="G4995" s="35" t="s">
        <v>4</v>
      </c>
      <c r="H4995" s="35" t="s">
        <v>65</v>
      </c>
      <c r="I4995" s="67" t="s">
        <v>75</v>
      </c>
      <c r="J4995" s="32" t="s">
        <v>92</v>
      </c>
      <c r="K4995">
        <v>0</v>
      </c>
    </row>
    <row r="4996" spans="1:11" x14ac:dyDescent="0.25">
      <c r="A4996" t="s">
        <v>31</v>
      </c>
      <c r="B4996">
        <v>71047</v>
      </c>
      <c r="C4996" t="s">
        <v>8</v>
      </c>
      <c r="D4996">
        <v>122</v>
      </c>
      <c r="E4996" t="s">
        <v>53</v>
      </c>
      <c r="F4996" t="s">
        <v>70</v>
      </c>
      <c r="G4996" s="35" t="s">
        <v>4</v>
      </c>
      <c r="H4996" s="35" t="s">
        <v>65</v>
      </c>
      <c r="I4996" s="67" t="s">
        <v>75</v>
      </c>
      <c r="J4996" s="32" t="s">
        <v>92</v>
      </c>
      <c r="K4996">
        <v>0</v>
      </c>
    </row>
    <row r="4997" spans="1:11" x14ac:dyDescent="0.25">
      <c r="A4997" t="s">
        <v>32</v>
      </c>
      <c r="B4997">
        <v>73107</v>
      </c>
      <c r="C4997" t="s">
        <v>8</v>
      </c>
      <c r="D4997">
        <v>129</v>
      </c>
      <c r="E4997" t="s">
        <v>53</v>
      </c>
      <c r="F4997" t="s">
        <v>70</v>
      </c>
      <c r="G4997" s="35" t="s">
        <v>4</v>
      </c>
      <c r="H4997" s="35" t="s">
        <v>65</v>
      </c>
      <c r="I4997" s="67" t="s">
        <v>75</v>
      </c>
      <c r="J4997" s="32" t="s">
        <v>92</v>
      </c>
      <c r="K4997">
        <v>0</v>
      </c>
    </row>
    <row r="4998" spans="1:11" x14ac:dyDescent="0.25">
      <c r="A4998" t="s">
        <v>33</v>
      </c>
      <c r="B4998">
        <v>71070</v>
      </c>
      <c r="C4998" t="s">
        <v>8</v>
      </c>
      <c r="D4998">
        <v>141</v>
      </c>
      <c r="E4998" t="s">
        <v>53</v>
      </c>
      <c r="F4998" t="s">
        <v>70</v>
      </c>
      <c r="G4998" s="35" t="s">
        <v>4</v>
      </c>
      <c r="H4998" s="35" t="s">
        <v>65</v>
      </c>
      <c r="I4998" s="67" t="s">
        <v>75</v>
      </c>
      <c r="J4998" s="32" t="s">
        <v>92</v>
      </c>
      <c r="K4998">
        <v>0</v>
      </c>
    </row>
    <row r="4999" spans="1:11" x14ac:dyDescent="0.25">
      <c r="A4999" t="s">
        <v>34</v>
      </c>
      <c r="B4999">
        <v>73009</v>
      </c>
      <c r="C4999" t="s">
        <v>8</v>
      </c>
      <c r="D4999">
        <v>157</v>
      </c>
      <c r="E4999" t="s">
        <v>53</v>
      </c>
      <c r="F4999" t="s">
        <v>70</v>
      </c>
      <c r="G4999" s="35" t="s">
        <v>4</v>
      </c>
      <c r="H4999" s="35" t="s">
        <v>65</v>
      </c>
      <c r="I4999" s="67" t="s">
        <v>75</v>
      </c>
      <c r="J4999" s="32" t="s">
        <v>92</v>
      </c>
      <c r="K4999">
        <v>0</v>
      </c>
    </row>
    <row r="5000" spans="1:11" x14ac:dyDescent="0.25">
      <c r="A5000" t="s">
        <v>35</v>
      </c>
      <c r="B5000">
        <v>71069</v>
      </c>
      <c r="C5000" t="s">
        <v>8</v>
      </c>
      <c r="D5000">
        <v>166</v>
      </c>
      <c r="E5000" t="s">
        <v>53</v>
      </c>
      <c r="F5000" t="s">
        <v>70</v>
      </c>
      <c r="G5000" s="35" t="s">
        <v>4</v>
      </c>
      <c r="H5000" s="35" t="s">
        <v>65</v>
      </c>
      <c r="I5000" s="67" t="s">
        <v>75</v>
      </c>
      <c r="J5000" s="32" t="s">
        <v>92</v>
      </c>
      <c r="K5000">
        <v>0</v>
      </c>
    </row>
    <row r="5001" spans="1:11" x14ac:dyDescent="0.25">
      <c r="A5001" t="s">
        <v>36</v>
      </c>
      <c r="B5001">
        <v>72041</v>
      </c>
      <c r="C5001" t="s">
        <v>8</v>
      </c>
      <c r="D5001">
        <v>171</v>
      </c>
      <c r="E5001" t="s">
        <v>53</v>
      </c>
      <c r="F5001" t="s">
        <v>70</v>
      </c>
      <c r="G5001" s="35" t="s">
        <v>4</v>
      </c>
      <c r="H5001" s="35" t="s">
        <v>65</v>
      </c>
      <c r="I5001" s="67" t="s">
        <v>75</v>
      </c>
      <c r="J5001" s="32" t="s">
        <v>92</v>
      </c>
      <c r="K5001">
        <v>0</v>
      </c>
    </row>
    <row r="5002" spans="1:11" x14ac:dyDescent="0.25">
      <c r="A5002" t="s">
        <v>37</v>
      </c>
      <c r="B5002">
        <v>73040</v>
      </c>
      <c r="C5002" t="s">
        <v>8</v>
      </c>
      <c r="D5002">
        <v>172</v>
      </c>
      <c r="E5002" t="s">
        <v>53</v>
      </c>
      <c r="F5002" t="s">
        <v>70</v>
      </c>
      <c r="G5002" s="35" t="s">
        <v>4</v>
      </c>
      <c r="H5002" s="35" t="s">
        <v>65</v>
      </c>
      <c r="I5002" s="67" t="s">
        <v>75</v>
      </c>
      <c r="J5002" s="32" t="s">
        <v>92</v>
      </c>
      <c r="K5002">
        <v>0</v>
      </c>
    </row>
    <row r="5003" spans="1:11" x14ac:dyDescent="0.25">
      <c r="A5003" t="s">
        <v>38</v>
      </c>
      <c r="B5003">
        <v>73001</v>
      </c>
      <c r="C5003" t="s">
        <v>8</v>
      </c>
      <c r="D5003">
        <v>194</v>
      </c>
      <c r="E5003" t="s">
        <v>53</v>
      </c>
      <c r="F5003" t="s">
        <v>70</v>
      </c>
      <c r="G5003" s="35" t="s">
        <v>4</v>
      </c>
      <c r="H5003" s="35" t="s">
        <v>65</v>
      </c>
      <c r="I5003" s="67" t="s">
        <v>75</v>
      </c>
      <c r="J5003" s="32" t="s">
        <v>92</v>
      </c>
      <c r="K5003">
        <v>0</v>
      </c>
    </row>
    <row r="5004" spans="1:11" x14ac:dyDescent="0.25">
      <c r="A5004" t="s">
        <v>39</v>
      </c>
      <c r="B5004">
        <v>71034</v>
      </c>
      <c r="C5004" t="s">
        <v>8</v>
      </c>
      <c r="D5004">
        <v>205</v>
      </c>
      <c r="E5004" t="s">
        <v>53</v>
      </c>
      <c r="F5004" t="s">
        <v>70</v>
      </c>
      <c r="G5004" s="35" t="s">
        <v>4</v>
      </c>
      <c r="H5004" s="35" t="s">
        <v>65</v>
      </c>
      <c r="I5004" s="67" t="s">
        <v>75</v>
      </c>
      <c r="J5004" s="32" t="s">
        <v>92</v>
      </c>
      <c r="K5004">
        <v>0</v>
      </c>
    </row>
    <row r="5005" spans="1:11" x14ac:dyDescent="0.25">
      <c r="A5005" t="s">
        <v>40</v>
      </c>
      <c r="B5005">
        <v>71024</v>
      </c>
      <c r="C5005" t="s">
        <v>8</v>
      </c>
      <c r="D5005">
        <v>218</v>
      </c>
      <c r="E5005" t="s">
        <v>53</v>
      </c>
      <c r="F5005" t="s">
        <v>70</v>
      </c>
      <c r="G5005" s="35" t="s">
        <v>4</v>
      </c>
      <c r="H5005" s="35" t="s">
        <v>65</v>
      </c>
      <c r="I5005" s="67" t="s">
        <v>75</v>
      </c>
      <c r="J5005" s="32" t="s">
        <v>92</v>
      </c>
      <c r="K5005">
        <v>0</v>
      </c>
    </row>
    <row r="5006" spans="1:11" x14ac:dyDescent="0.25">
      <c r="A5006" t="s">
        <v>41</v>
      </c>
      <c r="B5006">
        <v>71017</v>
      </c>
      <c r="C5006" t="s">
        <v>8</v>
      </c>
      <c r="D5006">
        <v>264</v>
      </c>
      <c r="E5006" t="s">
        <v>53</v>
      </c>
      <c r="F5006" t="s">
        <v>70</v>
      </c>
      <c r="G5006" s="35" t="s">
        <v>4</v>
      </c>
      <c r="H5006" s="35" t="s">
        <v>65</v>
      </c>
      <c r="I5006" s="67" t="s">
        <v>75</v>
      </c>
      <c r="J5006" s="32" t="s">
        <v>92</v>
      </c>
      <c r="K5006">
        <v>0</v>
      </c>
    </row>
    <row r="5007" spans="1:11" x14ac:dyDescent="0.25">
      <c r="A5007" t="s">
        <v>42</v>
      </c>
      <c r="B5007">
        <v>71067</v>
      </c>
      <c r="C5007" t="s">
        <v>8</v>
      </c>
      <c r="D5007">
        <v>267</v>
      </c>
      <c r="E5007" t="s">
        <v>53</v>
      </c>
      <c r="F5007" t="s">
        <v>70</v>
      </c>
      <c r="G5007" s="35" t="s">
        <v>4</v>
      </c>
      <c r="H5007" s="35" t="s">
        <v>65</v>
      </c>
      <c r="I5007" s="67" t="s">
        <v>75</v>
      </c>
      <c r="J5007" s="32" t="s">
        <v>92</v>
      </c>
      <c r="K5007">
        <v>0</v>
      </c>
    </row>
    <row r="5008" spans="1:11" x14ac:dyDescent="0.25">
      <c r="A5008" t="s">
        <v>43</v>
      </c>
      <c r="B5008">
        <v>72030</v>
      </c>
      <c r="C5008" t="s">
        <v>8</v>
      </c>
      <c r="D5008">
        <v>269</v>
      </c>
      <c r="E5008" t="s">
        <v>53</v>
      </c>
      <c r="F5008" t="s">
        <v>70</v>
      </c>
      <c r="G5008" s="35" t="s">
        <v>4</v>
      </c>
      <c r="H5008" s="35" t="s">
        <v>65</v>
      </c>
      <c r="I5008" s="67" t="s">
        <v>75</v>
      </c>
      <c r="J5008" s="32" t="s">
        <v>92</v>
      </c>
      <c r="K5008">
        <v>0</v>
      </c>
    </row>
    <row r="5009" spans="1:11" x14ac:dyDescent="0.25">
      <c r="A5009" t="s">
        <v>44</v>
      </c>
      <c r="B5009">
        <v>71004</v>
      </c>
      <c r="C5009" t="s">
        <v>8</v>
      </c>
      <c r="D5009">
        <v>270</v>
      </c>
      <c r="E5009" t="s">
        <v>53</v>
      </c>
      <c r="F5009" t="s">
        <v>70</v>
      </c>
      <c r="G5009" s="35" t="s">
        <v>4</v>
      </c>
      <c r="H5009" s="35" t="s">
        <v>65</v>
      </c>
      <c r="I5009" s="67" t="s">
        <v>75</v>
      </c>
      <c r="J5009" s="32" t="s">
        <v>92</v>
      </c>
      <c r="K5009">
        <v>0</v>
      </c>
    </row>
    <row r="5010" spans="1:11" x14ac:dyDescent="0.25">
      <c r="A5010" t="s">
        <v>45</v>
      </c>
      <c r="B5010">
        <v>71045</v>
      </c>
      <c r="C5010" t="s">
        <v>8</v>
      </c>
      <c r="D5010">
        <v>272</v>
      </c>
      <c r="E5010" t="s">
        <v>53</v>
      </c>
      <c r="F5010" t="s">
        <v>70</v>
      </c>
      <c r="G5010" s="35" t="s">
        <v>4</v>
      </c>
      <c r="H5010" s="35" t="s">
        <v>65</v>
      </c>
      <c r="I5010" s="67" t="s">
        <v>75</v>
      </c>
      <c r="J5010" s="32" t="s">
        <v>92</v>
      </c>
      <c r="K5010">
        <v>0</v>
      </c>
    </row>
    <row r="5011" spans="1:11" x14ac:dyDescent="0.25">
      <c r="A5011" t="s">
        <v>46</v>
      </c>
      <c r="B5011">
        <v>71002</v>
      </c>
      <c r="C5011" t="s">
        <v>8</v>
      </c>
      <c r="D5011">
        <v>275</v>
      </c>
      <c r="E5011" t="s">
        <v>53</v>
      </c>
      <c r="F5011" t="s">
        <v>70</v>
      </c>
      <c r="G5011" s="35" t="s">
        <v>4</v>
      </c>
      <c r="H5011" s="35" t="s">
        <v>65</v>
      </c>
      <c r="I5011" s="67" t="s">
        <v>75</v>
      </c>
      <c r="J5011" s="32" t="s">
        <v>92</v>
      </c>
      <c r="K5011">
        <v>0</v>
      </c>
    </row>
    <row r="5012" spans="1:11" x14ac:dyDescent="0.25">
      <c r="A5012" t="s">
        <v>47</v>
      </c>
      <c r="B5012">
        <v>72003</v>
      </c>
      <c r="C5012" t="s">
        <v>8</v>
      </c>
      <c r="D5012">
        <v>282</v>
      </c>
      <c r="E5012" t="s">
        <v>53</v>
      </c>
      <c r="F5012" t="s">
        <v>70</v>
      </c>
      <c r="G5012" s="35" t="s">
        <v>4</v>
      </c>
      <c r="H5012" s="35" t="s">
        <v>65</v>
      </c>
      <c r="I5012" s="67" t="s">
        <v>75</v>
      </c>
      <c r="J5012" s="32" t="s">
        <v>92</v>
      </c>
      <c r="K5012">
        <v>0</v>
      </c>
    </row>
    <row r="5013" spans="1:11" x14ac:dyDescent="0.25">
      <c r="A5013" t="s">
        <v>48</v>
      </c>
      <c r="B5013">
        <v>71057</v>
      </c>
      <c r="C5013" t="s">
        <v>8</v>
      </c>
      <c r="D5013">
        <v>283</v>
      </c>
      <c r="E5013" t="s">
        <v>53</v>
      </c>
      <c r="F5013" t="s">
        <v>70</v>
      </c>
      <c r="G5013" s="35" t="s">
        <v>4</v>
      </c>
      <c r="H5013" s="35" t="s">
        <v>65</v>
      </c>
      <c r="I5013" s="67" t="s">
        <v>75</v>
      </c>
      <c r="J5013" s="32" t="s">
        <v>92</v>
      </c>
      <c r="K5013">
        <v>0</v>
      </c>
    </row>
    <row r="5014" spans="1:11" x14ac:dyDescent="0.25">
      <c r="A5014" t="s">
        <v>49</v>
      </c>
      <c r="B5014">
        <v>71022</v>
      </c>
      <c r="C5014" t="s">
        <v>8</v>
      </c>
      <c r="D5014">
        <v>286</v>
      </c>
      <c r="E5014" t="s">
        <v>53</v>
      </c>
      <c r="F5014" t="s">
        <v>70</v>
      </c>
      <c r="G5014" s="35" t="s">
        <v>4</v>
      </c>
      <c r="H5014" s="35" t="s">
        <v>65</v>
      </c>
      <c r="I5014" s="67" t="s">
        <v>75</v>
      </c>
      <c r="J5014" s="32" t="s">
        <v>92</v>
      </c>
      <c r="K5014">
        <v>0</v>
      </c>
    </row>
    <row r="5015" spans="1:11" x14ac:dyDescent="0.25">
      <c r="A5015" t="s">
        <v>50</v>
      </c>
      <c r="B5015">
        <v>71016</v>
      </c>
      <c r="C5015" t="s">
        <v>8</v>
      </c>
      <c r="D5015">
        <v>289</v>
      </c>
      <c r="E5015" t="s">
        <v>53</v>
      </c>
      <c r="F5015" t="s">
        <v>70</v>
      </c>
      <c r="G5015" s="35" t="s">
        <v>4</v>
      </c>
      <c r="H5015" s="35" t="s">
        <v>65</v>
      </c>
      <c r="I5015" s="67" t="s">
        <v>75</v>
      </c>
      <c r="J5015" s="32" t="s">
        <v>92</v>
      </c>
      <c r="K5015">
        <v>0</v>
      </c>
    </row>
    <row r="5016" spans="1:11" x14ac:dyDescent="0.25">
      <c r="A5016" t="s">
        <v>51</v>
      </c>
      <c r="B5016">
        <v>73032</v>
      </c>
      <c r="C5016" t="s">
        <v>8</v>
      </c>
      <c r="D5016">
        <v>292</v>
      </c>
      <c r="E5016" t="s">
        <v>53</v>
      </c>
      <c r="F5016" t="s">
        <v>70</v>
      </c>
      <c r="G5016" s="35" t="s">
        <v>4</v>
      </c>
      <c r="H5016" s="35" t="s">
        <v>65</v>
      </c>
      <c r="I5016" s="67" t="s">
        <v>75</v>
      </c>
      <c r="J5016" s="32" t="s">
        <v>92</v>
      </c>
      <c r="K5016">
        <v>0</v>
      </c>
    </row>
    <row r="5017" spans="1:11" x14ac:dyDescent="0.25">
      <c r="A5017" t="s">
        <v>52</v>
      </c>
      <c r="B5017">
        <v>72029</v>
      </c>
      <c r="C5017" t="s">
        <v>8</v>
      </c>
      <c r="D5017">
        <v>293</v>
      </c>
      <c r="E5017" t="s">
        <v>53</v>
      </c>
      <c r="F5017" t="s">
        <v>70</v>
      </c>
      <c r="G5017" s="35" t="s">
        <v>4</v>
      </c>
      <c r="H5017" s="35" t="s">
        <v>65</v>
      </c>
      <c r="I5017" s="67" t="s">
        <v>75</v>
      </c>
      <c r="J5017" s="32" t="s">
        <v>92</v>
      </c>
      <c r="K5017">
        <v>0</v>
      </c>
    </row>
    <row r="5018" spans="1:11" x14ac:dyDescent="0.25">
      <c r="A5018" t="s">
        <v>7</v>
      </c>
      <c r="B5018">
        <v>73098</v>
      </c>
      <c r="C5018" t="s">
        <v>8</v>
      </c>
      <c r="D5018">
        <v>4</v>
      </c>
      <c r="E5018" t="s">
        <v>9</v>
      </c>
      <c r="F5018" t="s">
        <v>69</v>
      </c>
      <c r="G5018" s="35" t="s">
        <v>4</v>
      </c>
      <c r="H5018" s="35" t="s">
        <v>65</v>
      </c>
      <c r="I5018" s="67" t="s">
        <v>72</v>
      </c>
      <c r="J5018" s="32" t="s">
        <v>92</v>
      </c>
      <c r="K5018">
        <v>0</v>
      </c>
    </row>
    <row r="5019" spans="1:11" x14ac:dyDescent="0.25">
      <c r="A5019" t="s">
        <v>10</v>
      </c>
      <c r="B5019">
        <v>73109</v>
      </c>
      <c r="C5019" t="s">
        <v>8</v>
      </c>
      <c r="D5019">
        <v>8</v>
      </c>
      <c r="E5019" t="s">
        <v>9</v>
      </c>
      <c r="F5019" t="s">
        <v>69</v>
      </c>
      <c r="G5019" s="35" t="s">
        <v>4</v>
      </c>
      <c r="H5019" s="35" t="s">
        <v>65</v>
      </c>
      <c r="I5019" s="67" t="s">
        <v>72</v>
      </c>
      <c r="J5019" s="32" t="s">
        <v>92</v>
      </c>
      <c r="K5019">
        <v>0</v>
      </c>
    </row>
    <row r="5020" spans="1:11" x14ac:dyDescent="0.25">
      <c r="A5020" t="s">
        <v>11</v>
      </c>
      <c r="B5020">
        <v>73083</v>
      </c>
      <c r="C5020" t="s">
        <v>8</v>
      </c>
      <c r="D5020">
        <v>13</v>
      </c>
      <c r="E5020" t="s">
        <v>9</v>
      </c>
      <c r="F5020" t="s">
        <v>69</v>
      </c>
      <c r="G5020" s="35" t="s">
        <v>4</v>
      </c>
      <c r="H5020" s="35" t="s">
        <v>65</v>
      </c>
      <c r="I5020" s="67" t="s">
        <v>72</v>
      </c>
      <c r="J5020" s="32" t="s">
        <v>92</v>
      </c>
      <c r="K5020">
        <v>0</v>
      </c>
    </row>
    <row r="5021" spans="1:11" x14ac:dyDescent="0.25">
      <c r="A5021" t="s">
        <v>12</v>
      </c>
      <c r="B5021">
        <v>73042</v>
      </c>
      <c r="C5021" t="s">
        <v>8</v>
      </c>
      <c r="D5021">
        <v>32</v>
      </c>
      <c r="E5021" t="s">
        <v>9</v>
      </c>
      <c r="F5021" t="s">
        <v>69</v>
      </c>
      <c r="G5021" s="35" t="s">
        <v>4</v>
      </c>
      <c r="H5021" s="35" t="s">
        <v>65</v>
      </c>
      <c r="I5021" s="67" t="s">
        <v>72</v>
      </c>
      <c r="J5021" s="32" t="s">
        <v>92</v>
      </c>
      <c r="K5021">
        <v>0</v>
      </c>
    </row>
    <row r="5022" spans="1:11" x14ac:dyDescent="0.25">
      <c r="A5022" t="s">
        <v>13</v>
      </c>
      <c r="B5022">
        <v>73028</v>
      </c>
      <c r="C5022" t="s">
        <v>8</v>
      </c>
      <c r="D5022">
        <v>35</v>
      </c>
      <c r="E5022" t="s">
        <v>9</v>
      </c>
      <c r="F5022" t="s">
        <v>69</v>
      </c>
      <c r="G5022" s="35" t="s">
        <v>4</v>
      </c>
      <c r="H5022" s="35" t="s">
        <v>65</v>
      </c>
      <c r="I5022" s="67" t="s">
        <v>72</v>
      </c>
      <c r="J5022" s="32" t="s">
        <v>92</v>
      </c>
      <c r="K5022">
        <v>0</v>
      </c>
    </row>
    <row r="5023" spans="1:11" x14ac:dyDescent="0.25">
      <c r="A5023" t="s">
        <v>14</v>
      </c>
      <c r="B5023">
        <v>73066</v>
      </c>
      <c r="C5023" t="s">
        <v>8</v>
      </c>
      <c r="D5023">
        <v>45</v>
      </c>
      <c r="E5023" t="s">
        <v>9</v>
      </c>
      <c r="F5023" t="s">
        <v>69</v>
      </c>
      <c r="G5023" s="35" t="s">
        <v>4</v>
      </c>
      <c r="H5023" s="35" t="s">
        <v>65</v>
      </c>
      <c r="I5023" s="67" t="s">
        <v>72</v>
      </c>
      <c r="J5023" s="32" t="s">
        <v>92</v>
      </c>
      <c r="K5023">
        <v>0</v>
      </c>
    </row>
    <row r="5024" spans="1:11" x14ac:dyDescent="0.25">
      <c r="A5024" t="s">
        <v>15</v>
      </c>
      <c r="B5024">
        <v>72037</v>
      </c>
      <c r="C5024" t="s">
        <v>8</v>
      </c>
      <c r="D5024">
        <v>51</v>
      </c>
      <c r="E5024" t="s">
        <v>9</v>
      </c>
      <c r="F5024" t="s">
        <v>69</v>
      </c>
      <c r="G5024" s="35" t="s">
        <v>4</v>
      </c>
      <c r="H5024" s="35" t="s">
        <v>65</v>
      </c>
      <c r="I5024" s="67" t="s">
        <v>72</v>
      </c>
      <c r="J5024" s="32" t="s">
        <v>92</v>
      </c>
      <c r="K5024">
        <v>0</v>
      </c>
    </row>
    <row r="5025" spans="1:11" x14ac:dyDescent="0.25">
      <c r="A5025" t="s">
        <v>16</v>
      </c>
      <c r="B5025">
        <v>72021</v>
      </c>
      <c r="C5025" t="s">
        <v>8</v>
      </c>
      <c r="D5025">
        <v>58</v>
      </c>
      <c r="E5025" t="s">
        <v>9</v>
      </c>
      <c r="F5025" t="s">
        <v>69</v>
      </c>
      <c r="G5025" s="35" t="s">
        <v>4</v>
      </c>
      <c r="H5025" s="35" t="s">
        <v>65</v>
      </c>
      <c r="I5025" s="67" t="s">
        <v>72</v>
      </c>
      <c r="J5025" s="32" t="s">
        <v>92</v>
      </c>
      <c r="K5025">
        <v>0</v>
      </c>
    </row>
    <row r="5026" spans="1:11" x14ac:dyDescent="0.25">
      <c r="A5026" t="s">
        <v>17</v>
      </c>
      <c r="B5026">
        <v>72004</v>
      </c>
      <c r="C5026" t="s">
        <v>8</v>
      </c>
      <c r="D5026">
        <v>62</v>
      </c>
      <c r="E5026" t="s">
        <v>9</v>
      </c>
      <c r="F5026" t="s">
        <v>69</v>
      </c>
      <c r="G5026" s="35" t="s">
        <v>4</v>
      </c>
      <c r="H5026" s="35" t="s">
        <v>65</v>
      </c>
      <c r="I5026" s="67" t="s">
        <v>72</v>
      </c>
      <c r="J5026" s="32" t="s">
        <v>92</v>
      </c>
      <c r="K5026">
        <v>0</v>
      </c>
    </row>
    <row r="5027" spans="1:11" x14ac:dyDescent="0.25">
      <c r="A5027" t="s">
        <v>18</v>
      </c>
      <c r="B5027">
        <v>72038</v>
      </c>
      <c r="C5027" t="s">
        <v>8</v>
      </c>
      <c r="D5027">
        <v>65</v>
      </c>
      <c r="E5027" t="s">
        <v>9</v>
      </c>
      <c r="F5027" t="s">
        <v>69</v>
      </c>
      <c r="G5027" s="35" t="s">
        <v>4</v>
      </c>
      <c r="H5027" s="35" t="s">
        <v>65</v>
      </c>
      <c r="I5027" s="67" t="s">
        <v>72</v>
      </c>
      <c r="J5027" s="32" t="s">
        <v>92</v>
      </c>
      <c r="K5027">
        <v>0</v>
      </c>
    </row>
    <row r="5028" spans="1:11" x14ac:dyDescent="0.25">
      <c r="A5028" t="s">
        <v>19</v>
      </c>
      <c r="B5028">
        <v>71066</v>
      </c>
      <c r="C5028" t="s">
        <v>8</v>
      </c>
      <c r="D5028">
        <v>67</v>
      </c>
      <c r="E5028" t="s">
        <v>9</v>
      </c>
      <c r="F5028" t="s">
        <v>69</v>
      </c>
      <c r="G5028" s="35" t="s">
        <v>4</v>
      </c>
      <c r="H5028" s="35" t="s">
        <v>65</v>
      </c>
      <c r="I5028" s="67" t="s">
        <v>72</v>
      </c>
      <c r="J5028" s="32" t="s">
        <v>92</v>
      </c>
      <c r="K5028">
        <v>182.42</v>
      </c>
    </row>
    <row r="5029" spans="1:11" x14ac:dyDescent="0.25">
      <c r="A5029" t="s">
        <v>20</v>
      </c>
      <c r="B5029">
        <v>72020</v>
      </c>
      <c r="C5029" t="s">
        <v>8</v>
      </c>
      <c r="D5029">
        <v>74</v>
      </c>
      <c r="E5029" t="s">
        <v>9</v>
      </c>
      <c r="F5029" t="s">
        <v>69</v>
      </c>
      <c r="G5029" s="35" t="s">
        <v>4</v>
      </c>
      <c r="H5029" s="35" t="s">
        <v>65</v>
      </c>
      <c r="I5029" s="67" t="s">
        <v>72</v>
      </c>
      <c r="J5029" s="32" t="s">
        <v>92</v>
      </c>
      <c r="K5029">
        <v>162</v>
      </c>
    </row>
    <row r="5030" spans="1:11" x14ac:dyDescent="0.25">
      <c r="A5030" t="s">
        <v>21</v>
      </c>
      <c r="B5030">
        <v>72025</v>
      </c>
      <c r="C5030" t="s">
        <v>8</v>
      </c>
      <c r="D5030">
        <v>90</v>
      </c>
      <c r="E5030" t="s">
        <v>9</v>
      </c>
      <c r="F5030" t="s">
        <v>69</v>
      </c>
      <c r="G5030" s="35" t="s">
        <v>4</v>
      </c>
      <c r="H5030" s="35" t="s">
        <v>65</v>
      </c>
      <c r="I5030" s="67" t="s">
        <v>72</v>
      </c>
      <c r="J5030" s="32" t="s">
        <v>92</v>
      </c>
      <c r="K5030">
        <v>0</v>
      </c>
    </row>
    <row r="5031" spans="1:11" x14ac:dyDescent="0.25">
      <c r="A5031" t="s">
        <v>22</v>
      </c>
      <c r="B5031">
        <v>72040</v>
      </c>
      <c r="C5031" t="s">
        <v>8</v>
      </c>
      <c r="D5031">
        <v>93</v>
      </c>
      <c r="E5031" t="s">
        <v>9</v>
      </c>
      <c r="F5031" t="s">
        <v>69</v>
      </c>
      <c r="G5031" s="35" t="s">
        <v>4</v>
      </c>
      <c r="H5031" s="35" t="s">
        <v>65</v>
      </c>
      <c r="I5031" s="67" t="s">
        <v>72</v>
      </c>
      <c r="J5031" s="32" t="s">
        <v>92</v>
      </c>
      <c r="K5031">
        <v>0</v>
      </c>
    </row>
    <row r="5032" spans="1:11" x14ac:dyDescent="0.25">
      <c r="A5032" t="s">
        <v>23</v>
      </c>
      <c r="B5032">
        <v>72018</v>
      </c>
      <c r="C5032" t="s">
        <v>8</v>
      </c>
      <c r="D5032">
        <v>95</v>
      </c>
      <c r="E5032" t="s">
        <v>9</v>
      </c>
      <c r="F5032" t="s">
        <v>69</v>
      </c>
      <c r="G5032" s="35" t="s">
        <v>4</v>
      </c>
      <c r="H5032" s="35" t="s">
        <v>65</v>
      </c>
      <c r="I5032" s="67" t="s">
        <v>72</v>
      </c>
      <c r="J5032" s="32" t="s">
        <v>92</v>
      </c>
      <c r="K5032">
        <v>0</v>
      </c>
    </row>
    <row r="5033" spans="1:11" x14ac:dyDescent="0.25">
      <c r="A5033" t="s">
        <v>24</v>
      </c>
      <c r="B5033">
        <v>71053</v>
      </c>
      <c r="C5033" t="s">
        <v>8</v>
      </c>
      <c r="D5033">
        <v>97</v>
      </c>
      <c r="E5033" t="s">
        <v>9</v>
      </c>
      <c r="F5033" t="s">
        <v>69</v>
      </c>
      <c r="G5033" s="35" t="s">
        <v>4</v>
      </c>
      <c r="H5033" s="35" t="s">
        <v>65</v>
      </c>
      <c r="I5033" s="67" t="s">
        <v>72</v>
      </c>
      <c r="J5033" s="32" t="s">
        <v>92</v>
      </c>
      <c r="K5033">
        <v>0</v>
      </c>
    </row>
    <row r="5034" spans="1:11" x14ac:dyDescent="0.25">
      <c r="A5034" t="s">
        <v>25</v>
      </c>
      <c r="B5034">
        <v>72039</v>
      </c>
      <c r="C5034" t="s">
        <v>8</v>
      </c>
      <c r="D5034">
        <v>102</v>
      </c>
      <c r="E5034" t="s">
        <v>9</v>
      </c>
      <c r="F5034" t="s">
        <v>69</v>
      </c>
      <c r="G5034" s="35" t="s">
        <v>4</v>
      </c>
      <c r="H5034" s="35" t="s">
        <v>65</v>
      </c>
      <c r="I5034" s="67" t="s">
        <v>72</v>
      </c>
      <c r="J5034" s="32" t="s">
        <v>92</v>
      </c>
      <c r="K5034">
        <v>2</v>
      </c>
    </row>
    <row r="5035" spans="1:11" x14ac:dyDescent="0.25">
      <c r="A5035" t="s">
        <v>26</v>
      </c>
      <c r="B5035">
        <v>73006</v>
      </c>
      <c r="C5035" t="s">
        <v>8</v>
      </c>
      <c r="D5035">
        <v>107</v>
      </c>
      <c r="E5035" t="s">
        <v>9</v>
      </c>
      <c r="F5035" t="s">
        <v>69</v>
      </c>
      <c r="G5035" s="35" t="s">
        <v>4</v>
      </c>
      <c r="H5035" s="35" t="s">
        <v>65</v>
      </c>
      <c r="I5035" s="67" t="s">
        <v>72</v>
      </c>
      <c r="J5035" s="32" t="s">
        <v>92</v>
      </c>
      <c r="K5035">
        <v>0.75</v>
      </c>
    </row>
    <row r="5036" spans="1:11" x14ac:dyDescent="0.25">
      <c r="A5036" t="s">
        <v>27</v>
      </c>
      <c r="B5036">
        <v>71037</v>
      </c>
      <c r="C5036" t="s">
        <v>8</v>
      </c>
      <c r="D5036">
        <v>111</v>
      </c>
      <c r="E5036" t="s">
        <v>9</v>
      </c>
      <c r="F5036" t="s">
        <v>69</v>
      </c>
      <c r="G5036" s="35" t="s">
        <v>4</v>
      </c>
      <c r="H5036" s="35" t="s">
        <v>65</v>
      </c>
      <c r="I5036" s="67" t="s">
        <v>72</v>
      </c>
      <c r="J5036" s="32" t="s">
        <v>92</v>
      </c>
      <c r="K5036">
        <v>6.52</v>
      </c>
    </row>
    <row r="5037" spans="1:11" x14ac:dyDescent="0.25">
      <c r="A5037" t="s">
        <v>28</v>
      </c>
      <c r="B5037">
        <v>71011</v>
      </c>
      <c r="C5037" t="s">
        <v>8</v>
      </c>
      <c r="D5037">
        <v>112</v>
      </c>
      <c r="E5037" t="s">
        <v>9</v>
      </c>
      <c r="F5037" t="s">
        <v>69</v>
      </c>
      <c r="G5037" s="35" t="s">
        <v>4</v>
      </c>
      <c r="H5037" s="35" t="s">
        <v>65</v>
      </c>
      <c r="I5037" s="67" t="s">
        <v>72</v>
      </c>
      <c r="J5037" s="32" t="s">
        <v>92</v>
      </c>
      <c r="K5037">
        <v>194.25</v>
      </c>
    </row>
    <row r="5038" spans="1:11" x14ac:dyDescent="0.25">
      <c r="A5038" t="s">
        <v>29</v>
      </c>
      <c r="B5038">
        <v>71020</v>
      </c>
      <c r="C5038" t="s">
        <v>8</v>
      </c>
      <c r="D5038">
        <v>117</v>
      </c>
      <c r="E5038" t="s">
        <v>9</v>
      </c>
      <c r="F5038" t="s">
        <v>69</v>
      </c>
      <c r="G5038" s="35" t="s">
        <v>4</v>
      </c>
      <c r="H5038" s="35" t="s">
        <v>65</v>
      </c>
      <c r="I5038" s="67" t="s">
        <v>72</v>
      </c>
      <c r="J5038" s="32" t="s">
        <v>92</v>
      </c>
      <c r="K5038">
        <v>0</v>
      </c>
    </row>
    <row r="5039" spans="1:11" x14ac:dyDescent="0.25">
      <c r="A5039" t="s">
        <v>30</v>
      </c>
      <c r="B5039">
        <v>73022</v>
      </c>
      <c r="C5039" t="s">
        <v>8</v>
      </c>
      <c r="D5039">
        <v>120</v>
      </c>
      <c r="E5039" t="s">
        <v>9</v>
      </c>
      <c r="F5039" t="s">
        <v>69</v>
      </c>
      <c r="G5039" s="35" t="s">
        <v>4</v>
      </c>
      <c r="H5039" s="35" t="s">
        <v>65</v>
      </c>
      <c r="I5039" s="67" t="s">
        <v>72</v>
      </c>
      <c r="J5039" s="32" t="s">
        <v>92</v>
      </c>
      <c r="K5039">
        <v>0</v>
      </c>
    </row>
    <row r="5040" spans="1:11" x14ac:dyDescent="0.25">
      <c r="A5040" t="s">
        <v>31</v>
      </c>
      <c r="B5040">
        <v>71047</v>
      </c>
      <c r="C5040" t="s">
        <v>8</v>
      </c>
      <c r="D5040">
        <v>122</v>
      </c>
      <c r="E5040" t="s">
        <v>9</v>
      </c>
      <c r="F5040" t="s">
        <v>69</v>
      </c>
      <c r="G5040" s="35" t="s">
        <v>4</v>
      </c>
      <c r="H5040" s="35" t="s">
        <v>65</v>
      </c>
      <c r="I5040" s="67" t="s">
        <v>72</v>
      </c>
      <c r="J5040" s="32" t="s">
        <v>92</v>
      </c>
      <c r="K5040">
        <v>0</v>
      </c>
    </row>
    <row r="5041" spans="1:11" x14ac:dyDescent="0.25">
      <c r="A5041" t="s">
        <v>32</v>
      </c>
      <c r="B5041">
        <v>73107</v>
      </c>
      <c r="C5041" t="s">
        <v>8</v>
      </c>
      <c r="D5041">
        <v>129</v>
      </c>
      <c r="E5041" t="s">
        <v>9</v>
      </c>
      <c r="F5041" t="s">
        <v>69</v>
      </c>
      <c r="G5041" s="35" t="s">
        <v>4</v>
      </c>
      <c r="H5041" s="35" t="s">
        <v>65</v>
      </c>
      <c r="I5041" s="67" t="s">
        <v>72</v>
      </c>
      <c r="J5041" s="32" t="s">
        <v>92</v>
      </c>
      <c r="K5041">
        <v>0</v>
      </c>
    </row>
    <row r="5042" spans="1:11" x14ac:dyDescent="0.25">
      <c r="A5042" t="s">
        <v>33</v>
      </c>
      <c r="B5042">
        <v>71070</v>
      </c>
      <c r="C5042" t="s">
        <v>8</v>
      </c>
      <c r="D5042">
        <v>141</v>
      </c>
      <c r="E5042" t="s">
        <v>9</v>
      </c>
      <c r="F5042" t="s">
        <v>69</v>
      </c>
      <c r="G5042" s="35" t="s">
        <v>4</v>
      </c>
      <c r="H5042" s="35" t="s">
        <v>65</v>
      </c>
      <c r="I5042" s="67" t="s">
        <v>72</v>
      </c>
      <c r="J5042" s="32" t="s">
        <v>92</v>
      </c>
      <c r="K5042">
        <v>7.12</v>
      </c>
    </row>
    <row r="5043" spans="1:11" x14ac:dyDescent="0.25">
      <c r="A5043" t="s">
        <v>34</v>
      </c>
      <c r="B5043">
        <v>73009</v>
      </c>
      <c r="C5043" t="s">
        <v>8</v>
      </c>
      <c r="D5043">
        <v>157</v>
      </c>
      <c r="E5043" t="s">
        <v>9</v>
      </c>
      <c r="F5043" t="s">
        <v>69</v>
      </c>
      <c r="G5043" s="35" t="s">
        <v>4</v>
      </c>
      <c r="H5043" s="35" t="s">
        <v>65</v>
      </c>
      <c r="I5043" s="67" t="s">
        <v>72</v>
      </c>
      <c r="J5043" s="32" t="s">
        <v>92</v>
      </c>
      <c r="K5043">
        <v>0</v>
      </c>
    </row>
    <row r="5044" spans="1:11" x14ac:dyDescent="0.25">
      <c r="A5044" t="s">
        <v>35</v>
      </c>
      <c r="B5044">
        <v>71069</v>
      </c>
      <c r="C5044" t="s">
        <v>8</v>
      </c>
      <c r="D5044">
        <v>166</v>
      </c>
      <c r="E5044" t="s">
        <v>9</v>
      </c>
      <c r="F5044" t="s">
        <v>69</v>
      </c>
      <c r="G5044" s="35" t="s">
        <v>4</v>
      </c>
      <c r="H5044" s="35" t="s">
        <v>65</v>
      </c>
      <c r="I5044" s="67" t="s">
        <v>72</v>
      </c>
      <c r="J5044" s="32" t="s">
        <v>92</v>
      </c>
      <c r="K5044">
        <v>0</v>
      </c>
    </row>
    <row r="5045" spans="1:11" x14ac:dyDescent="0.25">
      <c r="A5045" t="s">
        <v>36</v>
      </c>
      <c r="B5045">
        <v>72041</v>
      </c>
      <c r="C5045" t="s">
        <v>8</v>
      </c>
      <c r="D5045">
        <v>171</v>
      </c>
      <c r="E5045" t="s">
        <v>9</v>
      </c>
      <c r="F5045" t="s">
        <v>69</v>
      </c>
      <c r="G5045" s="35" t="s">
        <v>4</v>
      </c>
      <c r="H5045" s="35" t="s">
        <v>65</v>
      </c>
      <c r="I5045" s="67" t="s">
        <v>72</v>
      </c>
      <c r="J5045" s="32" t="s">
        <v>92</v>
      </c>
      <c r="K5045">
        <v>0</v>
      </c>
    </row>
    <row r="5046" spans="1:11" x14ac:dyDescent="0.25">
      <c r="A5046" t="s">
        <v>37</v>
      </c>
      <c r="B5046">
        <v>73040</v>
      </c>
      <c r="C5046" t="s">
        <v>8</v>
      </c>
      <c r="D5046">
        <v>172</v>
      </c>
      <c r="E5046" t="s">
        <v>9</v>
      </c>
      <c r="F5046" t="s">
        <v>69</v>
      </c>
      <c r="G5046" s="35" t="s">
        <v>4</v>
      </c>
      <c r="H5046" s="35" t="s">
        <v>65</v>
      </c>
      <c r="I5046" s="67" t="s">
        <v>72</v>
      </c>
      <c r="J5046" s="32" t="s">
        <v>92</v>
      </c>
      <c r="K5046">
        <v>0</v>
      </c>
    </row>
    <row r="5047" spans="1:11" x14ac:dyDescent="0.25">
      <c r="A5047" t="s">
        <v>38</v>
      </c>
      <c r="B5047">
        <v>73001</v>
      </c>
      <c r="C5047" t="s">
        <v>8</v>
      </c>
      <c r="D5047">
        <v>194</v>
      </c>
      <c r="E5047" t="s">
        <v>9</v>
      </c>
      <c r="F5047" t="s">
        <v>69</v>
      </c>
      <c r="G5047" s="35" t="s">
        <v>4</v>
      </c>
      <c r="H5047" s="35" t="s">
        <v>65</v>
      </c>
      <c r="I5047" s="67" t="s">
        <v>72</v>
      </c>
      <c r="J5047" s="32" t="s">
        <v>92</v>
      </c>
      <c r="K5047">
        <v>328.86</v>
      </c>
    </row>
    <row r="5048" spans="1:11" x14ac:dyDescent="0.25">
      <c r="A5048" t="s">
        <v>39</v>
      </c>
      <c r="B5048">
        <v>71034</v>
      </c>
      <c r="C5048" t="s">
        <v>8</v>
      </c>
      <c r="D5048">
        <v>205</v>
      </c>
      <c r="E5048" t="s">
        <v>9</v>
      </c>
      <c r="F5048" t="s">
        <v>69</v>
      </c>
      <c r="G5048" s="35" t="s">
        <v>4</v>
      </c>
      <c r="H5048" s="35" t="s">
        <v>65</v>
      </c>
      <c r="I5048" s="67" t="s">
        <v>72</v>
      </c>
      <c r="J5048" s="32" t="s">
        <v>92</v>
      </c>
      <c r="K5048">
        <v>0.09</v>
      </c>
    </row>
    <row r="5049" spans="1:11" x14ac:dyDescent="0.25">
      <c r="A5049" t="s">
        <v>40</v>
      </c>
      <c r="B5049">
        <v>71024</v>
      </c>
      <c r="C5049" t="s">
        <v>8</v>
      </c>
      <c r="D5049">
        <v>218</v>
      </c>
      <c r="E5049" t="s">
        <v>9</v>
      </c>
      <c r="F5049" t="s">
        <v>69</v>
      </c>
      <c r="G5049" s="35" t="s">
        <v>4</v>
      </c>
      <c r="H5049" s="35" t="s">
        <v>65</v>
      </c>
      <c r="I5049" s="67" t="s">
        <v>72</v>
      </c>
      <c r="J5049" s="32" t="s">
        <v>92</v>
      </c>
      <c r="K5049">
        <v>154.47999999999999</v>
      </c>
    </row>
    <row r="5050" spans="1:11" x14ac:dyDescent="0.25">
      <c r="A5050" t="s">
        <v>41</v>
      </c>
      <c r="B5050">
        <v>71017</v>
      </c>
      <c r="C5050" t="s">
        <v>8</v>
      </c>
      <c r="D5050">
        <v>264</v>
      </c>
      <c r="E5050" t="s">
        <v>9</v>
      </c>
      <c r="F5050" t="s">
        <v>69</v>
      </c>
      <c r="G5050" s="35" t="s">
        <v>4</v>
      </c>
      <c r="H5050" s="35" t="s">
        <v>65</v>
      </c>
      <c r="I5050" s="67" t="s">
        <v>72</v>
      </c>
      <c r="J5050" s="32" t="s">
        <v>92</v>
      </c>
      <c r="K5050">
        <v>21.46</v>
      </c>
    </row>
    <row r="5051" spans="1:11" x14ac:dyDescent="0.25">
      <c r="A5051" t="s">
        <v>42</v>
      </c>
      <c r="B5051">
        <v>71067</v>
      </c>
      <c r="C5051" t="s">
        <v>8</v>
      </c>
      <c r="D5051">
        <v>267</v>
      </c>
      <c r="E5051" t="s">
        <v>9</v>
      </c>
      <c r="F5051" t="s">
        <v>69</v>
      </c>
      <c r="G5051" s="35" t="s">
        <v>4</v>
      </c>
      <c r="H5051" s="35" t="s">
        <v>65</v>
      </c>
      <c r="I5051" s="67" t="s">
        <v>72</v>
      </c>
      <c r="J5051" s="32" t="s">
        <v>92</v>
      </c>
      <c r="K5051">
        <v>0</v>
      </c>
    </row>
    <row r="5052" spans="1:11" x14ac:dyDescent="0.25">
      <c r="A5052" t="s">
        <v>43</v>
      </c>
      <c r="B5052">
        <v>72030</v>
      </c>
      <c r="C5052" t="s">
        <v>8</v>
      </c>
      <c r="D5052">
        <v>269</v>
      </c>
      <c r="E5052" t="s">
        <v>9</v>
      </c>
      <c r="F5052" t="s">
        <v>69</v>
      </c>
      <c r="G5052" s="35" t="s">
        <v>4</v>
      </c>
      <c r="H5052" s="35" t="s">
        <v>65</v>
      </c>
      <c r="I5052" s="67" t="s">
        <v>72</v>
      </c>
      <c r="J5052" s="32" t="s">
        <v>92</v>
      </c>
      <c r="K5052">
        <v>0</v>
      </c>
    </row>
    <row r="5053" spans="1:11" x14ac:dyDescent="0.25">
      <c r="A5053" t="s">
        <v>44</v>
      </c>
      <c r="B5053">
        <v>71004</v>
      </c>
      <c r="C5053" t="s">
        <v>8</v>
      </c>
      <c r="D5053">
        <v>270</v>
      </c>
      <c r="E5053" t="s">
        <v>9</v>
      </c>
      <c r="F5053" t="s">
        <v>69</v>
      </c>
      <c r="G5053" s="35" t="s">
        <v>4</v>
      </c>
      <c r="H5053" s="35" t="s">
        <v>65</v>
      </c>
      <c r="I5053" s="67" t="s">
        <v>72</v>
      </c>
      <c r="J5053" s="32" t="s">
        <v>92</v>
      </c>
      <c r="K5053">
        <v>7.72</v>
      </c>
    </row>
    <row r="5054" spans="1:11" x14ac:dyDescent="0.25">
      <c r="A5054" t="s">
        <v>45</v>
      </c>
      <c r="B5054">
        <v>71045</v>
      </c>
      <c r="C5054" t="s">
        <v>8</v>
      </c>
      <c r="D5054">
        <v>272</v>
      </c>
      <c r="E5054" t="s">
        <v>9</v>
      </c>
      <c r="F5054" t="s">
        <v>69</v>
      </c>
      <c r="G5054" s="35" t="s">
        <v>4</v>
      </c>
      <c r="H5054" s="35" t="s">
        <v>65</v>
      </c>
      <c r="I5054" s="67" t="s">
        <v>72</v>
      </c>
      <c r="J5054" s="32" t="s">
        <v>92</v>
      </c>
      <c r="K5054">
        <v>0</v>
      </c>
    </row>
    <row r="5055" spans="1:11" x14ac:dyDescent="0.25">
      <c r="A5055" t="s">
        <v>46</v>
      </c>
      <c r="B5055">
        <v>71002</v>
      </c>
      <c r="C5055" t="s">
        <v>8</v>
      </c>
      <c r="D5055">
        <v>275</v>
      </c>
      <c r="E5055" t="s">
        <v>9</v>
      </c>
      <c r="F5055" t="s">
        <v>69</v>
      </c>
      <c r="G5055" s="35" t="s">
        <v>4</v>
      </c>
      <c r="H5055" s="35" t="s">
        <v>65</v>
      </c>
      <c r="I5055" s="67" t="s">
        <v>72</v>
      </c>
      <c r="J5055" s="32" t="s">
        <v>92</v>
      </c>
      <c r="K5055">
        <v>0</v>
      </c>
    </row>
    <row r="5056" spans="1:11" x14ac:dyDescent="0.25">
      <c r="A5056" t="s">
        <v>47</v>
      </c>
      <c r="B5056">
        <v>72003</v>
      </c>
      <c r="C5056" t="s">
        <v>8</v>
      </c>
      <c r="D5056">
        <v>282</v>
      </c>
      <c r="E5056" t="s">
        <v>9</v>
      </c>
      <c r="F5056" t="s">
        <v>69</v>
      </c>
      <c r="G5056" s="35" t="s">
        <v>4</v>
      </c>
      <c r="H5056" s="35" t="s">
        <v>65</v>
      </c>
      <c r="I5056" s="67" t="s">
        <v>72</v>
      </c>
      <c r="J5056" s="32" t="s">
        <v>92</v>
      </c>
      <c r="K5056">
        <v>0</v>
      </c>
    </row>
    <row r="5057" spans="1:11" x14ac:dyDescent="0.25">
      <c r="A5057" t="s">
        <v>48</v>
      </c>
      <c r="B5057">
        <v>71057</v>
      </c>
      <c r="C5057" t="s">
        <v>8</v>
      </c>
      <c r="D5057">
        <v>283</v>
      </c>
      <c r="E5057" t="s">
        <v>9</v>
      </c>
      <c r="F5057" t="s">
        <v>69</v>
      </c>
      <c r="G5057" s="35" t="s">
        <v>4</v>
      </c>
      <c r="H5057" s="35" t="s">
        <v>65</v>
      </c>
      <c r="I5057" s="67" t="s">
        <v>72</v>
      </c>
      <c r="J5057" s="32" t="s">
        <v>92</v>
      </c>
      <c r="K5057">
        <v>0</v>
      </c>
    </row>
    <row r="5058" spans="1:11" x14ac:dyDescent="0.25">
      <c r="A5058" t="s">
        <v>49</v>
      </c>
      <c r="B5058">
        <v>71022</v>
      </c>
      <c r="C5058" t="s">
        <v>8</v>
      </c>
      <c r="D5058">
        <v>286</v>
      </c>
      <c r="E5058" t="s">
        <v>9</v>
      </c>
      <c r="F5058" t="s">
        <v>69</v>
      </c>
      <c r="G5058" s="35" t="s">
        <v>4</v>
      </c>
      <c r="H5058" s="35" t="s">
        <v>65</v>
      </c>
      <c r="I5058" s="67" t="s">
        <v>72</v>
      </c>
      <c r="J5058" s="32" t="s">
        <v>92</v>
      </c>
      <c r="K5058">
        <v>9.1300000000000008</v>
      </c>
    </row>
    <row r="5059" spans="1:11" x14ac:dyDescent="0.25">
      <c r="A5059" t="s">
        <v>50</v>
      </c>
      <c r="B5059">
        <v>71016</v>
      </c>
      <c r="C5059" t="s">
        <v>8</v>
      </c>
      <c r="D5059">
        <v>289</v>
      </c>
      <c r="E5059" t="s">
        <v>9</v>
      </c>
      <c r="F5059" t="s">
        <v>69</v>
      </c>
      <c r="G5059" s="35" t="s">
        <v>4</v>
      </c>
      <c r="H5059" s="35" t="s">
        <v>65</v>
      </c>
      <c r="I5059" s="67" t="s">
        <v>72</v>
      </c>
      <c r="J5059" s="32" t="s">
        <v>92</v>
      </c>
      <c r="K5059">
        <v>9.66</v>
      </c>
    </row>
    <row r="5060" spans="1:11" x14ac:dyDescent="0.25">
      <c r="A5060" t="s">
        <v>51</v>
      </c>
      <c r="B5060">
        <v>73032</v>
      </c>
      <c r="C5060" t="s">
        <v>8</v>
      </c>
      <c r="D5060">
        <v>292</v>
      </c>
      <c r="E5060" t="s">
        <v>9</v>
      </c>
      <c r="F5060" t="s">
        <v>69</v>
      </c>
      <c r="G5060" s="35" t="s">
        <v>4</v>
      </c>
      <c r="H5060" s="35" t="s">
        <v>65</v>
      </c>
      <c r="I5060" s="67" t="s">
        <v>72</v>
      </c>
      <c r="J5060" s="32" t="s">
        <v>92</v>
      </c>
      <c r="K5060">
        <v>0</v>
      </c>
    </row>
    <row r="5061" spans="1:11" x14ac:dyDescent="0.25">
      <c r="A5061" t="s">
        <v>52</v>
      </c>
      <c r="B5061">
        <v>72029</v>
      </c>
      <c r="C5061" t="s">
        <v>8</v>
      </c>
      <c r="D5061">
        <v>293</v>
      </c>
      <c r="E5061" t="s">
        <v>9</v>
      </c>
      <c r="F5061" t="s">
        <v>69</v>
      </c>
      <c r="G5061" s="35" t="s">
        <v>4</v>
      </c>
      <c r="H5061" s="35" t="s">
        <v>65</v>
      </c>
      <c r="I5061" s="67" t="s">
        <v>72</v>
      </c>
      <c r="J5061" s="32" t="s">
        <v>92</v>
      </c>
      <c r="K5061">
        <v>0</v>
      </c>
    </row>
    <row r="5062" spans="1:11" x14ac:dyDescent="0.25">
      <c r="A5062" t="s">
        <v>7</v>
      </c>
      <c r="B5062">
        <v>73098</v>
      </c>
      <c r="C5062" t="s">
        <v>8</v>
      </c>
      <c r="D5062">
        <v>4</v>
      </c>
      <c r="E5062" t="s">
        <v>53</v>
      </c>
      <c r="F5062" t="s">
        <v>69</v>
      </c>
      <c r="G5062" s="35" t="s">
        <v>4</v>
      </c>
      <c r="H5062" s="35" t="s">
        <v>65</v>
      </c>
      <c r="I5062" s="67" t="s">
        <v>72</v>
      </c>
      <c r="J5062" s="32" t="s">
        <v>92</v>
      </c>
      <c r="K5062">
        <v>0</v>
      </c>
    </row>
    <row r="5063" spans="1:11" x14ac:dyDescent="0.25">
      <c r="A5063" t="s">
        <v>10</v>
      </c>
      <c r="B5063">
        <v>73109</v>
      </c>
      <c r="C5063" t="s">
        <v>8</v>
      </c>
      <c r="D5063">
        <v>8</v>
      </c>
      <c r="E5063" t="s">
        <v>53</v>
      </c>
      <c r="F5063" t="s">
        <v>69</v>
      </c>
      <c r="G5063" s="35" t="s">
        <v>4</v>
      </c>
      <c r="H5063" s="35" t="s">
        <v>65</v>
      </c>
      <c r="I5063" s="67" t="s">
        <v>72</v>
      </c>
      <c r="J5063" s="32" t="s">
        <v>92</v>
      </c>
      <c r="K5063">
        <v>0</v>
      </c>
    </row>
    <row r="5064" spans="1:11" x14ac:dyDescent="0.25">
      <c r="A5064" t="s">
        <v>11</v>
      </c>
      <c r="B5064">
        <v>73083</v>
      </c>
      <c r="C5064" t="s">
        <v>8</v>
      </c>
      <c r="D5064">
        <v>13</v>
      </c>
      <c r="E5064" t="s">
        <v>53</v>
      </c>
      <c r="F5064" t="s">
        <v>69</v>
      </c>
      <c r="G5064" s="35" t="s">
        <v>4</v>
      </c>
      <c r="H5064" s="35" t="s">
        <v>65</v>
      </c>
      <c r="I5064" s="67" t="s">
        <v>72</v>
      </c>
      <c r="J5064" s="32" t="s">
        <v>92</v>
      </c>
      <c r="K5064">
        <v>0</v>
      </c>
    </row>
    <row r="5065" spans="1:11" x14ac:dyDescent="0.25">
      <c r="A5065" t="s">
        <v>12</v>
      </c>
      <c r="B5065">
        <v>73042</v>
      </c>
      <c r="C5065" t="s">
        <v>8</v>
      </c>
      <c r="D5065">
        <v>32</v>
      </c>
      <c r="E5065" t="s">
        <v>53</v>
      </c>
      <c r="F5065" t="s">
        <v>69</v>
      </c>
      <c r="G5065" s="35" t="s">
        <v>4</v>
      </c>
      <c r="H5065" s="35" t="s">
        <v>65</v>
      </c>
      <c r="I5065" s="67" t="s">
        <v>72</v>
      </c>
      <c r="J5065" s="32" t="s">
        <v>92</v>
      </c>
      <c r="K5065">
        <v>0</v>
      </c>
    </row>
    <row r="5066" spans="1:11" x14ac:dyDescent="0.25">
      <c r="A5066" t="s">
        <v>13</v>
      </c>
      <c r="B5066">
        <v>73028</v>
      </c>
      <c r="C5066" t="s">
        <v>8</v>
      </c>
      <c r="D5066">
        <v>35</v>
      </c>
      <c r="E5066" t="s">
        <v>53</v>
      </c>
      <c r="F5066" t="s">
        <v>69</v>
      </c>
      <c r="G5066" s="35" t="s">
        <v>4</v>
      </c>
      <c r="H5066" s="35" t="s">
        <v>65</v>
      </c>
      <c r="I5066" s="67" t="s">
        <v>72</v>
      </c>
      <c r="J5066" s="32" t="s">
        <v>92</v>
      </c>
      <c r="K5066">
        <v>0</v>
      </c>
    </row>
    <row r="5067" spans="1:11" x14ac:dyDescent="0.25">
      <c r="A5067" t="s">
        <v>14</v>
      </c>
      <c r="B5067">
        <v>73066</v>
      </c>
      <c r="C5067" t="s">
        <v>8</v>
      </c>
      <c r="D5067">
        <v>45</v>
      </c>
      <c r="E5067" t="s">
        <v>53</v>
      </c>
      <c r="F5067" t="s">
        <v>69</v>
      </c>
      <c r="G5067" s="35" t="s">
        <v>4</v>
      </c>
      <c r="H5067" s="35" t="s">
        <v>65</v>
      </c>
      <c r="I5067" s="67" t="s">
        <v>72</v>
      </c>
      <c r="J5067" s="32" t="s">
        <v>92</v>
      </c>
      <c r="K5067">
        <v>0</v>
      </c>
    </row>
    <row r="5068" spans="1:11" x14ac:dyDescent="0.25">
      <c r="A5068" t="s">
        <v>15</v>
      </c>
      <c r="B5068">
        <v>72037</v>
      </c>
      <c r="C5068" t="s">
        <v>8</v>
      </c>
      <c r="D5068">
        <v>51</v>
      </c>
      <c r="E5068" t="s">
        <v>53</v>
      </c>
      <c r="F5068" t="s">
        <v>69</v>
      </c>
      <c r="G5068" s="35" t="s">
        <v>4</v>
      </c>
      <c r="H5068" s="35" t="s">
        <v>65</v>
      </c>
      <c r="I5068" s="67" t="s">
        <v>72</v>
      </c>
      <c r="J5068" s="32" t="s">
        <v>92</v>
      </c>
      <c r="K5068">
        <v>0</v>
      </c>
    </row>
    <row r="5069" spans="1:11" x14ac:dyDescent="0.25">
      <c r="A5069" t="s">
        <v>16</v>
      </c>
      <c r="B5069">
        <v>72021</v>
      </c>
      <c r="C5069" t="s">
        <v>8</v>
      </c>
      <c r="D5069">
        <v>58</v>
      </c>
      <c r="E5069" t="s">
        <v>53</v>
      </c>
      <c r="F5069" t="s">
        <v>69</v>
      </c>
      <c r="G5069" s="35" t="s">
        <v>4</v>
      </c>
      <c r="H5069" s="35" t="s">
        <v>65</v>
      </c>
      <c r="I5069" s="67" t="s">
        <v>72</v>
      </c>
      <c r="J5069" s="32" t="s">
        <v>92</v>
      </c>
      <c r="K5069">
        <v>0</v>
      </c>
    </row>
    <row r="5070" spans="1:11" x14ac:dyDescent="0.25">
      <c r="A5070" t="s">
        <v>17</v>
      </c>
      <c r="B5070">
        <v>72004</v>
      </c>
      <c r="C5070" t="s">
        <v>8</v>
      </c>
      <c r="D5070">
        <v>62</v>
      </c>
      <c r="E5070" t="s">
        <v>53</v>
      </c>
      <c r="F5070" t="s">
        <v>69</v>
      </c>
      <c r="G5070" s="35" t="s">
        <v>4</v>
      </c>
      <c r="H5070" s="35" t="s">
        <v>65</v>
      </c>
      <c r="I5070" s="67" t="s">
        <v>72</v>
      </c>
      <c r="J5070" s="32" t="s">
        <v>92</v>
      </c>
      <c r="K5070">
        <v>0</v>
      </c>
    </row>
    <row r="5071" spans="1:11" x14ac:dyDescent="0.25">
      <c r="A5071" t="s">
        <v>18</v>
      </c>
      <c r="B5071">
        <v>72038</v>
      </c>
      <c r="C5071" t="s">
        <v>8</v>
      </c>
      <c r="D5071">
        <v>65</v>
      </c>
      <c r="E5071" t="s">
        <v>53</v>
      </c>
      <c r="F5071" t="s">
        <v>69</v>
      </c>
      <c r="G5071" s="35" t="s">
        <v>4</v>
      </c>
      <c r="H5071" s="35" t="s">
        <v>65</v>
      </c>
      <c r="I5071" s="67" t="s">
        <v>72</v>
      </c>
      <c r="J5071" s="32" t="s">
        <v>92</v>
      </c>
      <c r="K5071">
        <v>0</v>
      </c>
    </row>
    <row r="5072" spans="1:11" x14ac:dyDescent="0.25">
      <c r="A5072" t="s">
        <v>19</v>
      </c>
      <c r="B5072">
        <v>71066</v>
      </c>
      <c r="C5072" t="s">
        <v>8</v>
      </c>
      <c r="D5072">
        <v>67</v>
      </c>
      <c r="E5072" t="s">
        <v>53</v>
      </c>
      <c r="F5072" t="s">
        <v>69</v>
      </c>
      <c r="G5072" s="35" t="s">
        <v>4</v>
      </c>
      <c r="H5072" s="35" t="s">
        <v>65</v>
      </c>
      <c r="I5072" s="67" t="s">
        <v>72</v>
      </c>
      <c r="J5072" s="32" t="s">
        <v>92</v>
      </c>
      <c r="K5072">
        <v>178.42</v>
      </c>
    </row>
    <row r="5073" spans="1:11" x14ac:dyDescent="0.25">
      <c r="A5073" t="s">
        <v>20</v>
      </c>
      <c r="B5073">
        <v>72020</v>
      </c>
      <c r="C5073" t="s">
        <v>8</v>
      </c>
      <c r="D5073">
        <v>74</v>
      </c>
      <c r="E5073" t="s">
        <v>53</v>
      </c>
      <c r="F5073" t="s">
        <v>69</v>
      </c>
      <c r="G5073" s="35" t="s">
        <v>4</v>
      </c>
      <c r="H5073" s="35" t="s">
        <v>65</v>
      </c>
      <c r="I5073" s="67" t="s">
        <v>72</v>
      </c>
      <c r="J5073" s="32" t="s">
        <v>92</v>
      </c>
      <c r="K5073">
        <v>147</v>
      </c>
    </row>
    <row r="5074" spans="1:11" x14ac:dyDescent="0.25">
      <c r="A5074" t="s">
        <v>21</v>
      </c>
      <c r="B5074">
        <v>72025</v>
      </c>
      <c r="C5074" t="s">
        <v>8</v>
      </c>
      <c r="D5074">
        <v>90</v>
      </c>
      <c r="E5074" t="s">
        <v>53</v>
      </c>
      <c r="F5074" t="s">
        <v>69</v>
      </c>
      <c r="G5074" s="35" t="s">
        <v>4</v>
      </c>
      <c r="H5074" s="35" t="s">
        <v>65</v>
      </c>
      <c r="I5074" s="67" t="s">
        <v>72</v>
      </c>
      <c r="J5074" s="32" t="s">
        <v>92</v>
      </c>
      <c r="K5074">
        <v>0</v>
      </c>
    </row>
    <row r="5075" spans="1:11" x14ac:dyDescent="0.25">
      <c r="A5075" t="s">
        <v>22</v>
      </c>
      <c r="B5075">
        <v>72040</v>
      </c>
      <c r="C5075" t="s">
        <v>8</v>
      </c>
      <c r="D5075">
        <v>93</v>
      </c>
      <c r="E5075" t="s">
        <v>53</v>
      </c>
      <c r="F5075" t="s">
        <v>69</v>
      </c>
      <c r="G5075" s="35" t="s">
        <v>4</v>
      </c>
      <c r="H5075" s="35" t="s">
        <v>65</v>
      </c>
      <c r="I5075" s="67" t="s">
        <v>72</v>
      </c>
      <c r="J5075" s="32" t="s">
        <v>92</v>
      </c>
      <c r="K5075">
        <v>0</v>
      </c>
    </row>
    <row r="5076" spans="1:11" x14ac:dyDescent="0.25">
      <c r="A5076" t="s">
        <v>23</v>
      </c>
      <c r="B5076">
        <v>72018</v>
      </c>
      <c r="C5076" t="s">
        <v>8</v>
      </c>
      <c r="D5076">
        <v>95</v>
      </c>
      <c r="E5076" t="s">
        <v>53</v>
      </c>
      <c r="F5076" t="s">
        <v>69</v>
      </c>
      <c r="G5076" s="35" t="s">
        <v>4</v>
      </c>
      <c r="H5076" s="35" t="s">
        <v>65</v>
      </c>
      <c r="I5076" s="67" t="s">
        <v>72</v>
      </c>
      <c r="J5076" s="32" t="s">
        <v>92</v>
      </c>
      <c r="K5076">
        <v>0</v>
      </c>
    </row>
    <row r="5077" spans="1:11" x14ac:dyDescent="0.25">
      <c r="A5077" t="s">
        <v>24</v>
      </c>
      <c r="B5077">
        <v>71053</v>
      </c>
      <c r="C5077" t="s">
        <v>8</v>
      </c>
      <c r="D5077">
        <v>97</v>
      </c>
      <c r="E5077" t="s">
        <v>53</v>
      </c>
      <c r="F5077" t="s">
        <v>69</v>
      </c>
      <c r="G5077" s="35" t="s">
        <v>4</v>
      </c>
      <c r="H5077" s="35" t="s">
        <v>65</v>
      </c>
      <c r="I5077" s="67" t="s">
        <v>72</v>
      </c>
      <c r="J5077" s="32" t="s">
        <v>92</v>
      </c>
      <c r="K5077">
        <v>0</v>
      </c>
    </row>
    <row r="5078" spans="1:11" x14ac:dyDescent="0.25">
      <c r="A5078" t="s">
        <v>25</v>
      </c>
      <c r="B5078">
        <v>72039</v>
      </c>
      <c r="C5078" t="s">
        <v>8</v>
      </c>
      <c r="D5078">
        <v>102</v>
      </c>
      <c r="E5078" t="s">
        <v>53</v>
      </c>
      <c r="F5078" t="s">
        <v>69</v>
      </c>
      <c r="G5078" s="35" t="s">
        <v>4</v>
      </c>
      <c r="H5078" s="35" t="s">
        <v>65</v>
      </c>
      <c r="I5078" s="67" t="s">
        <v>72</v>
      </c>
      <c r="J5078" s="32" t="s">
        <v>92</v>
      </c>
      <c r="K5078">
        <v>0</v>
      </c>
    </row>
    <row r="5079" spans="1:11" x14ac:dyDescent="0.25">
      <c r="A5079" t="s">
        <v>26</v>
      </c>
      <c r="B5079">
        <v>73006</v>
      </c>
      <c r="C5079" t="s">
        <v>8</v>
      </c>
      <c r="D5079">
        <v>107</v>
      </c>
      <c r="E5079" t="s">
        <v>53</v>
      </c>
      <c r="F5079" t="s">
        <v>69</v>
      </c>
      <c r="G5079" s="35" t="s">
        <v>4</v>
      </c>
      <c r="H5079" s="35" t="s">
        <v>65</v>
      </c>
      <c r="I5079" s="67" t="s">
        <v>72</v>
      </c>
      <c r="J5079" s="32" t="s">
        <v>92</v>
      </c>
      <c r="K5079">
        <v>0</v>
      </c>
    </row>
    <row r="5080" spans="1:11" x14ac:dyDescent="0.25">
      <c r="A5080" t="s">
        <v>27</v>
      </c>
      <c r="B5080">
        <v>71037</v>
      </c>
      <c r="C5080" t="s">
        <v>8</v>
      </c>
      <c r="D5080">
        <v>111</v>
      </c>
      <c r="E5080" t="s">
        <v>53</v>
      </c>
      <c r="F5080" t="s">
        <v>69</v>
      </c>
      <c r="G5080" s="35" t="s">
        <v>4</v>
      </c>
      <c r="H5080" s="35" t="s">
        <v>65</v>
      </c>
      <c r="I5080" s="67" t="s">
        <v>72</v>
      </c>
      <c r="J5080" s="32" t="s">
        <v>92</v>
      </c>
      <c r="K5080">
        <v>2.52</v>
      </c>
    </row>
    <row r="5081" spans="1:11" x14ac:dyDescent="0.25">
      <c r="A5081" t="s">
        <v>28</v>
      </c>
      <c r="B5081">
        <v>71011</v>
      </c>
      <c r="C5081" t="s">
        <v>8</v>
      </c>
      <c r="D5081">
        <v>112</v>
      </c>
      <c r="E5081" t="s">
        <v>53</v>
      </c>
      <c r="F5081" t="s">
        <v>69</v>
      </c>
      <c r="G5081" s="35" t="s">
        <v>4</v>
      </c>
      <c r="H5081" s="35" t="s">
        <v>65</v>
      </c>
      <c r="I5081" s="67" t="s">
        <v>72</v>
      </c>
      <c r="J5081" s="32" t="s">
        <v>92</v>
      </c>
      <c r="K5081">
        <v>165</v>
      </c>
    </row>
    <row r="5082" spans="1:11" x14ac:dyDescent="0.25">
      <c r="A5082" t="s">
        <v>29</v>
      </c>
      <c r="B5082">
        <v>71020</v>
      </c>
      <c r="C5082" t="s">
        <v>8</v>
      </c>
      <c r="D5082">
        <v>117</v>
      </c>
      <c r="E5082" t="s">
        <v>53</v>
      </c>
      <c r="F5082" t="s">
        <v>69</v>
      </c>
      <c r="G5082" s="35" t="s">
        <v>4</v>
      </c>
      <c r="H5082" s="35" t="s">
        <v>65</v>
      </c>
      <c r="I5082" s="67" t="s">
        <v>72</v>
      </c>
      <c r="J5082" s="32" t="s">
        <v>92</v>
      </c>
      <c r="K5082">
        <v>0</v>
      </c>
    </row>
    <row r="5083" spans="1:11" x14ac:dyDescent="0.25">
      <c r="A5083" t="s">
        <v>30</v>
      </c>
      <c r="B5083">
        <v>73022</v>
      </c>
      <c r="C5083" t="s">
        <v>8</v>
      </c>
      <c r="D5083">
        <v>120</v>
      </c>
      <c r="E5083" t="s">
        <v>53</v>
      </c>
      <c r="F5083" t="s">
        <v>69</v>
      </c>
      <c r="G5083" s="35" t="s">
        <v>4</v>
      </c>
      <c r="H5083" s="35" t="s">
        <v>65</v>
      </c>
      <c r="I5083" s="67" t="s">
        <v>72</v>
      </c>
      <c r="J5083" s="32" t="s">
        <v>92</v>
      </c>
      <c r="K5083">
        <v>0</v>
      </c>
    </row>
    <row r="5084" spans="1:11" x14ac:dyDescent="0.25">
      <c r="A5084" t="s">
        <v>31</v>
      </c>
      <c r="B5084">
        <v>71047</v>
      </c>
      <c r="C5084" t="s">
        <v>8</v>
      </c>
      <c r="D5084">
        <v>122</v>
      </c>
      <c r="E5084" t="s">
        <v>53</v>
      </c>
      <c r="F5084" t="s">
        <v>69</v>
      </c>
      <c r="G5084" s="35" t="s">
        <v>4</v>
      </c>
      <c r="H5084" s="35" t="s">
        <v>65</v>
      </c>
      <c r="I5084" s="67" t="s">
        <v>72</v>
      </c>
      <c r="J5084" s="32" t="s">
        <v>92</v>
      </c>
      <c r="K5084">
        <v>0</v>
      </c>
    </row>
    <row r="5085" spans="1:11" x14ac:dyDescent="0.25">
      <c r="A5085" t="s">
        <v>32</v>
      </c>
      <c r="B5085">
        <v>73107</v>
      </c>
      <c r="C5085" t="s">
        <v>8</v>
      </c>
      <c r="D5085">
        <v>129</v>
      </c>
      <c r="E5085" t="s">
        <v>53</v>
      </c>
      <c r="F5085" t="s">
        <v>69</v>
      </c>
      <c r="G5085" s="35" t="s">
        <v>4</v>
      </c>
      <c r="H5085" s="35" t="s">
        <v>65</v>
      </c>
      <c r="I5085" s="67" t="s">
        <v>72</v>
      </c>
      <c r="J5085" s="32" t="s">
        <v>92</v>
      </c>
      <c r="K5085">
        <v>0</v>
      </c>
    </row>
    <row r="5086" spans="1:11" x14ac:dyDescent="0.25">
      <c r="A5086" t="s">
        <v>33</v>
      </c>
      <c r="B5086">
        <v>71070</v>
      </c>
      <c r="C5086" t="s">
        <v>8</v>
      </c>
      <c r="D5086">
        <v>141</v>
      </c>
      <c r="E5086" t="s">
        <v>53</v>
      </c>
      <c r="F5086" t="s">
        <v>69</v>
      </c>
      <c r="G5086" s="35" t="s">
        <v>4</v>
      </c>
      <c r="H5086" s="35" t="s">
        <v>65</v>
      </c>
      <c r="I5086" s="67" t="s">
        <v>72</v>
      </c>
      <c r="J5086" s="32" t="s">
        <v>92</v>
      </c>
      <c r="K5086">
        <v>6.93</v>
      </c>
    </row>
    <row r="5087" spans="1:11" x14ac:dyDescent="0.25">
      <c r="A5087" t="s">
        <v>34</v>
      </c>
      <c r="B5087">
        <v>73009</v>
      </c>
      <c r="C5087" t="s">
        <v>8</v>
      </c>
      <c r="D5087">
        <v>157</v>
      </c>
      <c r="E5087" t="s">
        <v>53</v>
      </c>
      <c r="F5087" t="s">
        <v>69</v>
      </c>
      <c r="G5087" s="35" t="s">
        <v>4</v>
      </c>
      <c r="H5087" s="35" t="s">
        <v>65</v>
      </c>
      <c r="I5087" s="67" t="s">
        <v>72</v>
      </c>
      <c r="J5087" s="32" t="s">
        <v>92</v>
      </c>
      <c r="K5087">
        <v>0</v>
      </c>
    </row>
    <row r="5088" spans="1:11" x14ac:dyDescent="0.25">
      <c r="A5088" t="s">
        <v>35</v>
      </c>
      <c r="B5088">
        <v>71069</v>
      </c>
      <c r="C5088" t="s">
        <v>8</v>
      </c>
      <c r="D5088">
        <v>166</v>
      </c>
      <c r="E5088" t="s">
        <v>53</v>
      </c>
      <c r="F5088" t="s">
        <v>69</v>
      </c>
      <c r="G5088" s="35" t="s">
        <v>4</v>
      </c>
      <c r="H5088" s="35" t="s">
        <v>65</v>
      </c>
      <c r="I5088" s="67" t="s">
        <v>72</v>
      </c>
      <c r="J5088" s="32" t="s">
        <v>92</v>
      </c>
      <c r="K5088">
        <v>0</v>
      </c>
    </row>
    <row r="5089" spans="1:11" x14ac:dyDescent="0.25">
      <c r="A5089" t="s">
        <v>36</v>
      </c>
      <c r="B5089">
        <v>72041</v>
      </c>
      <c r="C5089" t="s">
        <v>8</v>
      </c>
      <c r="D5089">
        <v>171</v>
      </c>
      <c r="E5089" t="s">
        <v>53</v>
      </c>
      <c r="F5089" t="s">
        <v>69</v>
      </c>
      <c r="G5089" s="35" t="s">
        <v>4</v>
      </c>
      <c r="H5089" s="35" t="s">
        <v>65</v>
      </c>
      <c r="I5089" s="67" t="s">
        <v>72</v>
      </c>
      <c r="J5089" s="32" t="s">
        <v>92</v>
      </c>
      <c r="K5089">
        <v>0</v>
      </c>
    </row>
    <row r="5090" spans="1:11" x14ac:dyDescent="0.25">
      <c r="A5090" t="s">
        <v>37</v>
      </c>
      <c r="B5090">
        <v>73040</v>
      </c>
      <c r="C5090" t="s">
        <v>8</v>
      </c>
      <c r="D5090">
        <v>172</v>
      </c>
      <c r="E5090" t="s">
        <v>53</v>
      </c>
      <c r="F5090" t="s">
        <v>69</v>
      </c>
      <c r="G5090" s="35" t="s">
        <v>4</v>
      </c>
      <c r="H5090" s="35" t="s">
        <v>65</v>
      </c>
      <c r="I5090" s="67" t="s">
        <v>72</v>
      </c>
      <c r="J5090" s="32" t="s">
        <v>92</v>
      </c>
      <c r="K5090">
        <v>0</v>
      </c>
    </row>
    <row r="5091" spans="1:11" x14ac:dyDescent="0.25">
      <c r="A5091" t="s">
        <v>38</v>
      </c>
      <c r="B5091">
        <v>73001</v>
      </c>
      <c r="C5091" t="s">
        <v>8</v>
      </c>
      <c r="D5091">
        <v>194</v>
      </c>
      <c r="E5091" t="s">
        <v>53</v>
      </c>
      <c r="F5091" t="s">
        <v>69</v>
      </c>
      <c r="G5091" s="35" t="s">
        <v>4</v>
      </c>
      <c r="H5091" s="35" t="s">
        <v>65</v>
      </c>
      <c r="I5091" s="67" t="s">
        <v>72</v>
      </c>
      <c r="J5091" s="32" t="s">
        <v>92</v>
      </c>
      <c r="K5091">
        <v>318.86</v>
      </c>
    </row>
    <row r="5092" spans="1:11" x14ac:dyDescent="0.25">
      <c r="A5092" t="s">
        <v>39</v>
      </c>
      <c r="B5092">
        <v>71034</v>
      </c>
      <c r="C5092" t="s">
        <v>8</v>
      </c>
      <c r="D5092">
        <v>205</v>
      </c>
      <c r="E5092" t="s">
        <v>53</v>
      </c>
      <c r="F5092" t="s">
        <v>69</v>
      </c>
      <c r="G5092" s="35" t="s">
        <v>4</v>
      </c>
      <c r="H5092" s="35" t="s">
        <v>65</v>
      </c>
      <c r="I5092" s="67" t="s">
        <v>72</v>
      </c>
      <c r="J5092" s="32" t="s">
        <v>92</v>
      </c>
      <c r="K5092">
        <v>0.09</v>
      </c>
    </row>
    <row r="5093" spans="1:11" x14ac:dyDescent="0.25">
      <c r="A5093" t="s">
        <v>40</v>
      </c>
      <c r="B5093">
        <v>71024</v>
      </c>
      <c r="C5093" t="s">
        <v>8</v>
      </c>
      <c r="D5093">
        <v>218</v>
      </c>
      <c r="E5093" t="s">
        <v>53</v>
      </c>
      <c r="F5093" t="s">
        <v>69</v>
      </c>
      <c r="G5093" s="35" t="s">
        <v>4</v>
      </c>
      <c r="H5093" s="35" t="s">
        <v>65</v>
      </c>
      <c r="I5093" s="67" t="s">
        <v>72</v>
      </c>
      <c r="J5093" s="32" t="s">
        <v>92</v>
      </c>
      <c r="K5093">
        <v>141.47999999999999</v>
      </c>
    </row>
    <row r="5094" spans="1:11" x14ac:dyDescent="0.25">
      <c r="A5094" t="s">
        <v>41</v>
      </c>
      <c r="B5094">
        <v>71017</v>
      </c>
      <c r="C5094" t="s">
        <v>8</v>
      </c>
      <c r="D5094">
        <v>264</v>
      </c>
      <c r="E5094" t="s">
        <v>53</v>
      </c>
      <c r="F5094" t="s">
        <v>69</v>
      </c>
      <c r="G5094" s="35" t="s">
        <v>4</v>
      </c>
      <c r="H5094" s="35" t="s">
        <v>65</v>
      </c>
      <c r="I5094" s="67" t="s">
        <v>72</v>
      </c>
      <c r="J5094" s="32" t="s">
        <v>92</v>
      </c>
      <c r="K5094">
        <v>21.46</v>
      </c>
    </row>
    <row r="5095" spans="1:11" x14ac:dyDescent="0.25">
      <c r="A5095" t="s">
        <v>42</v>
      </c>
      <c r="B5095">
        <v>71067</v>
      </c>
      <c r="C5095" t="s">
        <v>8</v>
      </c>
      <c r="D5095">
        <v>267</v>
      </c>
      <c r="E5095" t="s">
        <v>53</v>
      </c>
      <c r="F5095" t="s">
        <v>69</v>
      </c>
      <c r="G5095" s="35" t="s">
        <v>4</v>
      </c>
      <c r="H5095" s="35" t="s">
        <v>65</v>
      </c>
      <c r="I5095" s="67" t="s">
        <v>72</v>
      </c>
      <c r="J5095" s="32" t="s">
        <v>92</v>
      </c>
      <c r="K5095">
        <v>0</v>
      </c>
    </row>
    <row r="5096" spans="1:11" x14ac:dyDescent="0.25">
      <c r="A5096" t="s">
        <v>43</v>
      </c>
      <c r="B5096">
        <v>72030</v>
      </c>
      <c r="C5096" t="s">
        <v>8</v>
      </c>
      <c r="D5096">
        <v>269</v>
      </c>
      <c r="E5096" t="s">
        <v>53</v>
      </c>
      <c r="F5096" t="s">
        <v>69</v>
      </c>
      <c r="G5096" s="35" t="s">
        <v>4</v>
      </c>
      <c r="H5096" s="35" t="s">
        <v>65</v>
      </c>
      <c r="I5096" s="67" t="s">
        <v>72</v>
      </c>
      <c r="J5096" s="32" t="s">
        <v>92</v>
      </c>
      <c r="K5096">
        <v>0</v>
      </c>
    </row>
    <row r="5097" spans="1:11" x14ac:dyDescent="0.25">
      <c r="A5097" t="s">
        <v>44</v>
      </c>
      <c r="B5097">
        <v>71004</v>
      </c>
      <c r="C5097" t="s">
        <v>8</v>
      </c>
      <c r="D5097">
        <v>270</v>
      </c>
      <c r="E5097" t="s">
        <v>53</v>
      </c>
      <c r="F5097" t="s">
        <v>69</v>
      </c>
      <c r="G5097" s="35" t="s">
        <v>4</v>
      </c>
      <c r="H5097" s="35" t="s">
        <v>65</v>
      </c>
      <c r="I5097" s="67" t="s">
        <v>72</v>
      </c>
      <c r="J5097" s="32" t="s">
        <v>92</v>
      </c>
      <c r="K5097">
        <v>5.91</v>
      </c>
    </row>
    <row r="5098" spans="1:11" x14ac:dyDescent="0.25">
      <c r="A5098" t="s">
        <v>45</v>
      </c>
      <c r="B5098">
        <v>71045</v>
      </c>
      <c r="C5098" t="s">
        <v>8</v>
      </c>
      <c r="D5098">
        <v>272</v>
      </c>
      <c r="E5098" t="s">
        <v>53</v>
      </c>
      <c r="F5098" t="s">
        <v>69</v>
      </c>
      <c r="G5098" s="35" t="s">
        <v>4</v>
      </c>
      <c r="H5098" s="35" t="s">
        <v>65</v>
      </c>
      <c r="I5098" s="67" t="s">
        <v>72</v>
      </c>
      <c r="J5098" s="32" t="s">
        <v>92</v>
      </c>
      <c r="K5098">
        <v>0</v>
      </c>
    </row>
    <row r="5099" spans="1:11" x14ac:dyDescent="0.25">
      <c r="A5099" t="s">
        <v>46</v>
      </c>
      <c r="B5099">
        <v>71002</v>
      </c>
      <c r="C5099" t="s">
        <v>8</v>
      </c>
      <c r="D5099">
        <v>275</v>
      </c>
      <c r="E5099" t="s">
        <v>53</v>
      </c>
      <c r="F5099" t="s">
        <v>69</v>
      </c>
      <c r="G5099" s="35" t="s">
        <v>4</v>
      </c>
      <c r="H5099" s="35" t="s">
        <v>65</v>
      </c>
      <c r="I5099" s="67" t="s">
        <v>72</v>
      </c>
      <c r="J5099" s="32" t="s">
        <v>92</v>
      </c>
      <c r="K5099">
        <v>0</v>
      </c>
    </row>
    <row r="5100" spans="1:11" x14ac:dyDescent="0.25">
      <c r="A5100" t="s">
        <v>47</v>
      </c>
      <c r="B5100">
        <v>72003</v>
      </c>
      <c r="C5100" t="s">
        <v>8</v>
      </c>
      <c r="D5100">
        <v>282</v>
      </c>
      <c r="E5100" t="s">
        <v>53</v>
      </c>
      <c r="F5100" t="s">
        <v>69</v>
      </c>
      <c r="G5100" s="35" t="s">
        <v>4</v>
      </c>
      <c r="H5100" s="35" t="s">
        <v>65</v>
      </c>
      <c r="I5100" s="67" t="s">
        <v>72</v>
      </c>
      <c r="J5100" s="32" t="s">
        <v>92</v>
      </c>
      <c r="K5100">
        <v>0</v>
      </c>
    </row>
    <row r="5101" spans="1:11" x14ac:dyDescent="0.25">
      <c r="A5101" t="s">
        <v>48</v>
      </c>
      <c r="B5101">
        <v>71057</v>
      </c>
      <c r="C5101" t="s">
        <v>8</v>
      </c>
      <c r="D5101">
        <v>283</v>
      </c>
      <c r="E5101" t="s">
        <v>53</v>
      </c>
      <c r="F5101" t="s">
        <v>69</v>
      </c>
      <c r="G5101" s="35" t="s">
        <v>4</v>
      </c>
      <c r="H5101" s="35" t="s">
        <v>65</v>
      </c>
      <c r="I5101" s="67" t="s">
        <v>72</v>
      </c>
      <c r="J5101" s="32" t="s">
        <v>92</v>
      </c>
      <c r="K5101">
        <v>0</v>
      </c>
    </row>
    <row r="5102" spans="1:11" x14ac:dyDescent="0.25">
      <c r="A5102" t="s">
        <v>49</v>
      </c>
      <c r="B5102">
        <v>71022</v>
      </c>
      <c r="C5102" t="s">
        <v>8</v>
      </c>
      <c r="D5102">
        <v>286</v>
      </c>
      <c r="E5102" t="s">
        <v>53</v>
      </c>
      <c r="F5102" t="s">
        <v>69</v>
      </c>
      <c r="G5102" s="35" t="s">
        <v>4</v>
      </c>
      <c r="H5102" s="35" t="s">
        <v>65</v>
      </c>
      <c r="I5102" s="67" t="s">
        <v>72</v>
      </c>
      <c r="J5102" s="32" t="s">
        <v>92</v>
      </c>
      <c r="K5102">
        <v>8.1300000000000008</v>
      </c>
    </row>
    <row r="5103" spans="1:11" x14ac:dyDescent="0.25">
      <c r="A5103" t="s">
        <v>50</v>
      </c>
      <c r="B5103">
        <v>71016</v>
      </c>
      <c r="C5103" t="s">
        <v>8</v>
      </c>
      <c r="D5103">
        <v>289</v>
      </c>
      <c r="E5103" t="s">
        <v>53</v>
      </c>
      <c r="F5103" t="s">
        <v>69</v>
      </c>
      <c r="G5103" s="35" t="s">
        <v>4</v>
      </c>
      <c r="H5103" s="35" t="s">
        <v>65</v>
      </c>
      <c r="I5103" s="67" t="s">
        <v>72</v>
      </c>
      <c r="J5103" s="32" t="s">
        <v>92</v>
      </c>
      <c r="K5103">
        <v>9.66</v>
      </c>
    </row>
    <row r="5104" spans="1:11" x14ac:dyDescent="0.25">
      <c r="A5104" t="s">
        <v>51</v>
      </c>
      <c r="B5104">
        <v>73032</v>
      </c>
      <c r="C5104" t="s">
        <v>8</v>
      </c>
      <c r="D5104">
        <v>292</v>
      </c>
      <c r="E5104" t="s">
        <v>53</v>
      </c>
      <c r="F5104" t="s">
        <v>69</v>
      </c>
      <c r="G5104" s="35" t="s">
        <v>4</v>
      </c>
      <c r="H5104" s="35" t="s">
        <v>65</v>
      </c>
      <c r="I5104" s="67" t="s">
        <v>72</v>
      </c>
      <c r="J5104" s="32" t="s">
        <v>92</v>
      </c>
      <c r="K5104">
        <v>0</v>
      </c>
    </row>
    <row r="5105" spans="1:11" x14ac:dyDescent="0.25">
      <c r="A5105" t="s">
        <v>52</v>
      </c>
      <c r="B5105">
        <v>72029</v>
      </c>
      <c r="C5105" t="s">
        <v>8</v>
      </c>
      <c r="D5105">
        <v>293</v>
      </c>
      <c r="E5105" t="s">
        <v>53</v>
      </c>
      <c r="F5105" t="s">
        <v>69</v>
      </c>
      <c r="G5105" s="35" t="s">
        <v>4</v>
      </c>
      <c r="H5105" s="35" t="s">
        <v>65</v>
      </c>
      <c r="I5105" s="67" t="s">
        <v>72</v>
      </c>
      <c r="J5105" s="32" t="s">
        <v>92</v>
      </c>
      <c r="K5105">
        <v>0</v>
      </c>
    </row>
    <row r="5106" spans="1:11" x14ac:dyDescent="0.25">
      <c r="A5106" t="s">
        <v>7</v>
      </c>
      <c r="B5106">
        <v>73098</v>
      </c>
      <c r="C5106" t="s">
        <v>8</v>
      </c>
      <c r="D5106">
        <v>4</v>
      </c>
      <c r="E5106" t="s">
        <v>9</v>
      </c>
      <c r="F5106" t="s">
        <v>66</v>
      </c>
      <c r="G5106" s="35" t="s">
        <v>3</v>
      </c>
      <c r="H5106" s="35" t="s">
        <v>65</v>
      </c>
      <c r="I5106" s="67" t="s">
        <v>65</v>
      </c>
      <c r="J5106" s="32" t="s">
        <v>92</v>
      </c>
      <c r="K5106">
        <v>0</v>
      </c>
    </row>
    <row r="5107" spans="1:11" x14ac:dyDescent="0.25">
      <c r="A5107" t="s">
        <v>10</v>
      </c>
      <c r="B5107">
        <v>73109</v>
      </c>
      <c r="C5107" t="s">
        <v>8</v>
      </c>
      <c r="D5107">
        <v>8</v>
      </c>
      <c r="E5107" t="s">
        <v>9</v>
      </c>
      <c r="F5107" t="s">
        <v>66</v>
      </c>
      <c r="G5107" s="35" t="s">
        <v>3</v>
      </c>
      <c r="H5107" s="35" t="s">
        <v>65</v>
      </c>
      <c r="I5107" s="67" t="s">
        <v>65</v>
      </c>
      <c r="J5107" s="32" t="s">
        <v>92</v>
      </c>
      <c r="K5107">
        <v>0</v>
      </c>
    </row>
    <row r="5108" spans="1:11" x14ac:dyDescent="0.25">
      <c r="A5108" t="s">
        <v>11</v>
      </c>
      <c r="B5108">
        <v>73083</v>
      </c>
      <c r="C5108" t="s">
        <v>8</v>
      </c>
      <c r="D5108">
        <v>13</v>
      </c>
      <c r="E5108" t="s">
        <v>9</v>
      </c>
      <c r="F5108" t="s">
        <v>66</v>
      </c>
      <c r="G5108" s="35" t="s">
        <v>3</v>
      </c>
      <c r="H5108" s="35" t="s">
        <v>65</v>
      </c>
      <c r="I5108" s="67" t="s">
        <v>65</v>
      </c>
      <c r="J5108" s="32" t="s">
        <v>92</v>
      </c>
      <c r="K5108">
        <v>352</v>
      </c>
    </row>
    <row r="5109" spans="1:11" x14ac:dyDescent="0.25">
      <c r="A5109" t="s">
        <v>12</v>
      </c>
      <c r="B5109">
        <v>73042</v>
      </c>
      <c r="C5109" t="s">
        <v>8</v>
      </c>
      <c r="D5109">
        <v>32</v>
      </c>
      <c r="E5109" t="s">
        <v>9</v>
      </c>
      <c r="F5109" t="s">
        <v>66</v>
      </c>
      <c r="G5109" s="35" t="s">
        <v>3</v>
      </c>
      <c r="H5109" s="35" t="s">
        <v>65</v>
      </c>
      <c r="I5109" s="67" t="s">
        <v>65</v>
      </c>
      <c r="J5109" s="32" t="s">
        <v>92</v>
      </c>
      <c r="K5109">
        <v>0</v>
      </c>
    </row>
    <row r="5110" spans="1:11" x14ac:dyDescent="0.25">
      <c r="A5110" t="s">
        <v>13</v>
      </c>
      <c r="B5110">
        <v>73028</v>
      </c>
      <c r="C5110" t="s">
        <v>8</v>
      </c>
      <c r="D5110">
        <v>35</v>
      </c>
      <c r="E5110" t="s">
        <v>9</v>
      </c>
      <c r="F5110" t="s">
        <v>66</v>
      </c>
      <c r="G5110" s="35" t="s">
        <v>3</v>
      </c>
      <c r="H5110" s="35" t="s">
        <v>65</v>
      </c>
      <c r="I5110" s="67" t="s">
        <v>65</v>
      </c>
      <c r="J5110" s="32" t="s">
        <v>92</v>
      </c>
      <c r="K5110">
        <v>0</v>
      </c>
    </row>
    <row r="5111" spans="1:11" x14ac:dyDescent="0.25">
      <c r="A5111" t="s">
        <v>14</v>
      </c>
      <c r="B5111">
        <v>73066</v>
      </c>
      <c r="C5111" t="s">
        <v>8</v>
      </c>
      <c r="D5111">
        <v>45</v>
      </c>
      <c r="E5111" t="s">
        <v>9</v>
      </c>
      <c r="F5111" t="s">
        <v>66</v>
      </c>
      <c r="G5111" s="35" t="s">
        <v>3</v>
      </c>
      <c r="H5111" s="35" t="s">
        <v>65</v>
      </c>
      <c r="I5111" s="67" t="s">
        <v>65</v>
      </c>
      <c r="J5111" s="32" t="s">
        <v>92</v>
      </c>
      <c r="K5111">
        <v>0</v>
      </c>
    </row>
    <row r="5112" spans="1:11" x14ac:dyDescent="0.25">
      <c r="A5112" t="s">
        <v>15</v>
      </c>
      <c r="B5112">
        <v>72037</v>
      </c>
      <c r="C5112" t="s">
        <v>8</v>
      </c>
      <c r="D5112">
        <v>51</v>
      </c>
      <c r="E5112" t="s">
        <v>9</v>
      </c>
      <c r="F5112" t="s">
        <v>66</v>
      </c>
      <c r="G5112" s="35" t="s">
        <v>3</v>
      </c>
      <c r="H5112" s="35" t="s">
        <v>65</v>
      </c>
      <c r="I5112" s="67" t="s">
        <v>65</v>
      </c>
      <c r="J5112" s="32" t="s">
        <v>92</v>
      </c>
      <c r="K5112">
        <v>0</v>
      </c>
    </row>
    <row r="5113" spans="1:11" x14ac:dyDescent="0.25">
      <c r="A5113" t="s">
        <v>16</v>
      </c>
      <c r="B5113">
        <v>72021</v>
      </c>
      <c r="C5113" t="s">
        <v>8</v>
      </c>
      <c r="D5113">
        <v>58</v>
      </c>
      <c r="E5113" t="s">
        <v>9</v>
      </c>
      <c r="F5113" t="s">
        <v>66</v>
      </c>
      <c r="G5113" s="35" t="s">
        <v>3</v>
      </c>
      <c r="H5113" s="35" t="s">
        <v>65</v>
      </c>
      <c r="I5113" s="67" t="s">
        <v>65</v>
      </c>
      <c r="J5113" s="32" t="s">
        <v>92</v>
      </c>
      <c r="K5113">
        <v>0</v>
      </c>
    </row>
    <row r="5114" spans="1:11" x14ac:dyDescent="0.25">
      <c r="A5114" t="s">
        <v>17</v>
      </c>
      <c r="B5114">
        <v>72004</v>
      </c>
      <c r="C5114" t="s">
        <v>8</v>
      </c>
      <c r="D5114">
        <v>62</v>
      </c>
      <c r="E5114" t="s">
        <v>9</v>
      </c>
      <c r="F5114" t="s">
        <v>66</v>
      </c>
      <c r="G5114" s="35" t="s">
        <v>3</v>
      </c>
      <c r="H5114" s="35" t="s">
        <v>65</v>
      </c>
      <c r="I5114" s="67" t="s">
        <v>65</v>
      </c>
      <c r="J5114" s="32" t="s">
        <v>92</v>
      </c>
      <c r="K5114">
        <v>0</v>
      </c>
    </row>
    <row r="5115" spans="1:11" x14ac:dyDescent="0.25">
      <c r="A5115" t="s">
        <v>18</v>
      </c>
      <c r="B5115">
        <v>72038</v>
      </c>
      <c r="C5115" t="s">
        <v>8</v>
      </c>
      <c r="D5115">
        <v>65</v>
      </c>
      <c r="E5115" t="s">
        <v>9</v>
      </c>
      <c r="F5115" t="s">
        <v>66</v>
      </c>
      <c r="G5115" s="35" t="s">
        <v>3</v>
      </c>
      <c r="H5115" s="35" t="s">
        <v>65</v>
      </c>
      <c r="I5115" s="67" t="s">
        <v>65</v>
      </c>
      <c r="J5115" s="32" t="s">
        <v>92</v>
      </c>
      <c r="K5115">
        <v>0</v>
      </c>
    </row>
    <row r="5116" spans="1:11" x14ac:dyDescent="0.25">
      <c r="A5116" t="s">
        <v>19</v>
      </c>
      <c r="B5116">
        <v>71066</v>
      </c>
      <c r="C5116" t="s">
        <v>8</v>
      </c>
      <c r="D5116">
        <v>67</v>
      </c>
      <c r="E5116" t="s">
        <v>9</v>
      </c>
      <c r="F5116" t="s">
        <v>66</v>
      </c>
      <c r="G5116" s="35" t="s">
        <v>3</v>
      </c>
      <c r="H5116" s="35" t="s">
        <v>65</v>
      </c>
      <c r="I5116" s="67" t="s">
        <v>65</v>
      </c>
      <c r="J5116" s="32" t="s">
        <v>92</v>
      </c>
      <c r="K5116">
        <v>1062.79</v>
      </c>
    </row>
    <row r="5117" spans="1:11" x14ac:dyDescent="0.25">
      <c r="A5117" t="s">
        <v>20</v>
      </c>
      <c r="B5117">
        <v>72020</v>
      </c>
      <c r="C5117" t="s">
        <v>8</v>
      </c>
      <c r="D5117">
        <v>74</v>
      </c>
      <c r="E5117" t="s">
        <v>9</v>
      </c>
      <c r="F5117" t="s">
        <v>66</v>
      </c>
      <c r="G5117" s="35" t="s">
        <v>3</v>
      </c>
      <c r="H5117" s="35" t="s">
        <v>65</v>
      </c>
      <c r="I5117" s="67" t="s">
        <v>65</v>
      </c>
      <c r="J5117" s="32" t="s">
        <v>92</v>
      </c>
      <c r="K5117">
        <v>1015</v>
      </c>
    </row>
    <row r="5118" spans="1:11" x14ac:dyDescent="0.25">
      <c r="A5118" t="s">
        <v>21</v>
      </c>
      <c r="B5118">
        <v>72025</v>
      </c>
      <c r="C5118" t="s">
        <v>8</v>
      </c>
      <c r="D5118">
        <v>90</v>
      </c>
      <c r="E5118" t="s">
        <v>9</v>
      </c>
      <c r="F5118" t="s">
        <v>66</v>
      </c>
      <c r="G5118" s="35" t="s">
        <v>3</v>
      </c>
      <c r="H5118" s="35" t="s">
        <v>65</v>
      </c>
      <c r="I5118" s="67" t="s">
        <v>65</v>
      </c>
      <c r="J5118" s="32" t="s">
        <v>92</v>
      </c>
      <c r="K5118">
        <v>461.37</v>
      </c>
    </row>
    <row r="5119" spans="1:11" x14ac:dyDescent="0.25">
      <c r="A5119" t="s">
        <v>22</v>
      </c>
      <c r="B5119">
        <v>72040</v>
      </c>
      <c r="C5119" t="s">
        <v>8</v>
      </c>
      <c r="D5119">
        <v>93</v>
      </c>
      <c r="E5119" t="s">
        <v>9</v>
      </c>
      <c r="F5119" t="s">
        <v>66</v>
      </c>
      <c r="G5119" s="35" t="s">
        <v>3</v>
      </c>
      <c r="H5119" s="35" t="s">
        <v>65</v>
      </c>
      <c r="I5119" s="67" t="s">
        <v>65</v>
      </c>
      <c r="J5119" s="32" t="s">
        <v>92</v>
      </c>
      <c r="K5119">
        <v>0</v>
      </c>
    </row>
    <row r="5120" spans="1:11" x14ac:dyDescent="0.25">
      <c r="A5120" t="s">
        <v>23</v>
      </c>
      <c r="B5120">
        <v>72018</v>
      </c>
      <c r="C5120" t="s">
        <v>8</v>
      </c>
      <c r="D5120">
        <v>95</v>
      </c>
      <c r="E5120" t="s">
        <v>9</v>
      </c>
      <c r="F5120" t="s">
        <v>66</v>
      </c>
      <c r="G5120" s="35" t="s">
        <v>3</v>
      </c>
      <c r="H5120" s="35" t="s">
        <v>65</v>
      </c>
      <c r="I5120" s="67" t="s">
        <v>65</v>
      </c>
      <c r="J5120" s="32" t="s">
        <v>92</v>
      </c>
      <c r="K5120">
        <v>0</v>
      </c>
    </row>
    <row r="5121" spans="1:11" x14ac:dyDescent="0.25">
      <c r="A5121" t="s">
        <v>24</v>
      </c>
      <c r="B5121">
        <v>71053</v>
      </c>
      <c r="C5121" t="s">
        <v>8</v>
      </c>
      <c r="D5121">
        <v>97</v>
      </c>
      <c r="E5121" t="s">
        <v>9</v>
      </c>
      <c r="F5121" t="s">
        <v>66</v>
      </c>
      <c r="G5121" s="35" t="s">
        <v>3</v>
      </c>
      <c r="H5121" s="35" t="s">
        <v>65</v>
      </c>
      <c r="I5121" s="67" t="s">
        <v>65</v>
      </c>
      <c r="J5121" s="32" t="s">
        <v>92</v>
      </c>
      <c r="K5121">
        <v>604.53</v>
      </c>
    </row>
    <row r="5122" spans="1:11" x14ac:dyDescent="0.25">
      <c r="A5122" t="s">
        <v>25</v>
      </c>
      <c r="B5122">
        <v>72039</v>
      </c>
      <c r="C5122" t="s">
        <v>8</v>
      </c>
      <c r="D5122">
        <v>102</v>
      </c>
      <c r="E5122" t="s">
        <v>9</v>
      </c>
      <c r="F5122" t="s">
        <v>66</v>
      </c>
      <c r="G5122" s="35" t="s">
        <v>3</v>
      </c>
      <c r="H5122" s="35" t="s">
        <v>65</v>
      </c>
      <c r="I5122" s="67" t="s">
        <v>65</v>
      </c>
      <c r="J5122" s="32" t="s">
        <v>92</v>
      </c>
      <c r="K5122">
        <v>331.42</v>
      </c>
    </row>
    <row r="5123" spans="1:11" x14ac:dyDescent="0.25">
      <c r="A5123" t="s">
        <v>26</v>
      </c>
      <c r="B5123">
        <v>73006</v>
      </c>
      <c r="C5123" t="s">
        <v>8</v>
      </c>
      <c r="D5123">
        <v>107</v>
      </c>
      <c r="E5123" t="s">
        <v>9</v>
      </c>
      <c r="F5123" t="s">
        <v>66</v>
      </c>
      <c r="G5123" s="35" t="s">
        <v>3</v>
      </c>
      <c r="H5123" s="35" t="s">
        <v>65</v>
      </c>
      <c r="I5123" s="67" t="s">
        <v>65</v>
      </c>
      <c r="J5123" s="32" t="s">
        <v>92</v>
      </c>
      <c r="K5123">
        <v>660.21</v>
      </c>
    </row>
    <row r="5124" spans="1:11" x14ac:dyDescent="0.25">
      <c r="A5124" t="s">
        <v>27</v>
      </c>
      <c r="B5124">
        <v>71037</v>
      </c>
      <c r="C5124" t="s">
        <v>8</v>
      </c>
      <c r="D5124">
        <v>111</v>
      </c>
      <c r="E5124" t="s">
        <v>9</v>
      </c>
      <c r="F5124" t="s">
        <v>66</v>
      </c>
      <c r="G5124" s="35" t="s">
        <v>3</v>
      </c>
      <c r="H5124" s="35" t="s">
        <v>65</v>
      </c>
      <c r="I5124" s="67" t="s">
        <v>65</v>
      </c>
      <c r="J5124" s="32" t="s">
        <v>92</v>
      </c>
      <c r="K5124">
        <v>23.76</v>
      </c>
    </row>
    <row r="5125" spans="1:11" x14ac:dyDescent="0.25">
      <c r="A5125" t="s">
        <v>28</v>
      </c>
      <c r="B5125">
        <v>71011</v>
      </c>
      <c r="C5125" t="s">
        <v>8</v>
      </c>
      <c r="D5125">
        <v>112</v>
      </c>
      <c r="E5125" t="s">
        <v>9</v>
      </c>
      <c r="F5125" t="s">
        <v>66</v>
      </c>
      <c r="G5125" s="35" t="s">
        <v>3</v>
      </c>
      <c r="H5125" s="35" t="s">
        <v>65</v>
      </c>
      <c r="I5125" s="67" t="s">
        <v>65</v>
      </c>
      <c r="J5125" s="32" t="s">
        <v>92</v>
      </c>
      <c r="K5125">
        <v>1187.93</v>
      </c>
    </row>
    <row r="5126" spans="1:11" x14ac:dyDescent="0.25">
      <c r="A5126" t="s">
        <v>29</v>
      </c>
      <c r="B5126">
        <v>71020</v>
      </c>
      <c r="C5126" t="s">
        <v>8</v>
      </c>
      <c r="D5126">
        <v>117</v>
      </c>
      <c r="E5126" t="s">
        <v>9</v>
      </c>
      <c r="F5126" t="s">
        <v>66</v>
      </c>
      <c r="G5126" s="35" t="s">
        <v>3</v>
      </c>
      <c r="H5126" s="35" t="s">
        <v>65</v>
      </c>
      <c r="I5126" s="67" t="s">
        <v>65</v>
      </c>
      <c r="J5126" s="32" t="s">
        <v>92</v>
      </c>
      <c r="K5126">
        <v>0.56000000000000005</v>
      </c>
    </row>
    <row r="5127" spans="1:11" x14ac:dyDescent="0.25">
      <c r="A5127" t="s">
        <v>30</v>
      </c>
      <c r="B5127">
        <v>73022</v>
      </c>
      <c r="C5127" t="s">
        <v>8</v>
      </c>
      <c r="D5127">
        <v>120</v>
      </c>
      <c r="E5127" t="s">
        <v>9</v>
      </c>
      <c r="F5127" t="s">
        <v>66</v>
      </c>
      <c r="G5127" s="35" t="s">
        <v>3</v>
      </c>
      <c r="H5127" s="35" t="s">
        <v>65</v>
      </c>
      <c r="I5127" s="67" t="s">
        <v>65</v>
      </c>
      <c r="J5127" s="32" t="s">
        <v>92</v>
      </c>
      <c r="K5127">
        <v>0</v>
      </c>
    </row>
    <row r="5128" spans="1:11" x14ac:dyDescent="0.25">
      <c r="A5128" t="s">
        <v>31</v>
      </c>
      <c r="B5128">
        <v>71047</v>
      </c>
      <c r="C5128" t="s">
        <v>8</v>
      </c>
      <c r="D5128">
        <v>122</v>
      </c>
      <c r="E5128" t="s">
        <v>9</v>
      </c>
      <c r="F5128" t="s">
        <v>66</v>
      </c>
      <c r="G5128" s="35" t="s">
        <v>3</v>
      </c>
      <c r="H5128" s="35" t="s">
        <v>65</v>
      </c>
      <c r="I5128" s="67" t="s">
        <v>65</v>
      </c>
      <c r="J5128" s="32" t="s">
        <v>92</v>
      </c>
      <c r="K5128">
        <v>0</v>
      </c>
    </row>
    <row r="5129" spans="1:11" x14ac:dyDescent="0.25">
      <c r="A5129" t="s">
        <v>32</v>
      </c>
      <c r="B5129">
        <v>73107</v>
      </c>
      <c r="C5129" t="s">
        <v>8</v>
      </c>
      <c r="D5129">
        <v>129</v>
      </c>
      <c r="E5129" t="s">
        <v>9</v>
      </c>
      <c r="F5129" t="s">
        <v>66</v>
      </c>
      <c r="G5129" s="35" t="s">
        <v>3</v>
      </c>
      <c r="H5129" s="35" t="s">
        <v>65</v>
      </c>
      <c r="I5129" s="67" t="s">
        <v>65</v>
      </c>
      <c r="J5129" s="32" t="s">
        <v>92</v>
      </c>
      <c r="K5129">
        <v>9</v>
      </c>
    </row>
    <row r="5130" spans="1:11" x14ac:dyDescent="0.25">
      <c r="A5130" t="s">
        <v>33</v>
      </c>
      <c r="B5130">
        <v>71070</v>
      </c>
      <c r="C5130" t="s">
        <v>8</v>
      </c>
      <c r="D5130">
        <v>141</v>
      </c>
      <c r="E5130" t="s">
        <v>9</v>
      </c>
      <c r="F5130" t="s">
        <v>66</v>
      </c>
      <c r="G5130" s="35" t="s">
        <v>3</v>
      </c>
      <c r="H5130" s="35" t="s">
        <v>65</v>
      </c>
      <c r="I5130" s="67" t="s">
        <v>65</v>
      </c>
      <c r="J5130" s="32" t="s">
        <v>92</v>
      </c>
      <c r="K5130">
        <v>1802.77</v>
      </c>
    </row>
    <row r="5131" spans="1:11" x14ac:dyDescent="0.25">
      <c r="A5131" t="s">
        <v>34</v>
      </c>
      <c r="B5131">
        <v>73009</v>
      </c>
      <c r="C5131" t="s">
        <v>8</v>
      </c>
      <c r="D5131">
        <v>157</v>
      </c>
      <c r="E5131" t="s">
        <v>9</v>
      </c>
      <c r="F5131" t="s">
        <v>66</v>
      </c>
      <c r="G5131" s="35" t="s">
        <v>3</v>
      </c>
      <c r="H5131" s="35" t="s">
        <v>65</v>
      </c>
      <c r="I5131" s="67" t="s">
        <v>65</v>
      </c>
      <c r="J5131" s="32" t="s">
        <v>92</v>
      </c>
      <c r="K5131">
        <v>0</v>
      </c>
    </row>
    <row r="5132" spans="1:11" x14ac:dyDescent="0.25">
      <c r="A5132" t="s">
        <v>35</v>
      </c>
      <c r="B5132">
        <v>71069</v>
      </c>
      <c r="C5132" t="s">
        <v>8</v>
      </c>
      <c r="D5132">
        <v>166</v>
      </c>
      <c r="E5132" t="s">
        <v>9</v>
      </c>
      <c r="F5132" t="s">
        <v>66</v>
      </c>
      <c r="G5132" s="35" t="s">
        <v>3</v>
      </c>
      <c r="H5132" s="35" t="s">
        <v>65</v>
      </c>
      <c r="I5132" s="67" t="s">
        <v>65</v>
      </c>
      <c r="J5132" s="32" t="s">
        <v>92</v>
      </c>
      <c r="K5132">
        <v>0</v>
      </c>
    </row>
    <row r="5133" spans="1:11" x14ac:dyDescent="0.25">
      <c r="A5133" t="s">
        <v>36</v>
      </c>
      <c r="B5133">
        <v>72041</v>
      </c>
      <c r="C5133" t="s">
        <v>8</v>
      </c>
      <c r="D5133">
        <v>171</v>
      </c>
      <c r="E5133" t="s">
        <v>9</v>
      </c>
      <c r="F5133" t="s">
        <v>66</v>
      </c>
      <c r="G5133" s="35" t="s">
        <v>3</v>
      </c>
      <c r="H5133" s="35" t="s">
        <v>65</v>
      </c>
      <c r="I5133" s="67" t="s">
        <v>65</v>
      </c>
      <c r="J5133" s="32" t="s">
        <v>92</v>
      </c>
      <c r="K5133">
        <v>0</v>
      </c>
    </row>
    <row r="5134" spans="1:11" x14ac:dyDescent="0.25">
      <c r="A5134" t="s">
        <v>37</v>
      </c>
      <c r="B5134">
        <v>73040</v>
      </c>
      <c r="C5134" t="s">
        <v>8</v>
      </c>
      <c r="D5134">
        <v>172</v>
      </c>
      <c r="E5134" t="s">
        <v>9</v>
      </c>
      <c r="F5134" t="s">
        <v>66</v>
      </c>
      <c r="G5134" s="35" t="s">
        <v>3</v>
      </c>
      <c r="H5134" s="35" t="s">
        <v>65</v>
      </c>
      <c r="I5134" s="67" t="s">
        <v>65</v>
      </c>
      <c r="J5134" s="32" t="s">
        <v>92</v>
      </c>
      <c r="K5134">
        <v>0</v>
      </c>
    </row>
    <row r="5135" spans="1:11" x14ac:dyDescent="0.25">
      <c r="A5135" t="s">
        <v>38</v>
      </c>
      <c r="B5135">
        <v>73001</v>
      </c>
      <c r="C5135" t="s">
        <v>8</v>
      </c>
      <c r="D5135">
        <v>194</v>
      </c>
      <c r="E5135" t="s">
        <v>9</v>
      </c>
      <c r="F5135" t="s">
        <v>66</v>
      </c>
      <c r="G5135" s="35" t="s">
        <v>3</v>
      </c>
      <c r="H5135" s="35" t="s">
        <v>65</v>
      </c>
      <c r="I5135" s="67" t="s">
        <v>65</v>
      </c>
      <c r="J5135" s="32" t="s">
        <v>92</v>
      </c>
      <c r="K5135">
        <v>410.86</v>
      </c>
    </row>
    <row r="5136" spans="1:11" x14ac:dyDescent="0.25">
      <c r="A5136" t="s">
        <v>39</v>
      </c>
      <c r="B5136">
        <v>71034</v>
      </c>
      <c r="C5136" t="s">
        <v>8</v>
      </c>
      <c r="D5136">
        <v>205</v>
      </c>
      <c r="E5136" t="s">
        <v>9</v>
      </c>
      <c r="F5136" t="s">
        <v>66</v>
      </c>
      <c r="G5136" s="35" t="s">
        <v>3</v>
      </c>
      <c r="H5136" s="35" t="s">
        <v>65</v>
      </c>
      <c r="I5136" s="67" t="s">
        <v>65</v>
      </c>
      <c r="J5136" s="32" t="s">
        <v>92</v>
      </c>
      <c r="K5136">
        <v>827.22</v>
      </c>
    </row>
    <row r="5137" spans="1:11" x14ac:dyDescent="0.25">
      <c r="A5137" t="s">
        <v>40</v>
      </c>
      <c r="B5137">
        <v>71024</v>
      </c>
      <c r="C5137" t="s">
        <v>8</v>
      </c>
      <c r="D5137">
        <v>218</v>
      </c>
      <c r="E5137" t="s">
        <v>9</v>
      </c>
      <c r="F5137" t="s">
        <v>66</v>
      </c>
      <c r="G5137" s="35" t="s">
        <v>3</v>
      </c>
      <c r="H5137" s="35" t="s">
        <v>65</v>
      </c>
      <c r="I5137" s="67" t="s">
        <v>65</v>
      </c>
      <c r="J5137" s="32" t="s">
        <v>92</v>
      </c>
      <c r="K5137">
        <v>204.24</v>
      </c>
    </row>
    <row r="5138" spans="1:11" x14ac:dyDescent="0.25">
      <c r="A5138" t="s">
        <v>41</v>
      </c>
      <c r="B5138">
        <v>71017</v>
      </c>
      <c r="C5138" t="s">
        <v>8</v>
      </c>
      <c r="D5138">
        <v>264</v>
      </c>
      <c r="E5138" t="s">
        <v>9</v>
      </c>
      <c r="F5138" t="s">
        <v>66</v>
      </c>
      <c r="G5138" s="35" t="s">
        <v>3</v>
      </c>
      <c r="H5138" s="35" t="s">
        <v>65</v>
      </c>
      <c r="I5138" s="67" t="s">
        <v>65</v>
      </c>
      <c r="J5138" s="32" t="s">
        <v>92</v>
      </c>
      <c r="K5138">
        <v>0</v>
      </c>
    </row>
    <row r="5139" spans="1:11" x14ac:dyDescent="0.25">
      <c r="A5139" t="s">
        <v>42</v>
      </c>
      <c r="B5139">
        <v>71067</v>
      </c>
      <c r="C5139" t="s">
        <v>8</v>
      </c>
      <c r="D5139">
        <v>267</v>
      </c>
      <c r="E5139" t="s">
        <v>9</v>
      </c>
      <c r="F5139" t="s">
        <v>66</v>
      </c>
      <c r="G5139" s="35" t="s">
        <v>3</v>
      </c>
      <c r="H5139" s="35" t="s">
        <v>65</v>
      </c>
      <c r="I5139" s="67" t="s">
        <v>65</v>
      </c>
      <c r="J5139" s="32" t="s">
        <v>92</v>
      </c>
      <c r="K5139">
        <v>0</v>
      </c>
    </row>
    <row r="5140" spans="1:11" x14ac:dyDescent="0.25">
      <c r="A5140" t="s">
        <v>43</v>
      </c>
      <c r="B5140">
        <v>72030</v>
      </c>
      <c r="C5140" t="s">
        <v>8</v>
      </c>
      <c r="D5140">
        <v>269</v>
      </c>
      <c r="E5140" t="s">
        <v>9</v>
      </c>
      <c r="F5140" t="s">
        <v>66</v>
      </c>
      <c r="G5140" s="35" t="s">
        <v>3</v>
      </c>
      <c r="H5140" s="35" t="s">
        <v>65</v>
      </c>
      <c r="I5140" s="67" t="s">
        <v>65</v>
      </c>
      <c r="J5140" s="32" t="s">
        <v>92</v>
      </c>
      <c r="K5140">
        <v>0</v>
      </c>
    </row>
    <row r="5141" spans="1:11" x14ac:dyDescent="0.25">
      <c r="A5141" t="s">
        <v>44</v>
      </c>
      <c r="B5141">
        <v>71004</v>
      </c>
      <c r="C5141" t="s">
        <v>8</v>
      </c>
      <c r="D5141">
        <v>270</v>
      </c>
      <c r="E5141" t="s">
        <v>9</v>
      </c>
      <c r="F5141" t="s">
        <v>66</v>
      </c>
      <c r="G5141" s="35" t="s">
        <v>3</v>
      </c>
      <c r="H5141" s="35" t="s">
        <v>65</v>
      </c>
      <c r="I5141" s="67" t="s">
        <v>65</v>
      </c>
      <c r="J5141" s="32" t="s">
        <v>92</v>
      </c>
      <c r="K5141">
        <v>1913.53</v>
      </c>
    </row>
    <row r="5142" spans="1:11" x14ac:dyDescent="0.25">
      <c r="A5142" t="s">
        <v>45</v>
      </c>
      <c r="B5142">
        <v>71045</v>
      </c>
      <c r="C5142" t="s">
        <v>8</v>
      </c>
      <c r="D5142">
        <v>272</v>
      </c>
      <c r="E5142" t="s">
        <v>9</v>
      </c>
      <c r="F5142" t="s">
        <v>66</v>
      </c>
      <c r="G5142" s="35" t="s">
        <v>3</v>
      </c>
      <c r="H5142" s="35" t="s">
        <v>65</v>
      </c>
      <c r="I5142" s="67" t="s">
        <v>65</v>
      </c>
      <c r="J5142" s="32" t="s">
        <v>92</v>
      </c>
      <c r="K5142">
        <v>0</v>
      </c>
    </row>
    <row r="5143" spans="1:11" x14ac:dyDescent="0.25">
      <c r="A5143" t="s">
        <v>46</v>
      </c>
      <c r="B5143">
        <v>71002</v>
      </c>
      <c r="C5143" t="s">
        <v>8</v>
      </c>
      <c r="D5143">
        <v>275</v>
      </c>
      <c r="E5143" t="s">
        <v>9</v>
      </c>
      <c r="F5143" t="s">
        <v>66</v>
      </c>
      <c r="G5143" s="35" t="s">
        <v>3</v>
      </c>
      <c r="H5143" s="35" t="s">
        <v>65</v>
      </c>
      <c r="I5143" s="67" t="s">
        <v>65</v>
      </c>
      <c r="J5143" s="32" t="s">
        <v>92</v>
      </c>
      <c r="K5143">
        <v>0</v>
      </c>
    </row>
    <row r="5144" spans="1:11" x14ac:dyDescent="0.25">
      <c r="A5144" t="s">
        <v>47</v>
      </c>
      <c r="B5144">
        <v>72003</v>
      </c>
      <c r="C5144" t="s">
        <v>8</v>
      </c>
      <c r="D5144">
        <v>282</v>
      </c>
      <c r="E5144" t="s">
        <v>9</v>
      </c>
      <c r="F5144" t="s">
        <v>66</v>
      </c>
      <c r="G5144" s="35" t="s">
        <v>3</v>
      </c>
      <c r="H5144" s="35" t="s">
        <v>65</v>
      </c>
      <c r="I5144" s="67" t="s">
        <v>65</v>
      </c>
      <c r="J5144" s="32" t="s">
        <v>92</v>
      </c>
      <c r="K5144">
        <v>0</v>
      </c>
    </row>
    <row r="5145" spans="1:11" x14ac:dyDescent="0.25">
      <c r="A5145" t="s">
        <v>48</v>
      </c>
      <c r="B5145">
        <v>71057</v>
      </c>
      <c r="C5145" t="s">
        <v>8</v>
      </c>
      <c r="D5145">
        <v>283</v>
      </c>
      <c r="E5145" t="s">
        <v>9</v>
      </c>
      <c r="F5145" t="s">
        <v>66</v>
      </c>
      <c r="G5145" s="35" t="s">
        <v>3</v>
      </c>
      <c r="H5145" s="35" t="s">
        <v>65</v>
      </c>
      <c r="I5145" s="67" t="s">
        <v>65</v>
      </c>
      <c r="J5145" s="32" t="s">
        <v>92</v>
      </c>
      <c r="K5145">
        <v>0</v>
      </c>
    </row>
    <row r="5146" spans="1:11" x14ac:dyDescent="0.25">
      <c r="A5146" t="s">
        <v>49</v>
      </c>
      <c r="B5146">
        <v>71022</v>
      </c>
      <c r="C5146" t="s">
        <v>8</v>
      </c>
      <c r="D5146">
        <v>286</v>
      </c>
      <c r="E5146" t="s">
        <v>9</v>
      </c>
      <c r="F5146" t="s">
        <v>66</v>
      </c>
      <c r="G5146" s="35" t="s">
        <v>3</v>
      </c>
      <c r="H5146" s="35" t="s">
        <v>65</v>
      </c>
      <c r="I5146" s="67" t="s">
        <v>65</v>
      </c>
      <c r="J5146" s="32" t="s">
        <v>92</v>
      </c>
      <c r="K5146">
        <v>683.56</v>
      </c>
    </row>
    <row r="5147" spans="1:11" x14ac:dyDescent="0.25">
      <c r="A5147" t="s">
        <v>50</v>
      </c>
      <c r="B5147">
        <v>71016</v>
      </c>
      <c r="C5147" t="s">
        <v>8</v>
      </c>
      <c r="D5147">
        <v>289</v>
      </c>
      <c r="E5147" t="s">
        <v>9</v>
      </c>
      <c r="F5147" t="s">
        <v>66</v>
      </c>
      <c r="G5147" s="35" t="s">
        <v>3</v>
      </c>
      <c r="H5147" s="35" t="s">
        <v>65</v>
      </c>
      <c r="I5147" s="67" t="s">
        <v>65</v>
      </c>
      <c r="J5147" s="32" t="s">
        <v>92</v>
      </c>
      <c r="K5147">
        <v>1884.87</v>
      </c>
    </row>
    <row r="5148" spans="1:11" x14ac:dyDescent="0.25">
      <c r="A5148" t="s">
        <v>51</v>
      </c>
      <c r="B5148">
        <v>73032</v>
      </c>
      <c r="C5148" t="s">
        <v>8</v>
      </c>
      <c r="D5148">
        <v>292</v>
      </c>
      <c r="E5148" t="s">
        <v>9</v>
      </c>
      <c r="F5148" t="s">
        <v>66</v>
      </c>
      <c r="G5148" s="35" t="s">
        <v>3</v>
      </c>
      <c r="H5148" s="35" t="s">
        <v>65</v>
      </c>
      <c r="I5148" s="67" t="s">
        <v>65</v>
      </c>
      <c r="J5148" s="32" t="s">
        <v>92</v>
      </c>
      <c r="K5148">
        <v>120.84</v>
      </c>
    </row>
    <row r="5149" spans="1:11" x14ac:dyDescent="0.25">
      <c r="A5149" t="s">
        <v>52</v>
      </c>
      <c r="B5149">
        <v>72029</v>
      </c>
      <c r="C5149" t="s">
        <v>8</v>
      </c>
      <c r="D5149">
        <v>293</v>
      </c>
      <c r="E5149" t="s">
        <v>9</v>
      </c>
      <c r="F5149" t="s">
        <v>66</v>
      </c>
      <c r="G5149" s="35" t="s">
        <v>3</v>
      </c>
      <c r="H5149" s="35" t="s">
        <v>65</v>
      </c>
      <c r="I5149" s="67" t="s">
        <v>65</v>
      </c>
      <c r="J5149" s="32" t="s">
        <v>92</v>
      </c>
      <c r="K5149">
        <v>518.63</v>
      </c>
    </row>
    <row r="5150" spans="1:11" x14ac:dyDescent="0.25">
      <c r="A5150" t="s">
        <v>7</v>
      </c>
      <c r="B5150">
        <v>73098</v>
      </c>
      <c r="C5150" t="s">
        <v>8</v>
      </c>
      <c r="D5150">
        <v>4</v>
      </c>
      <c r="E5150" t="s">
        <v>53</v>
      </c>
      <c r="F5150" t="s">
        <v>66</v>
      </c>
      <c r="G5150" s="35" t="s">
        <v>3</v>
      </c>
      <c r="H5150" s="35" t="s">
        <v>65</v>
      </c>
      <c r="I5150" s="67" t="s">
        <v>65</v>
      </c>
      <c r="J5150" s="32" t="s">
        <v>92</v>
      </c>
      <c r="K5150">
        <v>0</v>
      </c>
    </row>
    <row r="5151" spans="1:11" x14ac:dyDescent="0.25">
      <c r="A5151" t="s">
        <v>10</v>
      </c>
      <c r="B5151">
        <v>73109</v>
      </c>
      <c r="C5151" t="s">
        <v>8</v>
      </c>
      <c r="D5151">
        <v>8</v>
      </c>
      <c r="E5151" t="s">
        <v>53</v>
      </c>
      <c r="F5151" t="s">
        <v>66</v>
      </c>
      <c r="G5151" s="35" t="s">
        <v>3</v>
      </c>
      <c r="H5151" s="35" t="s">
        <v>65</v>
      </c>
      <c r="I5151" s="67" t="s">
        <v>65</v>
      </c>
      <c r="J5151" s="32" t="s">
        <v>92</v>
      </c>
      <c r="K5151">
        <v>0</v>
      </c>
    </row>
    <row r="5152" spans="1:11" x14ac:dyDescent="0.25">
      <c r="A5152" t="s">
        <v>11</v>
      </c>
      <c r="B5152">
        <v>73083</v>
      </c>
      <c r="C5152" t="s">
        <v>8</v>
      </c>
      <c r="D5152">
        <v>13</v>
      </c>
      <c r="E5152" t="s">
        <v>53</v>
      </c>
      <c r="F5152" t="s">
        <v>66</v>
      </c>
      <c r="G5152" s="35" t="s">
        <v>3</v>
      </c>
      <c r="H5152" s="35" t="s">
        <v>65</v>
      </c>
      <c r="I5152" s="67" t="s">
        <v>65</v>
      </c>
      <c r="J5152" s="32" t="s">
        <v>92</v>
      </c>
      <c r="K5152">
        <v>253</v>
      </c>
    </row>
    <row r="5153" spans="1:11" x14ac:dyDescent="0.25">
      <c r="A5153" t="s">
        <v>12</v>
      </c>
      <c r="B5153">
        <v>73042</v>
      </c>
      <c r="C5153" t="s">
        <v>8</v>
      </c>
      <c r="D5153">
        <v>32</v>
      </c>
      <c r="E5153" t="s">
        <v>53</v>
      </c>
      <c r="F5153" t="s">
        <v>66</v>
      </c>
      <c r="G5153" s="35" t="s">
        <v>3</v>
      </c>
      <c r="H5153" s="35" t="s">
        <v>65</v>
      </c>
      <c r="I5153" s="67" t="s">
        <v>65</v>
      </c>
      <c r="J5153" s="32" t="s">
        <v>92</v>
      </c>
      <c r="K5153">
        <v>0</v>
      </c>
    </row>
    <row r="5154" spans="1:11" x14ac:dyDescent="0.25">
      <c r="A5154" t="s">
        <v>13</v>
      </c>
      <c r="B5154">
        <v>73028</v>
      </c>
      <c r="C5154" t="s">
        <v>8</v>
      </c>
      <c r="D5154">
        <v>35</v>
      </c>
      <c r="E5154" t="s">
        <v>53</v>
      </c>
      <c r="F5154" t="s">
        <v>66</v>
      </c>
      <c r="G5154" s="35" t="s">
        <v>3</v>
      </c>
      <c r="H5154" s="35" t="s">
        <v>65</v>
      </c>
      <c r="I5154" s="67" t="s">
        <v>65</v>
      </c>
      <c r="J5154" s="32" t="s">
        <v>92</v>
      </c>
      <c r="K5154">
        <v>0</v>
      </c>
    </row>
    <row r="5155" spans="1:11" x14ac:dyDescent="0.25">
      <c r="A5155" t="s">
        <v>14</v>
      </c>
      <c r="B5155">
        <v>73066</v>
      </c>
      <c r="C5155" t="s">
        <v>8</v>
      </c>
      <c r="D5155">
        <v>45</v>
      </c>
      <c r="E5155" t="s">
        <v>53</v>
      </c>
      <c r="F5155" t="s">
        <v>66</v>
      </c>
      <c r="G5155" s="35" t="s">
        <v>3</v>
      </c>
      <c r="H5155" s="35" t="s">
        <v>65</v>
      </c>
      <c r="I5155" s="67" t="s">
        <v>65</v>
      </c>
      <c r="J5155" s="32" t="s">
        <v>92</v>
      </c>
      <c r="K5155">
        <v>0</v>
      </c>
    </row>
    <row r="5156" spans="1:11" x14ac:dyDescent="0.25">
      <c r="A5156" t="s">
        <v>15</v>
      </c>
      <c r="B5156">
        <v>72037</v>
      </c>
      <c r="C5156" t="s">
        <v>8</v>
      </c>
      <c r="D5156">
        <v>51</v>
      </c>
      <c r="E5156" t="s">
        <v>53</v>
      </c>
      <c r="F5156" t="s">
        <v>66</v>
      </c>
      <c r="G5156" s="35" t="s">
        <v>3</v>
      </c>
      <c r="H5156" s="35" t="s">
        <v>65</v>
      </c>
      <c r="I5156" s="67" t="s">
        <v>65</v>
      </c>
      <c r="J5156" s="32" t="s">
        <v>92</v>
      </c>
      <c r="K5156">
        <v>0</v>
      </c>
    </row>
    <row r="5157" spans="1:11" x14ac:dyDescent="0.25">
      <c r="A5157" t="s">
        <v>16</v>
      </c>
      <c r="B5157">
        <v>72021</v>
      </c>
      <c r="C5157" t="s">
        <v>8</v>
      </c>
      <c r="D5157">
        <v>58</v>
      </c>
      <c r="E5157" t="s">
        <v>53</v>
      </c>
      <c r="F5157" t="s">
        <v>66</v>
      </c>
      <c r="G5157" s="35" t="s">
        <v>3</v>
      </c>
      <c r="H5157" s="35" t="s">
        <v>65</v>
      </c>
      <c r="I5157" s="67" t="s">
        <v>65</v>
      </c>
      <c r="J5157" s="32" t="s">
        <v>92</v>
      </c>
      <c r="K5157">
        <v>0</v>
      </c>
    </row>
    <row r="5158" spans="1:11" x14ac:dyDescent="0.25">
      <c r="A5158" t="s">
        <v>17</v>
      </c>
      <c r="B5158">
        <v>72004</v>
      </c>
      <c r="C5158" t="s">
        <v>8</v>
      </c>
      <c r="D5158">
        <v>62</v>
      </c>
      <c r="E5158" t="s">
        <v>53</v>
      </c>
      <c r="F5158" t="s">
        <v>66</v>
      </c>
      <c r="G5158" s="35" t="s">
        <v>3</v>
      </c>
      <c r="H5158" s="35" t="s">
        <v>65</v>
      </c>
      <c r="I5158" s="67" t="s">
        <v>65</v>
      </c>
      <c r="J5158" s="32" t="s">
        <v>92</v>
      </c>
      <c r="K5158">
        <v>0</v>
      </c>
    </row>
    <row r="5159" spans="1:11" x14ac:dyDescent="0.25">
      <c r="A5159" t="s">
        <v>18</v>
      </c>
      <c r="B5159">
        <v>72038</v>
      </c>
      <c r="C5159" t="s">
        <v>8</v>
      </c>
      <c r="D5159">
        <v>65</v>
      </c>
      <c r="E5159" t="s">
        <v>53</v>
      </c>
      <c r="F5159" t="s">
        <v>66</v>
      </c>
      <c r="G5159" s="35" t="s">
        <v>3</v>
      </c>
      <c r="H5159" s="35" t="s">
        <v>65</v>
      </c>
      <c r="I5159" s="67" t="s">
        <v>65</v>
      </c>
      <c r="J5159" s="32" t="s">
        <v>92</v>
      </c>
      <c r="K5159">
        <v>0</v>
      </c>
    </row>
    <row r="5160" spans="1:11" x14ac:dyDescent="0.25">
      <c r="A5160" t="s">
        <v>19</v>
      </c>
      <c r="B5160">
        <v>71066</v>
      </c>
      <c r="C5160" t="s">
        <v>8</v>
      </c>
      <c r="D5160">
        <v>67</v>
      </c>
      <c r="E5160" t="s">
        <v>53</v>
      </c>
      <c r="F5160" t="s">
        <v>66</v>
      </c>
      <c r="G5160" s="35" t="s">
        <v>3</v>
      </c>
      <c r="H5160" s="35" t="s">
        <v>65</v>
      </c>
      <c r="I5160" s="67" t="s">
        <v>65</v>
      </c>
      <c r="J5160" s="32" t="s">
        <v>92</v>
      </c>
      <c r="K5160">
        <v>1055.79</v>
      </c>
    </row>
    <row r="5161" spans="1:11" x14ac:dyDescent="0.25">
      <c r="A5161" t="s">
        <v>20</v>
      </c>
      <c r="B5161">
        <v>72020</v>
      </c>
      <c r="C5161" t="s">
        <v>8</v>
      </c>
      <c r="D5161">
        <v>74</v>
      </c>
      <c r="E5161" t="s">
        <v>53</v>
      </c>
      <c r="F5161" t="s">
        <v>66</v>
      </c>
      <c r="G5161" s="35" t="s">
        <v>3</v>
      </c>
      <c r="H5161" s="35" t="s">
        <v>65</v>
      </c>
      <c r="I5161" s="67" t="s">
        <v>65</v>
      </c>
      <c r="J5161" s="32" t="s">
        <v>92</v>
      </c>
      <c r="K5161">
        <v>997</v>
      </c>
    </row>
    <row r="5162" spans="1:11" x14ac:dyDescent="0.25">
      <c r="A5162" t="s">
        <v>21</v>
      </c>
      <c r="B5162">
        <v>72025</v>
      </c>
      <c r="C5162" t="s">
        <v>8</v>
      </c>
      <c r="D5162">
        <v>90</v>
      </c>
      <c r="E5162" t="s">
        <v>53</v>
      </c>
      <c r="F5162" t="s">
        <v>66</v>
      </c>
      <c r="G5162" s="35" t="s">
        <v>3</v>
      </c>
      <c r="H5162" s="35" t="s">
        <v>65</v>
      </c>
      <c r="I5162" s="67" t="s">
        <v>65</v>
      </c>
      <c r="J5162" s="32" t="s">
        <v>92</v>
      </c>
      <c r="K5162">
        <v>118.14</v>
      </c>
    </row>
    <row r="5163" spans="1:11" x14ac:dyDescent="0.25">
      <c r="A5163" t="s">
        <v>22</v>
      </c>
      <c r="B5163">
        <v>72040</v>
      </c>
      <c r="C5163" t="s">
        <v>8</v>
      </c>
      <c r="D5163">
        <v>93</v>
      </c>
      <c r="E5163" t="s">
        <v>53</v>
      </c>
      <c r="F5163" t="s">
        <v>66</v>
      </c>
      <c r="G5163" s="35" t="s">
        <v>3</v>
      </c>
      <c r="H5163" s="35" t="s">
        <v>65</v>
      </c>
      <c r="I5163" s="67" t="s">
        <v>65</v>
      </c>
      <c r="J5163" s="32" t="s">
        <v>92</v>
      </c>
      <c r="K5163">
        <v>0</v>
      </c>
    </row>
    <row r="5164" spans="1:11" x14ac:dyDescent="0.25">
      <c r="A5164" t="s">
        <v>23</v>
      </c>
      <c r="B5164">
        <v>72018</v>
      </c>
      <c r="C5164" t="s">
        <v>8</v>
      </c>
      <c r="D5164">
        <v>95</v>
      </c>
      <c r="E5164" t="s">
        <v>53</v>
      </c>
      <c r="F5164" t="s">
        <v>66</v>
      </c>
      <c r="G5164" s="35" t="s">
        <v>3</v>
      </c>
      <c r="H5164" s="35" t="s">
        <v>65</v>
      </c>
      <c r="I5164" s="67" t="s">
        <v>65</v>
      </c>
      <c r="J5164" s="32" t="s">
        <v>92</v>
      </c>
      <c r="K5164">
        <v>0</v>
      </c>
    </row>
    <row r="5165" spans="1:11" x14ac:dyDescent="0.25">
      <c r="A5165" t="s">
        <v>24</v>
      </c>
      <c r="B5165">
        <v>71053</v>
      </c>
      <c r="C5165" t="s">
        <v>8</v>
      </c>
      <c r="D5165">
        <v>97</v>
      </c>
      <c r="E5165" t="s">
        <v>53</v>
      </c>
      <c r="F5165" t="s">
        <v>66</v>
      </c>
      <c r="G5165" s="35" t="s">
        <v>3</v>
      </c>
      <c r="H5165" s="35" t="s">
        <v>65</v>
      </c>
      <c r="I5165" s="67" t="s">
        <v>65</v>
      </c>
      <c r="J5165" s="32" t="s">
        <v>92</v>
      </c>
      <c r="K5165">
        <v>601.53</v>
      </c>
    </row>
    <row r="5166" spans="1:11" x14ac:dyDescent="0.25">
      <c r="A5166" t="s">
        <v>25</v>
      </c>
      <c r="B5166">
        <v>72039</v>
      </c>
      <c r="C5166" t="s">
        <v>8</v>
      </c>
      <c r="D5166">
        <v>102</v>
      </c>
      <c r="E5166" t="s">
        <v>53</v>
      </c>
      <c r="F5166" t="s">
        <v>66</v>
      </c>
      <c r="G5166" s="35" t="s">
        <v>3</v>
      </c>
      <c r="H5166" s="35" t="s">
        <v>65</v>
      </c>
      <c r="I5166" s="67" t="s">
        <v>65</v>
      </c>
      <c r="J5166" s="32" t="s">
        <v>92</v>
      </c>
      <c r="K5166">
        <v>207.3</v>
      </c>
    </row>
    <row r="5167" spans="1:11" x14ac:dyDescent="0.25">
      <c r="A5167" t="s">
        <v>26</v>
      </c>
      <c r="B5167">
        <v>73006</v>
      </c>
      <c r="C5167" t="s">
        <v>8</v>
      </c>
      <c r="D5167">
        <v>107</v>
      </c>
      <c r="E5167" t="s">
        <v>53</v>
      </c>
      <c r="F5167" t="s">
        <v>66</v>
      </c>
      <c r="G5167" s="35" t="s">
        <v>3</v>
      </c>
      <c r="H5167" s="35" t="s">
        <v>65</v>
      </c>
      <c r="I5167" s="67" t="s">
        <v>65</v>
      </c>
      <c r="J5167" s="32" t="s">
        <v>92</v>
      </c>
      <c r="K5167">
        <v>611.21</v>
      </c>
    </row>
    <row r="5168" spans="1:11" x14ac:dyDescent="0.25">
      <c r="A5168" t="s">
        <v>27</v>
      </c>
      <c r="B5168">
        <v>71037</v>
      </c>
      <c r="C5168" t="s">
        <v>8</v>
      </c>
      <c r="D5168">
        <v>111</v>
      </c>
      <c r="E5168" t="s">
        <v>53</v>
      </c>
      <c r="F5168" t="s">
        <v>66</v>
      </c>
      <c r="G5168" s="35" t="s">
        <v>3</v>
      </c>
      <c r="H5168" s="35" t="s">
        <v>65</v>
      </c>
      <c r="I5168" s="67" t="s">
        <v>65</v>
      </c>
      <c r="J5168" s="32" t="s">
        <v>92</v>
      </c>
      <c r="K5168">
        <v>22.76</v>
      </c>
    </row>
    <row r="5169" spans="1:11" x14ac:dyDescent="0.25">
      <c r="A5169" t="s">
        <v>28</v>
      </c>
      <c r="B5169">
        <v>71011</v>
      </c>
      <c r="C5169" t="s">
        <v>8</v>
      </c>
      <c r="D5169">
        <v>112</v>
      </c>
      <c r="E5169" t="s">
        <v>53</v>
      </c>
      <c r="F5169" t="s">
        <v>66</v>
      </c>
      <c r="G5169" s="35" t="s">
        <v>3</v>
      </c>
      <c r="H5169" s="35" t="s">
        <v>65</v>
      </c>
      <c r="I5169" s="67" t="s">
        <v>65</v>
      </c>
      <c r="J5169" s="32" t="s">
        <v>92</v>
      </c>
      <c r="K5169">
        <v>1133.48</v>
      </c>
    </row>
    <row r="5170" spans="1:11" x14ac:dyDescent="0.25">
      <c r="A5170" t="s">
        <v>29</v>
      </c>
      <c r="B5170">
        <v>71020</v>
      </c>
      <c r="C5170" t="s">
        <v>8</v>
      </c>
      <c r="D5170">
        <v>117</v>
      </c>
      <c r="E5170" t="s">
        <v>53</v>
      </c>
      <c r="F5170" t="s">
        <v>66</v>
      </c>
      <c r="G5170" s="35" t="s">
        <v>3</v>
      </c>
      <c r="H5170" s="35" t="s">
        <v>65</v>
      </c>
      <c r="I5170" s="67" t="s">
        <v>65</v>
      </c>
      <c r="J5170" s="32" t="s">
        <v>92</v>
      </c>
      <c r="K5170">
        <v>0.56000000000000005</v>
      </c>
    </row>
    <row r="5171" spans="1:11" x14ac:dyDescent="0.25">
      <c r="A5171" t="s">
        <v>30</v>
      </c>
      <c r="B5171">
        <v>73022</v>
      </c>
      <c r="C5171" t="s">
        <v>8</v>
      </c>
      <c r="D5171">
        <v>120</v>
      </c>
      <c r="E5171" t="s">
        <v>53</v>
      </c>
      <c r="F5171" t="s">
        <v>66</v>
      </c>
      <c r="G5171" s="35" t="s">
        <v>3</v>
      </c>
      <c r="H5171" s="35" t="s">
        <v>65</v>
      </c>
      <c r="I5171" s="67" t="s">
        <v>65</v>
      </c>
      <c r="J5171" s="32" t="s">
        <v>92</v>
      </c>
      <c r="K5171">
        <v>0</v>
      </c>
    </row>
    <row r="5172" spans="1:11" x14ac:dyDescent="0.25">
      <c r="A5172" t="s">
        <v>31</v>
      </c>
      <c r="B5172">
        <v>71047</v>
      </c>
      <c r="C5172" t="s">
        <v>8</v>
      </c>
      <c r="D5172">
        <v>122</v>
      </c>
      <c r="E5172" t="s">
        <v>53</v>
      </c>
      <c r="F5172" t="s">
        <v>66</v>
      </c>
      <c r="G5172" s="35" t="s">
        <v>3</v>
      </c>
      <c r="H5172" s="35" t="s">
        <v>65</v>
      </c>
      <c r="I5172" s="67" t="s">
        <v>65</v>
      </c>
      <c r="J5172" s="32" t="s">
        <v>92</v>
      </c>
      <c r="K5172">
        <v>0</v>
      </c>
    </row>
    <row r="5173" spans="1:11" x14ac:dyDescent="0.25">
      <c r="A5173" t="s">
        <v>32</v>
      </c>
      <c r="B5173">
        <v>73107</v>
      </c>
      <c r="C5173" t="s">
        <v>8</v>
      </c>
      <c r="D5173">
        <v>129</v>
      </c>
      <c r="E5173" t="s">
        <v>53</v>
      </c>
      <c r="F5173" t="s">
        <v>66</v>
      </c>
      <c r="G5173" s="35" t="s">
        <v>3</v>
      </c>
      <c r="H5173" s="35" t="s">
        <v>65</v>
      </c>
      <c r="I5173" s="67" t="s">
        <v>65</v>
      </c>
      <c r="J5173" s="32" t="s">
        <v>92</v>
      </c>
      <c r="K5173">
        <v>0</v>
      </c>
    </row>
    <row r="5174" spans="1:11" x14ac:dyDescent="0.25">
      <c r="A5174" t="s">
        <v>33</v>
      </c>
      <c r="B5174">
        <v>71070</v>
      </c>
      <c r="C5174" t="s">
        <v>8</v>
      </c>
      <c r="D5174">
        <v>141</v>
      </c>
      <c r="E5174" t="s">
        <v>53</v>
      </c>
      <c r="F5174" t="s">
        <v>66</v>
      </c>
      <c r="G5174" s="35" t="s">
        <v>3</v>
      </c>
      <c r="H5174" s="35" t="s">
        <v>65</v>
      </c>
      <c r="I5174" s="67" t="s">
        <v>65</v>
      </c>
      <c r="J5174" s="32" t="s">
        <v>92</v>
      </c>
      <c r="K5174">
        <v>1744.89</v>
      </c>
    </row>
    <row r="5175" spans="1:11" x14ac:dyDescent="0.25">
      <c r="A5175" t="s">
        <v>34</v>
      </c>
      <c r="B5175">
        <v>73009</v>
      </c>
      <c r="C5175" t="s">
        <v>8</v>
      </c>
      <c r="D5175">
        <v>157</v>
      </c>
      <c r="E5175" t="s">
        <v>53</v>
      </c>
      <c r="F5175" t="s">
        <v>66</v>
      </c>
      <c r="G5175" s="35" t="s">
        <v>3</v>
      </c>
      <c r="H5175" s="35" t="s">
        <v>65</v>
      </c>
      <c r="I5175" s="67" t="s">
        <v>65</v>
      </c>
      <c r="J5175" s="32" t="s">
        <v>92</v>
      </c>
      <c r="K5175">
        <v>0</v>
      </c>
    </row>
    <row r="5176" spans="1:11" x14ac:dyDescent="0.25">
      <c r="A5176" t="s">
        <v>35</v>
      </c>
      <c r="B5176">
        <v>71069</v>
      </c>
      <c r="C5176" t="s">
        <v>8</v>
      </c>
      <c r="D5176">
        <v>166</v>
      </c>
      <c r="E5176" t="s">
        <v>53</v>
      </c>
      <c r="F5176" t="s">
        <v>66</v>
      </c>
      <c r="G5176" s="35" t="s">
        <v>3</v>
      </c>
      <c r="H5176" s="35" t="s">
        <v>65</v>
      </c>
      <c r="I5176" s="67" t="s">
        <v>65</v>
      </c>
      <c r="J5176" s="32" t="s">
        <v>92</v>
      </c>
      <c r="K5176">
        <v>0</v>
      </c>
    </row>
    <row r="5177" spans="1:11" x14ac:dyDescent="0.25">
      <c r="A5177" t="s">
        <v>36</v>
      </c>
      <c r="B5177">
        <v>72041</v>
      </c>
      <c r="C5177" t="s">
        <v>8</v>
      </c>
      <c r="D5177">
        <v>171</v>
      </c>
      <c r="E5177" t="s">
        <v>53</v>
      </c>
      <c r="F5177" t="s">
        <v>66</v>
      </c>
      <c r="G5177" s="35" t="s">
        <v>3</v>
      </c>
      <c r="H5177" s="35" t="s">
        <v>65</v>
      </c>
      <c r="I5177" s="67" t="s">
        <v>65</v>
      </c>
      <c r="J5177" s="32" t="s">
        <v>92</v>
      </c>
      <c r="K5177">
        <v>0</v>
      </c>
    </row>
    <row r="5178" spans="1:11" x14ac:dyDescent="0.25">
      <c r="A5178" t="s">
        <v>37</v>
      </c>
      <c r="B5178">
        <v>73040</v>
      </c>
      <c r="C5178" t="s">
        <v>8</v>
      </c>
      <c r="D5178">
        <v>172</v>
      </c>
      <c r="E5178" t="s">
        <v>53</v>
      </c>
      <c r="F5178" t="s">
        <v>66</v>
      </c>
      <c r="G5178" s="35" t="s">
        <v>3</v>
      </c>
      <c r="H5178" s="35" t="s">
        <v>65</v>
      </c>
      <c r="I5178" s="67" t="s">
        <v>65</v>
      </c>
      <c r="J5178" s="32" t="s">
        <v>92</v>
      </c>
      <c r="K5178">
        <v>0</v>
      </c>
    </row>
    <row r="5179" spans="1:11" x14ac:dyDescent="0.25">
      <c r="A5179" t="s">
        <v>38</v>
      </c>
      <c r="B5179">
        <v>73001</v>
      </c>
      <c r="C5179" t="s">
        <v>8</v>
      </c>
      <c r="D5179">
        <v>194</v>
      </c>
      <c r="E5179" t="s">
        <v>53</v>
      </c>
      <c r="F5179" t="s">
        <v>66</v>
      </c>
      <c r="G5179" s="35" t="s">
        <v>3</v>
      </c>
      <c r="H5179" s="35" t="s">
        <v>65</v>
      </c>
      <c r="I5179" s="67" t="s">
        <v>65</v>
      </c>
      <c r="J5179" s="32" t="s">
        <v>92</v>
      </c>
      <c r="K5179">
        <v>407.58</v>
      </c>
    </row>
    <row r="5180" spans="1:11" x14ac:dyDescent="0.25">
      <c r="A5180" t="s">
        <v>39</v>
      </c>
      <c r="B5180">
        <v>71034</v>
      </c>
      <c r="C5180" t="s">
        <v>8</v>
      </c>
      <c r="D5180">
        <v>205</v>
      </c>
      <c r="E5180" t="s">
        <v>53</v>
      </c>
      <c r="F5180" t="s">
        <v>66</v>
      </c>
      <c r="G5180" s="35" t="s">
        <v>3</v>
      </c>
      <c r="H5180" s="35" t="s">
        <v>65</v>
      </c>
      <c r="I5180" s="67" t="s">
        <v>65</v>
      </c>
      <c r="J5180" s="32" t="s">
        <v>92</v>
      </c>
      <c r="K5180">
        <v>809.51</v>
      </c>
    </row>
    <row r="5181" spans="1:11" x14ac:dyDescent="0.25">
      <c r="A5181" t="s">
        <v>40</v>
      </c>
      <c r="B5181">
        <v>71024</v>
      </c>
      <c r="C5181" t="s">
        <v>8</v>
      </c>
      <c r="D5181">
        <v>218</v>
      </c>
      <c r="E5181" t="s">
        <v>53</v>
      </c>
      <c r="F5181" t="s">
        <v>66</v>
      </c>
      <c r="G5181" s="35" t="s">
        <v>3</v>
      </c>
      <c r="H5181" s="35" t="s">
        <v>65</v>
      </c>
      <c r="I5181" s="67" t="s">
        <v>65</v>
      </c>
      <c r="J5181" s="32" t="s">
        <v>92</v>
      </c>
      <c r="K5181">
        <v>195.24</v>
      </c>
    </row>
    <row r="5182" spans="1:11" x14ac:dyDescent="0.25">
      <c r="A5182" t="s">
        <v>41</v>
      </c>
      <c r="B5182">
        <v>71017</v>
      </c>
      <c r="C5182" t="s">
        <v>8</v>
      </c>
      <c r="D5182">
        <v>264</v>
      </c>
      <c r="E5182" t="s">
        <v>53</v>
      </c>
      <c r="F5182" t="s">
        <v>66</v>
      </c>
      <c r="G5182" s="35" t="s">
        <v>3</v>
      </c>
      <c r="H5182" s="35" t="s">
        <v>65</v>
      </c>
      <c r="I5182" s="67" t="s">
        <v>65</v>
      </c>
      <c r="J5182" s="32" t="s">
        <v>92</v>
      </c>
      <c r="K5182">
        <v>0</v>
      </c>
    </row>
    <row r="5183" spans="1:11" x14ac:dyDescent="0.25">
      <c r="A5183" t="s">
        <v>42</v>
      </c>
      <c r="B5183">
        <v>71067</v>
      </c>
      <c r="C5183" t="s">
        <v>8</v>
      </c>
      <c r="D5183">
        <v>267</v>
      </c>
      <c r="E5183" t="s">
        <v>53</v>
      </c>
      <c r="F5183" t="s">
        <v>66</v>
      </c>
      <c r="G5183" s="35" t="s">
        <v>3</v>
      </c>
      <c r="H5183" s="35" t="s">
        <v>65</v>
      </c>
      <c r="I5183" s="67" t="s">
        <v>65</v>
      </c>
      <c r="J5183" s="32" t="s">
        <v>92</v>
      </c>
      <c r="K5183">
        <v>0</v>
      </c>
    </row>
    <row r="5184" spans="1:11" x14ac:dyDescent="0.25">
      <c r="A5184" t="s">
        <v>43</v>
      </c>
      <c r="B5184">
        <v>72030</v>
      </c>
      <c r="C5184" t="s">
        <v>8</v>
      </c>
      <c r="D5184">
        <v>269</v>
      </c>
      <c r="E5184" t="s">
        <v>53</v>
      </c>
      <c r="F5184" t="s">
        <v>66</v>
      </c>
      <c r="G5184" s="35" t="s">
        <v>3</v>
      </c>
      <c r="H5184" s="35" t="s">
        <v>65</v>
      </c>
      <c r="I5184" s="67" t="s">
        <v>65</v>
      </c>
      <c r="J5184" s="32" t="s">
        <v>92</v>
      </c>
      <c r="K5184">
        <v>0</v>
      </c>
    </row>
    <row r="5185" spans="1:11" x14ac:dyDescent="0.25">
      <c r="A5185" t="s">
        <v>44</v>
      </c>
      <c r="B5185">
        <v>71004</v>
      </c>
      <c r="C5185" t="s">
        <v>8</v>
      </c>
      <c r="D5185">
        <v>270</v>
      </c>
      <c r="E5185" t="s">
        <v>53</v>
      </c>
      <c r="F5185" t="s">
        <v>66</v>
      </c>
      <c r="G5185" s="35" t="s">
        <v>3</v>
      </c>
      <c r="H5185" s="35" t="s">
        <v>65</v>
      </c>
      <c r="I5185" s="67" t="s">
        <v>65</v>
      </c>
      <c r="J5185" s="32" t="s">
        <v>92</v>
      </c>
      <c r="K5185">
        <v>1904.24</v>
      </c>
    </row>
    <row r="5186" spans="1:11" x14ac:dyDescent="0.25">
      <c r="A5186" t="s">
        <v>45</v>
      </c>
      <c r="B5186">
        <v>71045</v>
      </c>
      <c r="C5186" t="s">
        <v>8</v>
      </c>
      <c r="D5186">
        <v>272</v>
      </c>
      <c r="E5186" t="s">
        <v>53</v>
      </c>
      <c r="F5186" t="s">
        <v>66</v>
      </c>
      <c r="G5186" s="35" t="s">
        <v>3</v>
      </c>
      <c r="H5186" s="35" t="s">
        <v>65</v>
      </c>
      <c r="I5186" s="67" t="s">
        <v>65</v>
      </c>
      <c r="J5186" s="32" t="s">
        <v>92</v>
      </c>
      <c r="K5186">
        <v>0</v>
      </c>
    </row>
    <row r="5187" spans="1:11" x14ac:dyDescent="0.25">
      <c r="A5187" t="s">
        <v>46</v>
      </c>
      <c r="B5187">
        <v>71002</v>
      </c>
      <c r="C5187" t="s">
        <v>8</v>
      </c>
      <c r="D5187">
        <v>275</v>
      </c>
      <c r="E5187" t="s">
        <v>53</v>
      </c>
      <c r="F5187" t="s">
        <v>66</v>
      </c>
      <c r="G5187" s="35" t="s">
        <v>3</v>
      </c>
      <c r="H5187" s="35" t="s">
        <v>65</v>
      </c>
      <c r="I5187" s="67" t="s">
        <v>65</v>
      </c>
      <c r="J5187" s="32" t="s">
        <v>92</v>
      </c>
      <c r="K5187">
        <v>0</v>
      </c>
    </row>
    <row r="5188" spans="1:11" x14ac:dyDescent="0.25">
      <c r="A5188" t="s">
        <v>47</v>
      </c>
      <c r="B5188">
        <v>72003</v>
      </c>
      <c r="C5188" t="s">
        <v>8</v>
      </c>
      <c r="D5188">
        <v>282</v>
      </c>
      <c r="E5188" t="s">
        <v>53</v>
      </c>
      <c r="F5188" t="s">
        <v>66</v>
      </c>
      <c r="G5188" s="35" t="s">
        <v>3</v>
      </c>
      <c r="H5188" s="35" t="s">
        <v>65</v>
      </c>
      <c r="I5188" s="67" t="s">
        <v>65</v>
      </c>
      <c r="J5188" s="32" t="s">
        <v>92</v>
      </c>
      <c r="K5188">
        <v>0</v>
      </c>
    </row>
    <row r="5189" spans="1:11" x14ac:dyDescent="0.25">
      <c r="A5189" t="s">
        <v>48</v>
      </c>
      <c r="B5189">
        <v>71057</v>
      </c>
      <c r="C5189" t="s">
        <v>8</v>
      </c>
      <c r="D5189">
        <v>283</v>
      </c>
      <c r="E5189" t="s">
        <v>53</v>
      </c>
      <c r="F5189" t="s">
        <v>66</v>
      </c>
      <c r="G5189" s="35" t="s">
        <v>3</v>
      </c>
      <c r="H5189" s="35" t="s">
        <v>65</v>
      </c>
      <c r="I5189" s="67" t="s">
        <v>65</v>
      </c>
      <c r="J5189" s="32" t="s">
        <v>92</v>
      </c>
      <c r="K5189">
        <v>0</v>
      </c>
    </row>
    <row r="5190" spans="1:11" x14ac:dyDescent="0.25">
      <c r="A5190" t="s">
        <v>49</v>
      </c>
      <c r="B5190">
        <v>71022</v>
      </c>
      <c r="C5190" t="s">
        <v>8</v>
      </c>
      <c r="D5190">
        <v>286</v>
      </c>
      <c r="E5190" t="s">
        <v>53</v>
      </c>
      <c r="F5190" t="s">
        <v>66</v>
      </c>
      <c r="G5190" s="35" t="s">
        <v>3</v>
      </c>
      <c r="H5190" s="35" t="s">
        <v>65</v>
      </c>
      <c r="I5190" s="67" t="s">
        <v>65</v>
      </c>
      <c r="J5190" s="32" t="s">
        <v>92</v>
      </c>
      <c r="K5190">
        <v>674.84</v>
      </c>
    </row>
    <row r="5191" spans="1:11" x14ac:dyDescent="0.25">
      <c r="A5191" t="s">
        <v>50</v>
      </c>
      <c r="B5191">
        <v>71016</v>
      </c>
      <c r="C5191" t="s">
        <v>8</v>
      </c>
      <c r="D5191">
        <v>289</v>
      </c>
      <c r="E5191" t="s">
        <v>53</v>
      </c>
      <c r="F5191" t="s">
        <v>66</v>
      </c>
      <c r="G5191" s="35" t="s">
        <v>3</v>
      </c>
      <c r="H5191" s="35" t="s">
        <v>65</v>
      </c>
      <c r="I5191" s="67" t="s">
        <v>65</v>
      </c>
      <c r="J5191" s="32" t="s">
        <v>92</v>
      </c>
      <c r="K5191">
        <v>1858.32</v>
      </c>
    </row>
    <row r="5192" spans="1:11" x14ac:dyDescent="0.25">
      <c r="A5192" t="s">
        <v>51</v>
      </c>
      <c r="B5192">
        <v>73032</v>
      </c>
      <c r="C5192" t="s">
        <v>8</v>
      </c>
      <c r="D5192">
        <v>292</v>
      </c>
      <c r="E5192" t="s">
        <v>53</v>
      </c>
      <c r="F5192" t="s">
        <v>66</v>
      </c>
      <c r="G5192" s="35" t="s">
        <v>3</v>
      </c>
      <c r="H5192" s="35" t="s">
        <v>65</v>
      </c>
      <c r="I5192" s="67" t="s">
        <v>65</v>
      </c>
      <c r="J5192" s="32" t="s">
        <v>92</v>
      </c>
      <c r="K5192">
        <v>95.84</v>
      </c>
    </row>
    <row r="5193" spans="1:11" x14ac:dyDescent="0.25">
      <c r="A5193" t="s">
        <v>52</v>
      </c>
      <c r="B5193">
        <v>72029</v>
      </c>
      <c r="C5193" t="s">
        <v>8</v>
      </c>
      <c r="D5193">
        <v>293</v>
      </c>
      <c r="E5193" t="s">
        <v>53</v>
      </c>
      <c r="F5193" t="s">
        <v>66</v>
      </c>
      <c r="G5193" s="35" t="s">
        <v>3</v>
      </c>
      <c r="H5193" s="35" t="s">
        <v>65</v>
      </c>
      <c r="I5193" s="67" t="s">
        <v>65</v>
      </c>
      <c r="J5193" s="32" t="s">
        <v>92</v>
      </c>
      <c r="K5193">
        <v>425.86</v>
      </c>
    </row>
    <row r="5194" spans="1:11" x14ac:dyDescent="0.25">
      <c r="A5194" t="s">
        <v>7</v>
      </c>
      <c r="B5194">
        <v>73098</v>
      </c>
      <c r="C5194" t="s">
        <v>8</v>
      </c>
      <c r="D5194">
        <v>4</v>
      </c>
      <c r="E5194" t="s">
        <v>9</v>
      </c>
      <c r="F5194" t="s">
        <v>64</v>
      </c>
      <c r="G5194" s="35" t="s">
        <v>3</v>
      </c>
      <c r="H5194" s="35" t="s">
        <v>65</v>
      </c>
      <c r="I5194" s="67" t="s">
        <v>62</v>
      </c>
      <c r="J5194" s="32" t="s">
        <v>92</v>
      </c>
      <c r="K5194">
        <v>0</v>
      </c>
    </row>
    <row r="5195" spans="1:11" x14ac:dyDescent="0.25">
      <c r="A5195" t="s">
        <v>10</v>
      </c>
      <c r="B5195">
        <v>73109</v>
      </c>
      <c r="C5195" t="s">
        <v>8</v>
      </c>
      <c r="D5195">
        <v>8</v>
      </c>
      <c r="E5195" t="s">
        <v>9</v>
      </c>
      <c r="F5195" t="s">
        <v>64</v>
      </c>
      <c r="G5195" s="35" t="s">
        <v>3</v>
      </c>
      <c r="H5195" s="35" t="s">
        <v>65</v>
      </c>
      <c r="I5195" s="67" t="s">
        <v>62</v>
      </c>
      <c r="J5195" s="32" t="s">
        <v>92</v>
      </c>
      <c r="K5195">
        <v>0</v>
      </c>
    </row>
    <row r="5196" spans="1:11" x14ac:dyDescent="0.25">
      <c r="A5196" t="s">
        <v>11</v>
      </c>
      <c r="B5196">
        <v>73083</v>
      </c>
      <c r="C5196" t="s">
        <v>8</v>
      </c>
      <c r="D5196">
        <v>13</v>
      </c>
      <c r="E5196" t="s">
        <v>9</v>
      </c>
      <c r="F5196" t="s">
        <v>64</v>
      </c>
      <c r="G5196" s="35" t="s">
        <v>3</v>
      </c>
      <c r="H5196" s="35" t="s">
        <v>65</v>
      </c>
      <c r="I5196" s="67" t="s">
        <v>62</v>
      </c>
      <c r="J5196" s="32" t="s">
        <v>92</v>
      </c>
      <c r="K5196">
        <v>344</v>
      </c>
    </row>
    <row r="5197" spans="1:11" x14ac:dyDescent="0.25">
      <c r="A5197" t="s">
        <v>12</v>
      </c>
      <c r="B5197">
        <v>73042</v>
      </c>
      <c r="C5197" t="s">
        <v>8</v>
      </c>
      <c r="D5197">
        <v>32</v>
      </c>
      <c r="E5197" t="s">
        <v>9</v>
      </c>
      <c r="F5197" t="s">
        <v>64</v>
      </c>
      <c r="G5197" s="35" t="s">
        <v>3</v>
      </c>
      <c r="H5197" s="35" t="s">
        <v>65</v>
      </c>
      <c r="I5197" s="67" t="s">
        <v>62</v>
      </c>
      <c r="J5197" s="32" t="s">
        <v>92</v>
      </c>
      <c r="K5197">
        <v>0</v>
      </c>
    </row>
    <row r="5198" spans="1:11" x14ac:dyDescent="0.25">
      <c r="A5198" t="s">
        <v>13</v>
      </c>
      <c r="B5198">
        <v>73028</v>
      </c>
      <c r="C5198" t="s">
        <v>8</v>
      </c>
      <c r="D5198">
        <v>35</v>
      </c>
      <c r="E5198" t="s">
        <v>9</v>
      </c>
      <c r="F5198" t="s">
        <v>64</v>
      </c>
      <c r="G5198" s="35" t="s">
        <v>3</v>
      </c>
      <c r="H5198" s="35" t="s">
        <v>65</v>
      </c>
      <c r="I5198" s="67" t="s">
        <v>62</v>
      </c>
      <c r="J5198" s="32" t="s">
        <v>92</v>
      </c>
      <c r="K5198">
        <v>0</v>
      </c>
    </row>
    <row r="5199" spans="1:11" x14ac:dyDescent="0.25">
      <c r="A5199" t="s">
        <v>14</v>
      </c>
      <c r="B5199">
        <v>73066</v>
      </c>
      <c r="C5199" t="s">
        <v>8</v>
      </c>
      <c r="D5199">
        <v>45</v>
      </c>
      <c r="E5199" t="s">
        <v>9</v>
      </c>
      <c r="F5199" t="s">
        <v>64</v>
      </c>
      <c r="G5199" s="35" t="s">
        <v>3</v>
      </c>
      <c r="H5199" s="35" t="s">
        <v>65</v>
      </c>
      <c r="I5199" s="67" t="s">
        <v>62</v>
      </c>
      <c r="J5199" s="32" t="s">
        <v>92</v>
      </c>
      <c r="K5199">
        <v>0</v>
      </c>
    </row>
    <row r="5200" spans="1:11" x14ac:dyDescent="0.25">
      <c r="A5200" t="s">
        <v>15</v>
      </c>
      <c r="B5200">
        <v>72037</v>
      </c>
      <c r="C5200" t="s">
        <v>8</v>
      </c>
      <c r="D5200">
        <v>51</v>
      </c>
      <c r="E5200" t="s">
        <v>9</v>
      </c>
      <c r="F5200" t="s">
        <v>64</v>
      </c>
      <c r="G5200" s="35" t="s">
        <v>3</v>
      </c>
      <c r="H5200" s="35" t="s">
        <v>65</v>
      </c>
      <c r="I5200" s="67" t="s">
        <v>62</v>
      </c>
      <c r="J5200" s="32" t="s">
        <v>92</v>
      </c>
      <c r="K5200">
        <v>0</v>
      </c>
    </row>
    <row r="5201" spans="1:11" x14ac:dyDescent="0.25">
      <c r="A5201" t="s">
        <v>16</v>
      </c>
      <c r="B5201">
        <v>72021</v>
      </c>
      <c r="C5201" t="s">
        <v>8</v>
      </c>
      <c r="D5201">
        <v>58</v>
      </c>
      <c r="E5201" t="s">
        <v>9</v>
      </c>
      <c r="F5201" t="s">
        <v>64</v>
      </c>
      <c r="G5201" s="35" t="s">
        <v>3</v>
      </c>
      <c r="H5201" s="35" t="s">
        <v>65</v>
      </c>
      <c r="I5201" s="67" t="s">
        <v>62</v>
      </c>
      <c r="J5201" s="32" t="s">
        <v>92</v>
      </c>
      <c r="K5201">
        <v>0</v>
      </c>
    </row>
    <row r="5202" spans="1:11" x14ac:dyDescent="0.25">
      <c r="A5202" t="s">
        <v>17</v>
      </c>
      <c r="B5202">
        <v>72004</v>
      </c>
      <c r="C5202" t="s">
        <v>8</v>
      </c>
      <c r="D5202">
        <v>62</v>
      </c>
      <c r="E5202" t="s">
        <v>9</v>
      </c>
      <c r="F5202" t="s">
        <v>64</v>
      </c>
      <c r="G5202" s="35" t="s">
        <v>3</v>
      </c>
      <c r="H5202" s="35" t="s">
        <v>65</v>
      </c>
      <c r="I5202" s="67" t="s">
        <v>62</v>
      </c>
      <c r="J5202" s="32" t="s">
        <v>92</v>
      </c>
      <c r="K5202">
        <v>0</v>
      </c>
    </row>
    <row r="5203" spans="1:11" x14ac:dyDescent="0.25">
      <c r="A5203" t="s">
        <v>18</v>
      </c>
      <c r="B5203">
        <v>72038</v>
      </c>
      <c r="C5203" t="s">
        <v>8</v>
      </c>
      <c r="D5203">
        <v>65</v>
      </c>
      <c r="E5203" t="s">
        <v>9</v>
      </c>
      <c r="F5203" t="s">
        <v>64</v>
      </c>
      <c r="G5203" s="35" t="s">
        <v>3</v>
      </c>
      <c r="H5203" s="35" t="s">
        <v>65</v>
      </c>
      <c r="I5203" s="67" t="s">
        <v>62</v>
      </c>
      <c r="J5203" s="32" t="s">
        <v>92</v>
      </c>
      <c r="K5203">
        <v>0</v>
      </c>
    </row>
    <row r="5204" spans="1:11" x14ac:dyDescent="0.25">
      <c r="A5204" t="s">
        <v>19</v>
      </c>
      <c r="B5204">
        <v>71066</v>
      </c>
      <c r="C5204" t="s">
        <v>8</v>
      </c>
      <c r="D5204">
        <v>67</v>
      </c>
      <c r="E5204" t="s">
        <v>9</v>
      </c>
      <c r="F5204" t="s">
        <v>64</v>
      </c>
      <c r="G5204" s="35" t="s">
        <v>3</v>
      </c>
      <c r="H5204" s="35" t="s">
        <v>65</v>
      </c>
      <c r="I5204" s="67" t="s">
        <v>62</v>
      </c>
      <c r="J5204" s="32" t="s">
        <v>92</v>
      </c>
      <c r="K5204">
        <v>121.94</v>
      </c>
    </row>
    <row r="5205" spans="1:11" x14ac:dyDescent="0.25">
      <c r="A5205" t="s">
        <v>20</v>
      </c>
      <c r="B5205">
        <v>72020</v>
      </c>
      <c r="C5205" t="s">
        <v>8</v>
      </c>
      <c r="D5205">
        <v>74</v>
      </c>
      <c r="E5205" t="s">
        <v>9</v>
      </c>
      <c r="F5205" t="s">
        <v>64</v>
      </c>
      <c r="G5205" s="35" t="s">
        <v>3</v>
      </c>
      <c r="H5205" s="35" t="s">
        <v>65</v>
      </c>
      <c r="I5205" s="67" t="s">
        <v>62</v>
      </c>
      <c r="J5205" s="32" t="s">
        <v>92</v>
      </c>
      <c r="K5205">
        <v>0</v>
      </c>
    </row>
    <row r="5206" spans="1:11" x14ac:dyDescent="0.25">
      <c r="A5206" t="s">
        <v>21</v>
      </c>
      <c r="B5206">
        <v>72025</v>
      </c>
      <c r="C5206" t="s">
        <v>8</v>
      </c>
      <c r="D5206">
        <v>90</v>
      </c>
      <c r="E5206" t="s">
        <v>9</v>
      </c>
      <c r="F5206" t="s">
        <v>64</v>
      </c>
      <c r="G5206" s="35" t="s">
        <v>3</v>
      </c>
      <c r="H5206" s="35" t="s">
        <v>65</v>
      </c>
      <c r="I5206" s="67" t="s">
        <v>62</v>
      </c>
      <c r="J5206" s="32" t="s">
        <v>92</v>
      </c>
      <c r="K5206">
        <v>222.88</v>
      </c>
    </row>
    <row r="5207" spans="1:11" x14ac:dyDescent="0.25">
      <c r="A5207" t="s">
        <v>22</v>
      </c>
      <c r="B5207">
        <v>72040</v>
      </c>
      <c r="C5207" t="s">
        <v>8</v>
      </c>
      <c r="D5207">
        <v>93</v>
      </c>
      <c r="E5207" t="s">
        <v>9</v>
      </c>
      <c r="F5207" t="s">
        <v>64</v>
      </c>
      <c r="G5207" s="35" t="s">
        <v>3</v>
      </c>
      <c r="H5207" s="35" t="s">
        <v>65</v>
      </c>
      <c r="I5207" s="67" t="s">
        <v>62</v>
      </c>
      <c r="J5207" s="32" t="s">
        <v>92</v>
      </c>
      <c r="K5207">
        <v>0</v>
      </c>
    </row>
    <row r="5208" spans="1:11" x14ac:dyDescent="0.25">
      <c r="A5208" t="s">
        <v>23</v>
      </c>
      <c r="B5208">
        <v>72018</v>
      </c>
      <c r="C5208" t="s">
        <v>8</v>
      </c>
      <c r="D5208">
        <v>95</v>
      </c>
      <c r="E5208" t="s">
        <v>9</v>
      </c>
      <c r="F5208" t="s">
        <v>64</v>
      </c>
      <c r="G5208" s="35" t="s">
        <v>3</v>
      </c>
      <c r="H5208" s="35" t="s">
        <v>65</v>
      </c>
      <c r="I5208" s="67" t="s">
        <v>62</v>
      </c>
      <c r="J5208" s="32" t="s">
        <v>92</v>
      </c>
      <c r="K5208">
        <v>0</v>
      </c>
    </row>
    <row r="5209" spans="1:11" x14ac:dyDescent="0.25">
      <c r="A5209" t="s">
        <v>24</v>
      </c>
      <c r="B5209">
        <v>71053</v>
      </c>
      <c r="C5209" t="s">
        <v>8</v>
      </c>
      <c r="D5209">
        <v>97</v>
      </c>
      <c r="E5209" t="s">
        <v>9</v>
      </c>
      <c r="F5209" t="s">
        <v>64</v>
      </c>
      <c r="G5209" s="35" t="s">
        <v>3</v>
      </c>
      <c r="H5209" s="35" t="s">
        <v>65</v>
      </c>
      <c r="I5209" s="67" t="s">
        <v>62</v>
      </c>
      <c r="J5209" s="32" t="s">
        <v>92</v>
      </c>
      <c r="K5209">
        <v>667</v>
      </c>
    </row>
    <row r="5210" spans="1:11" x14ac:dyDescent="0.25">
      <c r="A5210" t="s">
        <v>25</v>
      </c>
      <c r="B5210">
        <v>72039</v>
      </c>
      <c r="C5210" t="s">
        <v>8</v>
      </c>
      <c r="D5210">
        <v>102</v>
      </c>
      <c r="E5210" t="s">
        <v>9</v>
      </c>
      <c r="F5210" t="s">
        <v>64</v>
      </c>
      <c r="G5210" s="35" t="s">
        <v>3</v>
      </c>
      <c r="H5210" s="35" t="s">
        <v>65</v>
      </c>
      <c r="I5210" s="67" t="s">
        <v>62</v>
      </c>
      <c r="J5210" s="32" t="s">
        <v>92</v>
      </c>
      <c r="K5210">
        <v>0</v>
      </c>
    </row>
    <row r="5211" spans="1:11" x14ac:dyDescent="0.25">
      <c r="A5211" t="s">
        <v>26</v>
      </c>
      <c r="B5211">
        <v>73006</v>
      </c>
      <c r="C5211" t="s">
        <v>8</v>
      </c>
      <c r="D5211">
        <v>107</v>
      </c>
      <c r="E5211" t="s">
        <v>9</v>
      </c>
      <c r="F5211" t="s">
        <v>64</v>
      </c>
      <c r="G5211" s="35" t="s">
        <v>3</v>
      </c>
      <c r="H5211" s="35" t="s">
        <v>65</v>
      </c>
      <c r="I5211" s="67" t="s">
        <v>62</v>
      </c>
      <c r="J5211" s="32" t="s">
        <v>92</v>
      </c>
      <c r="K5211">
        <v>70</v>
      </c>
    </row>
    <row r="5212" spans="1:11" x14ac:dyDescent="0.25">
      <c r="A5212" t="s">
        <v>27</v>
      </c>
      <c r="B5212">
        <v>71037</v>
      </c>
      <c r="C5212" t="s">
        <v>8</v>
      </c>
      <c r="D5212">
        <v>111</v>
      </c>
      <c r="E5212" t="s">
        <v>9</v>
      </c>
      <c r="F5212" t="s">
        <v>64</v>
      </c>
      <c r="G5212" s="35" t="s">
        <v>3</v>
      </c>
      <c r="H5212" s="35" t="s">
        <v>65</v>
      </c>
      <c r="I5212" s="67" t="s">
        <v>62</v>
      </c>
      <c r="J5212" s="32" t="s">
        <v>92</v>
      </c>
      <c r="K5212">
        <v>0</v>
      </c>
    </row>
    <row r="5213" spans="1:11" x14ac:dyDescent="0.25">
      <c r="A5213" t="s">
        <v>28</v>
      </c>
      <c r="B5213">
        <v>71011</v>
      </c>
      <c r="C5213" t="s">
        <v>8</v>
      </c>
      <c r="D5213">
        <v>112</v>
      </c>
      <c r="E5213" t="s">
        <v>9</v>
      </c>
      <c r="F5213" t="s">
        <v>64</v>
      </c>
      <c r="G5213" s="35" t="s">
        <v>3</v>
      </c>
      <c r="H5213" s="35" t="s">
        <v>65</v>
      </c>
      <c r="I5213" s="67" t="s">
        <v>62</v>
      </c>
      <c r="J5213" s="32" t="s">
        <v>92</v>
      </c>
      <c r="K5213">
        <v>163.53</v>
      </c>
    </row>
    <row r="5214" spans="1:11" x14ac:dyDescent="0.25">
      <c r="A5214" t="s">
        <v>29</v>
      </c>
      <c r="B5214">
        <v>71020</v>
      </c>
      <c r="C5214" t="s">
        <v>8</v>
      </c>
      <c r="D5214">
        <v>117</v>
      </c>
      <c r="E5214" t="s">
        <v>9</v>
      </c>
      <c r="F5214" t="s">
        <v>64</v>
      </c>
      <c r="G5214" s="35" t="s">
        <v>3</v>
      </c>
      <c r="H5214" s="35" t="s">
        <v>65</v>
      </c>
      <c r="I5214" s="67" t="s">
        <v>62</v>
      </c>
      <c r="J5214" s="32" t="s">
        <v>92</v>
      </c>
      <c r="K5214">
        <v>0</v>
      </c>
    </row>
    <row r="5215" spans="1:11" x14ac:dyDescent="0.25">
      <c r="A5215" t="s">
        <v>30</v>
      </c>
      <c r="B5215">
        <v>73022</v>
      </c>
      <c r="C5215" t="s">
        <v>8</v>
      </c>
      <c r="D5215">
        <v>120</v>
      </c>
      <c r="E5215" t="s">
        <v>9</v>
      </c>
      <c r="F5215" t="s">
        <v>64</v>
      </c>
      <c r="G5215" s="35" t="s">
        <v>3</v>
      </c>
      <c r="H5215" s="35" t="s">
        <v>65</v>
      </c>
      <c r="I5215" s="67" t="s">
        <v>62</v>
      </c>
      <c r="J5215" s="32" t="s">
        <v>92</v>
      </c>
      <c r="K5215">
        <v>0</v>
      </c>
    </row>
    <row r="5216" spans="1:11" x14ac:dyDescent="0.25">
      <c r="A5216" t="s">
        <v>31</v>
      </c>
      <c r="B5216">
        <v>71047</v>
      </c>
      <c r="C5216" t="s">
        <v>8</v>
      </c>
      <c r="D5216">
        <v>122</v>
      </c>
      <c r="E5216" t="s">
        <v>9</v>
      </c>
      <c r="F5216" t="s">
        <v>64</v>
      </c>
      <c r="G5216" s="35" t="s">
        <v>3</v>
      </c>
      <c r="H5216" s="35" t="s">
        <v>65</v>
      </c>
      <c r="I5216" s="67" t="s">
        <v>62</v>
      </c>
      <c r="J5216" s="32" t="s">
        <v>92</v>
      </c>
      <c r="K5216">
        <v>0</v>
      </c>
    </row>
    <row r="5217" spans="1:11" x14ac:dyDescent="0.25">
      <c r="A5217" t="s">
        <v>32</v>
      </c>
      <c r="B5217">
        <v>73107</v>
      </c>
      <c r="C5217" t="s">
        <v>8</v>
      </c>
      <c r="D5217">
        <v>129</v>
      </c>
      <c r="E5217" t="s">
        <v>9</v>
      </c>
      <c r="F5217" t="s">
        <v>64</v>
      </c>
      <c r="G5217" s="35" t="s">
        <v>3</v>
      </c>
      <c r="H5217" s="35" t="s">
        <v>65</v>
      </c>
      <c r="I5217" s="67" t="s">
        <v>62</v>
      </c>
      <c r="J5217" s="32" t="s">
        <v>92</v>
      </c>
      <c r="K5217">
        <v>0</v>
      </c>
    </row>
    <row r="5218" spans="1:11" x14ac:dyDescent="0.25">
      <c r="A5218" t="s">
        <v>33</v>
      </c>
      <c r="B5218">
        <v>71070</v>
      </c>
      <c r="C5218" t="s">
        <v>8</v>
      </c>
      <c r="D5218">
        <v>141</v>
      </c>
      <c r="E5218" t="s">
        <v>9</v>
      </c>
      <c r="F5218" t="s">
        <v>64</v>
      </c>
      <c r="G5218" s="35" t="s">
        <v>3</v>
      </c>
      <c r="H5218" s="35" t="s">
        <v>65</v>
      </c>
      <c r="I5218" s="67" t="s">
        <v>62</v>
      </c>
      <c r="J5218" s="32" t="s">
        <v>92</v>
      </c>
      <c r="K5218">
        <v>0</v>
      </c>
    </row>
    <row r="5219" spans="1:11" x14ac:dyDescent="0.25">
      <c r="A5219" t="s">
        <v>34</v>
      </c>
      <c r="B5219">
        <v>73009</v>
      </c>
      <c r="C5219" t="s">
        <v>8</v>
      </c>
      <c r="D5219">
        <v>157</v>
      </c>
      <c r="E5219" t="s">
        <v>9</v>
      </c>
      <c r="F5219" t="s">
        <v>64</v>
      </c>
      <c r="G5219" s="35" t="s">
        <v>3</v>
      </c>
      <c r="H5219" s="35" t="s">
        <v>65</v>
      </c>
      <c r="I5219" s="67" t="s">
        <v>62</v>
      </c>
      <c r="J5219" s="32" t="s">
        <v>92</v>
      </c>
      <c r="K5219">
        <v>0</v>
      </c>
    </row>
    <row r="5220" spans="1:11" x14ac:dyDescent="0.25">
      <c r="A5220" t="s">
        <v>35</v>
      </c>
      <c r="B5220">
        <v>71069</v>
      </c>
      <c r="C5220" t="s">
        <v>8</v>
      </c>
      <c r="D5220">
        <v>166</v>
      </c>
      <c r="E5220" t="s">
        <v>9</v>
      </c>
      <c r="F5220" t="s">
        <v>64</v>
      </c>
      <c r="G5220" s="35" t="s">
        <v>3</v>
      </c>
      <c r="H5220" s="35" t="s">
        <v>65</v>
      </c>
      <c r="I5220" s="67" t="s">
        <v>62</v>
      </c>
      <c r="J5220" s="32" t="s">
        <v>92</v>
      </c>
      <c r="K5220">
        <v>0</v>
      </c>
    </row>
    <row r="5221" spans="1:11" x14ac:dyDescent="0.25">
      <c r="A5221" t="s">
        <v>36</v>
      </c>
      <c r="B5221">
        <v>72041</v>
      </c>
      <c r="C5221" t="s">
        <v>8</v>
      </c>
      <c r="D5221">
        <v>171</v>
      </c>
      <c r="E5221" t="s">
        <v>9</v>
      </c>
      <c r="F5221" t="s">
        <v>64</v>
      </c>
      <c r="G5221" s="35" t="s">
        <v>3</v>
      </c>
      <c r="H5221" s="35" t="s">
        <v>65</v>
      </c>
      <c r="I5221" s="67" t="s">
        <v>62</v>
      </c>
      <c r="J5221" s="32" t="s">
        <v>92</v>
      </c>
      <c r="K5221">
        <v>0</v>
      </c>
    </row>
    <row r="5222" spans="1:11" x14ac:dyDescent="0.25">
      <c r="A5222" t="s">
        <v>37</v>
      </c>
      <c r="B5222">
        <v>73040</v>
      </c>
      <c r="C5222" t="s">
        <v>8</v>
      </c>
      <c r="D5222">
        <v>172</v>
      </c>
      <c r="E5222" t="s">
        <v>9</v>
      </c>
      <c r="F5222" t="s">
        <v>64</v>
      </c>
      <c r="G5222" s="35" t="s">
        <v>3</v>
      </c>
      <c r="H5222" s="35" t="s">
        <v>65</v>
      </c>
      <c r="I5222" s="67" t="s">
        <v>62</v>
      </c>
      <c r="J5222" s="32" t="s">
        <v>92</v>
      </c>
      <c r="K5222">
        <v>0</v>
      </c>
    </row>
    <row r="5223" spans="1:11" x14ac:dyDescent="0.25">
      <c r="A5223" t="s">
        <v>38</v>
      </c>
      <c r="B5223">
        <v>73001</v>
      </c>
      <c r="C5223" t="s">
        <v>8</v>
      </c>
      <c r="D5223">
        <v>194</v>
      </c>
      <c r="E5223" t="s">
        <v>9</v>
      </c>
      <c r="F5223" t="s">
        <v>64</v>
      </c>
      <c r="G5223" s="35" t="s">
        <v>3</v>
      </c>
      <c r="H5223" s="35" t="s">
        <v>65</v>
      </c>
      <c r="I5223" s="67" t="s">
        <v>62</v>
      </c>
      <c r="J5223" s="32" t="s">
        <v>92</v>
      </c>
      <c r="K5223">
        <v>0</v>
      </c>
    </row>
    <row r="5224" spans="1:11" x14ac:dyDescent="0.25">
      <c r="A5224" t="s">
        <v>39</v>
      </c>
      <c r="B5224">
        <v>71034</v>
      </c>
      <c r="C5224" t="s">
        <v>8</v>
      </c>
      <c r="D5224">
        <v>205</v>
      </c>
      <c r="E5224" t="s">
        <v>9</v>
      </c>
      <c r="F5224" t="s">
        <v>64</v>
      </c>
      <c r="G5224" s="35" t="s">
        <v>3</v>
      </c>
      <c r="H5224" s="35" t="s">
        <v>65</v>
      </c>
      <c r="I5224" s="67" t="s">
        <v>62</v>
      </c>
      <c r="J5224" s="32" t="s">
        <v>92</v>
      </c>
      <c r="K5224">
        <v>109</v>
      </c>
    </row>
    <row r="5225" spans="1:11" x14ac:dyDescent="0.25">
      <c r="A5225" t="s">
        <v>40</v>
      </c>
      <c r="B5225">
        <v>71024</v>
      </c>
      <c r="C5225" t="s">
        <v>8</v>
      </c>
      <c r="D5225">
        <v>218</v>
      </c>
      <c r="E5225" t="s">
        <v>9</v>
      </c>
      <c r="F5225" t="s">
        <v>64</v>
      </c>
      <c r="G5225" s="35" t="s">
        <v>3</v>
      </c>
      <c r="H5225" s="35" t="s">
        <v>65</v>
      </c>
      <c r="I5225" s="67" t="s">
        <v>62</v>
      </c>
      <c r="J5225" s="32" t="s">
        <v>92</v>
      </c>
      <c r="K5225">
        <v>0</v>
      </c>
    </row>
    <row r="5226" spans="1:11" x14ac:dyDescent="0.25">
      <c r="A5226" t="s">
        <v>41</v>
      </c>
      <c r="B5226">
        <v>71017</v>
      </c>
      <c r="C5226" t="s">
        <v>8</v>
      </c>
      <c r="D5226">
        <v>264</v>
      </c>
      <c r="E5226" t="s">
        <v>9</v>
      </c>
      <c r="F5226" t="s">
        <v>64</v>
      </c>
      <c r="G5226" s="35" t="s">
        <v>3</v>
      </c>
      <c r="H5226" s="35" t="s">
        <v>65</v>
      </c>
      <c r="I5226" s="67" t="s">
        <v>62</v>
      </c>
      <c r="J5226" s="32" t="s">
        <v>92</v>
      </c>
      <c r="K5226">
        <v>0</v>
      </c>
    </row>
    <row r="5227" spans="1:11" x14ac:dyDescent="0.25">
      <c r="A5227" t="s">
        <v>42</v>
      </c>
      <c r="B5227">
        <v>71067</v>
      </c>
      <c r="C5227" t="s">
        <v>8</v>
      </c>
      <c r="D5227">
        <v>267</v>
      </c>
      <c r="E5227" t="s">
        <v>9</v>
      </c>
      <c r="F5227" t="s">
        <v>64</v>
      </c>
      <c r="G5227" s="35" t="s">
        <v>3</v>
      </c>
      <c r="H5227" s="35" t="s">
        <v>65</v>
      </c>
      <c r="I5227" s="67" t="s">
        <v>62</v>
      </c>
      <c r="J5227" s="32" t="s">
        <v>92</v>
      </c>
      <c r="K5227">
        <v>0</v>
      </c>
    </row>
    <row r="5228" spans="1:11" x14ac:dyDescent="0.25">
      <c r="A5228" t="s">
        <v>43</v>
      </c>
      <c r="B5228">
        <v>72030</v>
      </c>
      <c r="C5228" t="s">
        <v>8</v>
      </c>
      <c r="D5228">
        <v>269</v>
      </c>
      <c r="E5228" t="s">
        <v>9</v>
      </c>
      <c r="F5228" t="s">
        <v>64</v>
      </c>
      <c r="G5228" s="35" t="s">
        <v>3</v>
      </c>
      <c r="H5228" s="35" t="s">
        <v>65</v>
      </c>
      <c r="I5228" s="67" t="s">
        <v>62</v>
      </c>
      <c r="J5228" s="32" t="s">
        <v>92</v>
      </c>
      <c r="K5228">
        <v>0</v>
      </c>
    </row>
    <row r="5229" spans="1:11" x14ac:dyDescent="0.25">
      <c r="A5229" t="s">
        <v>44</v>
      </c>
      <c r="B5229">
        <v>71004</v>
      </c>
      <c r="C5229" t="s">
        <v>8</v>
      </c>
      <c r="D5229">
        <v>270</v>
      </c>
      <c r="E5229" t="s">
        <v>9</v>
      </c>
      <c r="F5229" t="s">
        <v>64</v>
      </c>
      <c r="G5229" s="35" t="s">
        <v>3</v>
      </c>
      <c r="H5229" s="35" t="s">
        <v>65</v>
      </c>
      <c r="I5229" s="67" t="s">
        <v>62</v>
      </c>
      <c r="J5229" s="32" t="s">
        <v>92</v>
      </c>
      <c r="K5229">
        <v>0</v>
      </c>
    </row>
    <row r="5230" spans="1:11" x14ac:dyDescent="0.25">
      <c r="A5230" t="s">
        <v>45</v>
      </c>
      <c r="B5230">
        <v>71045</v>
      </c>
      <c r="C5230" t="s">
        <v>8</v>
      </c>
      <c r="D5230">
        <v>272</v>
      </c>
      <c r="E5230" t="s">
        <v>9</v>
      </c>
      <c r="F5230" t="s">
        <v>64</v>
      </c>
      <c r="G5230" s="35" t="s">
        <v>3</v>
      </c>
      <c r="H5230" s="35" t="s">
        <v>65</v>
      </c>
      <c r="I5230" s="67" t="s">
        <v>62</v>
      </c>
      <c r="J5230" s="32" t="s">
        <v>92</v>
      </c>
      <c r="K5230">
        <v>0</v>
      </c>
    </row>
    <row r="5231" spans="1:11" x14ac:dyDescent="0.25">
      <c r="A5231" t="s">
        <v>46</v>
      </c>
      <c r="B5231">
        <v>71002</v>
      </c>
      <c r="C5231" t="s">
        <v>8</v>
      </c>
      <c r="D5231">
        <v>275</v>
      </c>
      <c r="E5231" t="s">
        <v>9</v>
      </c>
      <c r="F5231" t="s">
        <v>64</v>
      </c>
      <c r="G5231" s="35" t="s">
        <v>3</v>
      </c>
      <c r="H5231" s="35" t="s">
        <v>65</v>
      </c>
      <c r="I5231" s="67" t="s">
        <v>62</v>
      </c>
      <c r="J5231" s="32" t="s">
        <v>92</v>
      </c>
      <c r="K5231">
        <v>0</v>
      </c>
    </row>
    <row r="5232" spans="1:11" x14ac:dyDescent="0.25">
      <c r="A5232" t="s">
        <v>47</v>
      </c>
      <c r="B5232">
        <v>72003</v>
      </c>
      <c r="C5232" t="s">
        <v>8</v>
      </c>
      <c r="D5232">
        <v>282</v>
      </c>
      <c r="E5232" t="s">
        <v>9</v>
      </c>
      <c r="F5232" t="s">
        <v>64</v>
      </c>
      <c r="G5232" s="35" t="s">
        <v>3</v>
      </c>
      <c r="H5232" s="35" t="s">
        <v>65</v>
      </c>
      <c r="I5232" s="67" t="s">
        <v>62</v>
      </c>
      <c r="J5232" s="32" t="s">
        <v>92</v>
      </c>
      <c r="K5232">
        <v>0</v>
      </c>
    </row>
    <row r="5233" spans="1:11" x14ac:dyDescent="0.25">
      <c r="A5233" t="s">
        <v>48</v>
      </c>
      <c r="B5233">
        <v>71057</v>
      </c>
      <c r="C5233" t="s">
        <v>8</v>
      </c>
      <c r="D5233">
        <v>283</v>
      </c>
      <c r="E5233" t="s">
        <v>9</v>
      </c>
      <c r="F5233" t="s">
        <v>64</v>
      </c>
      <c r="G5233" s="35" t="s">
        <v>3</v>
      </c>
      <c r="H5233" s="35" t="s">
        <v>65</v>
      </c>
      <c r="I5233" s="67" t="s">
        <v>62</v>
      </c>
      <c r="J5233" s="32" t="s">
        <v>92</v>
      </c>
      <c r="K5233">
        <v>0</v>
      </c>
    </row>
    <row r="5234" spans="1:11" x14ac:dyDescent="0.25">
      <c r="A5234" t="s">
        <v>49</v>
      </c>
      <c r="B5234">
        <v>71022</v>
      </c>
      <c r="C5234" t="s">
        <v>8</v>
      </c>
      <c r="D5234">
        <v>286</v>
      </c>
      <c r="E5234" t="s">
        <v>9</v>
      </c>
      <c r="F5234" t="s">
        <v>64</v>
      </c>
      <c r="G5234" s="35" t="s">
        <v>3</v>
      </c>
      <c r="H5234" s="35" t="s">
        <v>65</v>
      </c>
      <c r="I5234" s="67" t="s">
        <v>62</v>
      </c>
      <c r="J5234" s="32" t="s">
        <v>92</v>
      </c>
      <c r="K5234">
        <v>2891.53</v>
      </c>
    </row>
    <row r="5235" spans="1:11" x14ac:dyDescent="0.25">
      <c r="A5235" t="s">
        <v>50</v>
      </c>
      <c r="B5235">
        <v>71016</v>
      </c>
      <c r="C5235" t="s">
        <v>8</v>
      </c>
      <c r="D5235">
        <v>289</v>
      </c>
      <c r="E5235" t="s">
        <v>9</v>
      </c>
      <c r="F5235" t="s">
        <v>64</v>
      </c>
      <c r="G5235" s="35" t="s">
        <v>3</v>
      </c>
      <c r="H5235" s="35" t="s">
        <v>65</v>
      </c>
      <c r="I5235" s="67" t="s">
        <v>62</v>
      </c>
      <c r="J5235" s="32" t="s">
        <v>92</v>
      </c>
      <c r="K5235">
        <v>1188</v>
      </c>
    </row>
    <row r="5236" spans="1:11" x14ac:dyDescent="0.25">
      <c r="A5236" t="s">
        <v>51</v>
      </c>
      <c r="B5236">
        <v>73032</v>
      </c>
      <c r="C5236" t="s">
        <v>8</v>
      </c>
      <c r="D5236">
        <v>292</v>
      </c>
      <c r="E5236" t="s">
        <v>9</v>
      </c>
      <c r="F5236" t="s">
        <v>64</v>
      </c>
      <c r="G5236" s="35" t="s">
        <v>3</v>
      </c>
      <c r="H5236" s="35" t="s">
        <v>65</v>
      </c>
      <c r="I5236" s="67" t="s">
        <v>62</v>
      </c>
      <c r="J5236" s="32" t="s">
        <v>92</v>
      </c>
      <c r="K5236">
        <v>0</v>
      </c>
    </row>
    <row r="5237" spans="1:11" x14ac:dyDescent="0.25">
      <c r="A5237" t="s">
        <v>52</v>
      </c>
      <c r="B5237">
        <v>72029</v>
      </c>
      <c r="C5237" t="s">
        <v>8</v>
      </c>
      <c r="D5237">
        <v>293</v>
      </c>
      <c r="E5237" t="s">
        <v>9</v>
      </c>
      <c r="F5237" t="s">
        <v>64</v>
      </c>
      <c r="G5237" s="35" t="s">
        <v>3</v>
      </c>
      <c r="H5237" s="35" t="s">
        <v>65</v>
      </c>
      <c r="I5237" s="67" t="s">
        <v>62</v>
      </c>
      <c r="J5237" s="32" t="s">
        <v>92</v>
      </c>
      <c r="K5237">
        <v>245.12</v>
      </c>
    </row>
    <row r="5238" spans="1:11" x14ac:dyDescent="0.25">
      <c r="A5238" t="s">
        <v>7</v>
      </c>
      <c r="B5238">
        <v>73098</v>
      </c>
      <c r="C5238" t="s">
        <v>8</v>
      </c>
      <c r="D5238">
        <v>4</v>
      </c>
      <c r="E5238" t="s">
        <v>53</v>
      </c>
      <c r="F5238" t="s">
        <v>64</v>
      </c>
      <c r="G5238" s="35" t="s">
        <v>3</v>
      </c>
      <c r="H5238" s="35" t="s">
        <v>65</v>
      </c>
      <c r="I5238" s="67" t="s">
        <v>62</v>
      </c>
      <c r="J5238" s="32" t="s">
        <v>92</v>
      </c>
      <c r="K5238">
        <v>0</v>
      </c>
    </row>
    <row r="5239" spans="1:11" x14ac:dyDescent="0.25">
      <c r="A5239" t="s">
        <v>10</v>
      </c>
      <c r="B5239">
        <v>73109</v>
      </c>
      <c r="C5239" t="s">
        <v>8</v>
      </c>
      <c r="D5239">
        <v>8</v>
      </c>
      <c r="E5239" t="s">
        <v>53</v>
      </c>
      <c r="F5239" t="s">
        <v>64</v>
      </c>
      <c r="G5239" s="35" t="s">
        <v>3</v>
      </c>
      <c r="H5239" s="35" t="s">
        <v>65</v>
      </c>
      <c r="I5239" s="67" t="s">
        <v>62</v>
      </c>
      <c r="J5239" s="32" t="s">
        <v>92</v>
      </c>
      <c r="K5239">
        <v>0</v>
      </c>
    </row>
    <row r="5240" spans="1:11" x14ac:dyDescent="0.25">
      <c r="A5240" t="s">
        <v>11</v>
      </c>
      <c r="B5240">
        <v>73083</v>
      </c>
      <c r="C5240" t="s">
        <v>8</v>
      </c>
      <c r="D5240">
        <v>13</v>
      </c>
      <c r="E5240" t="s">
        <v>53</v>
      </c>
      <c r="F5240" t="s">
        <v>64</v>
      </c>
      <c r="G5240" s="35" t="s">
        <v>3</v>
      </c>
      <c r="H5240" s="35" t="s">
        <v>65</v>
      </c>
      <c r="I5240" s="67" t="s">
        <v>62</v>
      </c>
      <c r="J5240" s="32" t="s">
        <v>92</v>
      </c>
      <c r="K5240">
        <v>312</v>
      </c>
    </row>
    <row r="5241" spans="1:11" x14ac:dyDescent="0.25">
      <c r="A5241" t="s">
        <v>12</v>
      </c>
      <c r="B5241">
        <v>73042</v>
      </c>
      <c r="C5241" t="s">
        <v>8</v>
      </c>
      <c r="D5241">
        <v>32</v>
      </c>
      <c r="E5241" t="s">
        <v>53</v>
      </c>
      <c r="F5241" t="s">
        <v>64</v>
      </c>
      <c r="G5241" s="35" t="s">
        <v>3</v>
      </c>
      <c r="H5241" s="35" t="s">
        <v>65</v>
      </c>
      <c r="I5241" s="67" t="s">
        <v>62</v>
      </c>
      <c r="J5241" s="32" t="s">
        <v>92</v>
      </c>
      <c r="K5241">
        <v>0</v>
      </c>
    </row>
    <row r="5242" spans="1:11" x14ac:dyDescent="0.25">
      <c r="A5242" t="s">
        <v>13</v>
      </c>
      <c r="B5242">
        <v>73028</v>
      </c>
      <c r="C5242" t="s">
        <v>8</v>
      </c>
      <c r="D5242">
        <v>35</v>
      </c>
      <c r="E5242" t="s">
        <v>53</v>
      </c>
      <c r="F5242" t="s">
        <v>64</v>
      </c>
      <c r="G5242" s="35" t="s">
        <v>3</v>
      </c>
      <c r="H5242" s="35" t="s">
        <v>65</v>
      </c>
      <c r="I5242" s="67" t="s">
        <v>62</v>
      </c>
      <c r="J5242" s="32" t="s">
        <v>92</v>
      </c>
      <c r="K5242">
        <v>0</v>
      </c>
    </row>
    <row r="5243" spans="1:11" x14ac:dyDescent="0.25">
      <c r="A5243" t="s">
        <v>14</v>
      </c>
      <c r="B5243">
        <v>73066</v>
      </c>
      <c r="C5243" t="s">
        <v>8</v>
      </c>
      <c r="D5243">
        <v>45</v>
      </c>
      <c r="E5243" t="s">
        <v>53</v>
      </c>
      <c r="F5243" t="s">
        <v>64</v>
      </c>
      <c r="G5243" s="35" t="s">
        <v>3</v>
      </c>
      <c r="H5243" s="35" t="s">
        <v>65</v>
      </c>
      <c r="I5243" s="67" t="s">
        <v>62</v>
      </c>
      <c r="J5243" s="32" t="s">
        <v>92</v>
      </c>
      <c r="K5243">
        <v>0</v>
      </c>
    </row>
    <row r="5244" spans="1:11" x14ac:dyDescent="0.25">
      <c r="A5244" t="s">
        <v>15</v>
      </c>
      <c r="B5244">
        <v>72037</v>
      </c>
      <c r="C5244" t="s">
        <v>8</v>
      </c>
      <c r="D5244">
        <v>51</v>
      </c>
      <c r="E5244" t="s">
        <v>53</v>
      </c>
      <c r="F5244" t="s">
        <v>64</v>
      </c>
      <c r="G5244" s="35" t="s">
        <v>3</v>
      </c>
      <c r="H5244" s="35" t="s">
        <v>65</v>
      </c>
      <c r="I5244" s="67" t="s">
        <v>62</v>
      </c>
      <c r="J5244" s="32" t="s">
        <v>92</v>
      </c>
      <c r="K5244">
        <v>0</v>
      </c>
    </row>
    <row r="5245" spans="1:11" x14ac:dyDescent="0.25">
      <c r="A5245" t="s">
        <v>16</v>
      </c>
      <c r="B5245">
        <v>72021</v>
      </c>
      <c r="C5245" t="s">
        <v>8</v>
      </c>
      <c r="D5245">
        <v>58</v>
      </c>
      <c r="E5245" t="s">
        <v>53</v>
      </c>
      <c r="F5245" t="s">
        <v>64</v>
      </c>
      <c r="G5245" s="35" t="s">
        <v>3</v>
      </c>
      <c r="H5245" s="35" t="s">
        <v>65</v>
      </c>
      <c r="I5245" s="67" t="s">
        <v>62</v>
      </c>
      <c r="J5245" s="32" t="s">
        <v>92</v>
      </c>
      <c r="K5245">
        <v>0</v>
      </c>
    </row>
    <row r="5246" spans="1:11" x14ac:dyDescent="0.25">
      <c r="A5246" t="s">
        <v>17</v>
      </c>
      <c r="B5246">
        <v>72004</v>
      </c>
      <c r="C5246" t="s">
        <v>8</v>
      </c>
      <c r="D5246">
        <v>62</v>
      </c>
      <c r="E5246" t="s">
        <v>53</v>
      </c>
      <c r="F5246" t="s">
        <v>64</v>
      </c>
      <c r="G5246" s="35" t="s">
        <v>3</v>
      </c>
      <c r="H5246" s="35" t="s">
        <v>65</v>
      </c>
      <c r="I5246" s="67" t="s">
        <v>62</v>
      </c>
      <c r="J5246" s="32" t="s">
        <v>92</v>
      </c>
      <c r="K5246">
        <v>0</v>
      </c>
    </row>
    <row r="5247" spans="1:11" x14ac:dyDescent="0.25">
      <c r="A5247" t="s">
        <v>18</v>
      </c>
      <c r="B5247">
        <v>72038</v>
      </c>
      <c r="C5247" t="s">
        <v>8</v>
      </c>
      <c r="D5247">
        <v>65</v>
      </c>
      <c r="E5247" t="s">
        <v>53</v>
      </c>
      <c r="F5247" t="s">
        <v>64</v>
      </c>
      <c r="G5247" s="35" t="s">
        <v>3</v>
      </c>
      <c r="H5247" s="35" t="s">
        <v>65</v>
      </c>
      <c r="I5247" s="67" t="s">
        <v>62</v>
      </c>
      <c r="J5247" s="32" t="s">
        <v>92</v>
      </c>
      <c r="K5247">
        <v>0</v>
      </c>
    </row>
    <row r="5248" spans="1:11" x14ac:dyDescent="0.25">
      <c r="A5248" t="s">
        <v>19</v>
      </c>
      <c r="B5248">
        <v>71066</v>
      </c>
      <c r="C5248" t="s">
        <v>8</v>
      </c>
      <c r="D5248">
        <v>67</v>
      </c>
      <c r="E5248" t="s">
        <v>53</v>
      </c>
      <c r="F5248" t="s">
        <v>64</v>
      </c>
      <c r="G5248" s="35" t="s">
        <v>3</v>
      </c>
      <c r="H5248" s="35" t="s">
        <v>65</v>
      </c>
      <c r="I5248" s="67" t="s">
        <v>62</v>
      </c>
      <c r="J5248" s="32" t="s">
        <v>92</v>
      </c>
      <c r="K5248">
        <v>121.94</v>
      </c>
    </row>
    <row r="5249" spans="1:11" x14ac:dyDescent="0.25">
      <c r="A5249" t="s">
        <v>20</v>
      </c>
      <c r="B5249">
        <v>72020</v>
      </c>
      <c r="C5249" t="s">
        <v>8</v>
      </c>
      <c r="D5249">
        <v>74</v>
      </c>
      <c r="E5249" t="s">
        <v>53</v>
      </c>
      <c r="F5249" t="s">
        <v>64</v>
      </c>
      <c r="G5249" s="35" t="s">
        <v>3</v>
      </c>
      <c r="H5249" s="35" t="s">
        <v>65</v>
      </c>
      <c r="I5249" s="67" t="s">
        <v>62</v>
      </c>
      <c r="J5249" s="32" t="s">
        <v>92</v>
      </c>
      <c r="K5249">
        <v>0</v>
      </c>
    </row>
    <row r="5250" spans="1:11" x14ac:dyDescent="0.25">
      <c r="A5250" t="s">
        <v>21</v>
      </c>
      <c r="B5250">
        <v>72025</v>
      </c>
      <c r="C5250" t="s">
        <v>8</v>
      </c>
      <c r="D5250">
        <v>90</v>
      </c>
      <c r="E5250" t="s">
        <v>53</v>
      </c>
      <c r="F5250" t="s">
        <v>64</v>
      </c>
      <c r="G5250" s="35" t="s">
        <v>3</v>
      </c>
      <c r="H5250" s="35" t="s">
        <v>65</v>
      </c>
      <c r="I5250" s="67" t="s">
        <v>62</v>
      </c>
      <c r="J5250" s="32" t="s">
        <v>92</v>
      </c>
      <c r="K5250">
        <v>186.77</v>
      </c>
    </row>
    <row r="5251" spans="1:11" x14ac:dyDescent="0.25">
      <c r="A5251" t="s">
        <v>22</v>
      </c>
      <c r="B5251">
        <v>72040</v>
      </c>
      <c r="C5251" t="s">
        <v>8</v>
      </c>
      <c r="D5251">
        <v>93</v>
      </c>
      <c r="E5251" t="s">
        <v>53</v>
      </c>
      <c r="F5251" t="s">
        <v>64</v>
      </c>
      <c r="G5251" s="35" t="s">
        <v>3</v>
      </c>
      <c r="H5251" s="35" t="s">
        <v>65</v>
      </c>
      <c r="I5251" s="67" t="s">
        <v>62</v>
      </c>
      <c r="J5251" s="32" t="s">
        <v>92</v>
      </c>
      <c r="K5251">
        <v>0</v>
      </c>
    </row>
    <row r="5252" spans="1:11" x14ac:dyDescent="0.25">
      <c r="A5252" t="s">
        <v>23</v>
      </c>
      <c r="B5252">
        <v>72018</v>
      </c>
      <c r="C5252" t="s">
        <v>8</v>
      </c>
      <c r="D5252">
        <v>95</v>
      </c>
      <c r="E5252" t="s">
        <v>53</v>
      </c>
      <c r="F5252" t="s">
        <v>64</v>
      </c>
      <c r="G5252" s="35" t="s">
        <v>3</v>
      </c>
      <c r="H5252" s="35" t="s">
        <v>65</v>
      </c>
      <c r="I5252" s="67" t="s">
        <v>62</v>
      </c>
      <c r="J5252" s="32" t="s">
        <v>92</v>
      </c>
      <c r="K5252">
        <v>0</v>
      </c>
    </row>
    <row r="5253" spans="1:11" x14ac:dyDescent="0.25">
      <c r="A5253" t="s">
        <v>24</v>
      </c>
      <c r="B5253">
        <v>71053</v>
      </c>
      <c r="C5253" t="s">
        <v>8</v>
      </c>
      <c r="D5253">
        <v>97</v>
      </c>
      <c r="E5253" t="s">
        <v>53</v>
      </c>
      <c r="F5253" t="s">
        <v>64</v>
      </c>
      <c r="G5253" s="35" t="s">
        <v>3</v>
      </c>
      <c r="H5253" s="35" t="s">
        <v>65</v>
      </c>
      <c r="I5253" s="67" t="s">
        <v>62</v>
      </c>
      <c r="J5253" s="32" t="s">
        <v>92</v>
      </c>
      <c r="K5253">
        <v>666</v>
      </c>
    </row>
    <row r="5254" spans="1:11" x14ac:dyDescent="0.25">
      <c r="A5254" t="s">
        <v>25</v>
      </c>
      <c r="B5254">
        <v>72039</v>
      </c>
      <c r="C5254" t="s">
        <v>8</v>
      </c>
      <c r="D5254">
        <v>102</v>
      </c>
      <c r="E5254" t="s">
        <v>53</v>
      </c>
      <c r="F5254" t="s">
        <v>64</v>
      </c>
      <c r="G5254" s="35" t="s">
        <v>3</v>
      </c>
      <c r="H5254" s="35" t="s">
        <v>65</v>
      </c>
      <c r="I5254" s="67" t="s">
        <v>62</v>
      </c>
      <c r="J5254" s="32" t="s">
        <v>92</v>
      </c>
      <c r="K5254">
        <v>0</v>
      </c>
    </row>
    <row r="5255" spans="1:11" x14ac:dyDescent="0.25">
      <c r="A5255" t="s">
        <v>26</v>
      </c>
      <c r="B5255">
        <v>73006</v>
      </c>
      <c r="C5255" t="s">
        <v>8</v>
      </c>
      <c r="D5255">
        <v>107</v>
      </c>
      <c r="E5255" t="s">
        <v>53</v>
      </c>
      <c r="F5255" t="s">
        <v>64</v>
      </c>
      <c r="G5255" s="35" t="s">
        <v>3</v>
      </c>
      <c r="H5255" s="35" t="s">
        <v>65</v>
      </c>
      <c r="I5255" s="67" t="s">
        <v>62</v>
      </c>
      <c r="J5255" s="32" t="s">
        <v>92</v>
      </c>
      <c r="K5255">
        <v>70</v>
      </c>
    </row>
    <row r="5256" spans="1:11" x14ac:dyDescent="0.25">
      <c r="A5256" t="s">
        <v>27</v>
      </c>
      <c r="B5256">
        <v>71037</v>
      </c>
      <c r="C5256" t="s">
        <v>8</v>
      </c>
      <c r="D5256">
        <v>111</v>
      </c>
      <c r="E5256" t="s">
        <v>53</v>
      </c>
      <c r="F5256" t="s">
        <v>64</v>
      </c>
      <c r="G5256" s="35" t="s">
        <v>3</v>
      </c>
      <c r="H5256" s="35" t="s">
        <v>65</v>
      </c>
      <c r="I5256" s="67" t="s">
        <v>62</v>
      </c>
      <c r="J5256" s="32" t="s">
        <v>92</v>
      </c>
      <c r="K5256">
        <v>0</v>
      </c>
    </row>
    <row r="5257" spans="1:11" x14ac:dyDescent="0.25">
      <c r="A5257" t="s">
        <v>28</v>
      </c>
      <c r="B5257">
        <v>71011</v>
      </c>
      <c r="C5257" t="s">
        <v>8</v>
      </c>
      <c r="D5257">
        <v>112</v>
      </c>
      <c r="E5257" t="s">
        <v>53</v>
      </c>
      <c r="F5257" t="s">
        <v>64</v>
      </c>
      <c r="G5257" s="35" t="s">
        <v>3</v>
      </c>
      <c r="H5257" s="35" t="s">
        <v>65</v>
      </c>
      <c r="I5257" s="67" t="s">
        <v>62</v>
      </c>
      <c r="J5257" s="32" t="s">
        <v>92</v>
      </c>
      <c r="K5257">
        <v>131.53</v>
      </c>
    </row>
    <row r="5258" spans="1:11" x14ac:dyDescent="0.25">
      <c r="A5258" t="s">
        <v>29</v>
      </c>
      <c r="B5258">
        <v>71020</v>
      </c>
      <c r="C5258" t="s">
        <v>8</v>
      </c>
      <c r="D5258">
        <v>117</v>
      </c>
      <c r="E5258" t="s">
        <v>53</v>
      </c>
      <c r="F5258" t="s">
        <v>64</v>
      </c>
      <c r="G5258" s="35" t="s">
        <v>3</v>
      </c>
      <c r="H5258" s="35" t="s">
        <v>65</v>
      </c>
      <c r="I5258" s="67" t="s">
        <v>62</v>
      </c>
      <c r="J5258" s="32" t="s">
        <v>92</v>
      </c>
      <c r="K5258">
        <v>0</v>
      </c>
    </row>
    <row r="5259" spans="1:11" x14ac:dyDescent="0.25">
      <c r="A5259" t="s">
        <v>30</v>
      </c>
      <c r="B5259">
        <v>73022</v>
      </c>
      <c r="C5259" t="s">
        <v>8</v>
      </c>
      <c r="D5259">
        <v>120</v>
      </c>
      <c r="E5259" t="s">
        <v>53</v>
      </c>
      <c r="F5259" t="s">
        <v>64</v>
      </c>
      <c r="G5259" s="35" t="s">
        <v>3</v>
      </c>
      <c r="H5259" s="35" t="s">
        <v>65</v>
      </c>
      <c r="I5259" s="67" t="s">
        <v>62</v>
      </c>
      <c r="J5259" s="32" t="s">
        <v>92</v>
      </c>
      <c r="K5259">
        <v>0</v>
      </c>
    </row>
    <row r="5260" spans="1:11" x14ac:dyDescent="0.25">
      <c r="A5260" t="s">
        <v>31</v>
      </c>
      <c r="B5260">
        <v>71047</v>
      </c>
      <c r="C5260" t="s">
        <v>8</v>
      </c>
      <c r="D5260">
        <v>122</v>
      </c>
      <c r="E5260" t="s">
        <v>53</v>
      </c>
      <c r="F5260" t="s">
        <v>64</v>
      </c>
      <c r="G5260" s="35" t="s">
        <v>3</v>
      </c>
      <c r="H5260" s="35" t="s">
        <v>65</v>
      </c>
      <c r="I5260" s="67" t="s">
        <v>62</v>
      </c>
      <c r="J5260" s="32" t="s">
        <v>92</v>
      </c>
      <c r="K5260">
        <v>0</v>
      </c>
    </row>
    <row r="5261" spans="1:11" x14ac:dyDescent="0.25">
      <c r="A5261" t="s">
        <v>32</v>
      </c>
      <c r="B5261">
        <v>73107</v>
      </c>
      <c r="C5261" t="s">
        <v>8</v>
      </c>
      <c r="D5261">
        <v>129</v>
      </c>
      <c r="E5261" t="s">
        <v>53</v>
      </c>
      <c r="F5261" t="s">
        <v>64</v>
      </c>
      <c r="G5261" s="35" t="s">
        <v>3</v>
      </c>
      <c r="H5261" s="35" t="s">
        <v>65</v>
      </c>
      <c r="I5261" s="67" t="s">
        <v>62</v>
      </c>
      <c r="J5261" s="32" t="s">
        <v>92</v>
      </c>
      <c r="K5261">
        <v>0</v>
      </c>
    </row>
    <row r="5262" spans="1:11" x14ac:dyDescent="0.25">
      <c r="A5262" t="s">
        <v>33</v>
      </c>
      <c r="B5262">
        <v>71070</v>
      </c>
      <c r="C5262" t="s">
        <v>8</v>
      </c>
      <c r="D5262">
        <v>141</v>
      </c>
      <c r="E5262" t="s">
        <v>53</v>
      </c>
      <c r="F5262" t="s">
        <v>64</v>
      </c>
      <c r="G5262" s="35" t="s">
        <v>3</v>
      </c>
      <c r="H5262" s="35" t="s">
        <v>65</v>
      </c>
      <c r="I5262" s="67" t="s">
        <v>62</v>
      </c>
      <c r="J5262" s="32" t="s">
        <v>92</v>
      </c>
      <c r="K5262">
        <v>0</v>
      </c>
    </row>
    <row r="5263" spans="1:11" x14ac:dyDescent="0.25">
      <c r="A5263" t="s">
        <v>34</v>
      </c>
      <c r="B5263">
        <v>73009</v>
      </c>
      <c r="C5263" t="s">
        <v>8</v>
      </c>
      <c r="D5263">
        <v>157</v>
      </c>
      <c r="E5263" t="s">
        <v>53</v>
      </c>
      <c r="F5263" t="s">
        <v>64</v>
      </c>
      <c r="G5263" s="35" t="s">
        <v>3</v>
      </c>
      <c r="H5263" s="35" t="s">
        <v>65</v>
      </c>
      <c r="I5263" s="67" t="s">
        <v>62</v>
      </c>
      <c r="J5263" s="32" t="s">
        <v>92</v>
      </c>
      <c r="K5263">
        <v>0</v>
      </c>
    </row>
    <row r="5264" spans="1:11" x14ac:dyDescent="0.25">
      <c r="A5264" t="s">
        <v>35</v>
      </c>
      <c r="B5264">
        <v>71069</v>
      </c>
      <c r="C5264" t="s">
        <v>8</v>
      </c>
      <c r="D5264">
        <v>166</v>
      </c>
      <c r="E5264" t="s">
        <v>53</v>
      </c>
      <c r="F5264" t="s">
        <v>64</v>
      </c>
      <c r="G5264" s="35" t="s">
        <v>3</v>
      </c>
      <c r="H5264" s="35" t="s">
        <v>65</v>
      </c>
      <c r="I5264" s="67" t="s">
        <v>62</v>
      </c>
      <c r="J5264" s="32" t="s">
        <v>92</v>
      </c>
      <c r="K5264">
        <v>0</v>
      </c>
    </row>
    <row r="5265" spans="1:11" x14ac:dyDescent="0.25">
      <c r="A5265" t="s">
        <v>36</v>
      </c>
      <c r="B5265">
        <v>72041</v>
      </c>
      <c r="C5265" t="s">
        <v>8</v>
      </c>
      <c r="D5265">
        <v>171</v>
      </c>
      <c r="E5265" t="s">
        <v>53</v>
      </c>
      <c r="F5265" t="s">
        <v>64</v>
      </c>
      <c r="G5265" s="35" t="s">
        <v>3</v>
      </c>
      <c r="H5265" s="35" t="s">
        <v>65</v>
      </c>
      <c r="I5265" s="67" t="s">
        <v>62</v>
      </c>
      <c r="J5265" s="32" t="s">
        <v>92</v>
      </c>
      <c r="K5265">
        <v>0</v>
      </c>
    </row>
    <row r="5266" spans="1:11" x14ac:dyDescent="0.25">
      <c r="A5266" t="s">
        <v>37</v>
      </c>
      <c r="B5266">
        <v>73040</v>
      </c>
      <c r="C5266" t="s">
        <v>8</v>
      </c>
      <c r="D5266">
        <v>172</v>
      </c>
      <c r="E5266" t="s">
        <v>53</v>
      </c>
      <c r="F5266" t="s">
        <v>64</v>
      </c>
      <c r="G5266" s="35" t="s">
        <v>3</v>
      </c>
      <c r="H5266" s="35" t="s">
        <v>65</v>
      </c>
      <c r="I5266" s="67" t="s">
        <v>62</v>
      </c>
      <c r="J5266" s="32" t="s">
        <v>92</v>
      </c>
      <c r="K5266">
        <v>0</v>
      </c>
    </row>
    <row r="5267" spans="1:11" x14ac:dyDescent="0.25">
      <c r="A5267" t="s">
        <v>38</v>
      </c>
      <c r="B5267">
        <v>73001</v>
      </c>
      <c r="C5267" t="s">
        <v>8</v>
      </c>
      <c r="D5267">
        <v>194</v>
      </c>
      <c r="E5267" t="s">
        <v>53</v>
      </c>
      <c r="F5267" t="s">
        <v>64</v>
      </c>
      <c r="G5267" s="35" t="s">
        <v>3</v>
      </c>
      <c r="H5267" s="35" t="s">
        <v>65</v>
      </c>
      <c r="I5267" s="67" t="s">
        <v>62</v>
      </c>
      <c r="J5267" s="32" t="s">
        <v>92</v>
      </c>
      <c r="K5267">
        <v>0</v>
      </c>
    </row>
    <row r="5268" spans="1:11" x14ac:dyDescent="0.25">
      <c r="A5268" t="s">
        <v>39</v>
      </c>
      <c r="B5268">
        <v>71034</v>
      </c>
      <c r="C5268" t="s">
        <v>8</v>
      </c>
      <c r="D5268">
        <v>205</v>
      </c>
      <c r="E5268" t="s">
        <v>53</v>
      </c>
      <c r="F5268" t="s">
        <v>64</v>
      </c>
      <c r="G5268" s="35" t="s">
        <v>3</v>
      </c>
      <c r="H5268" s="35" t="s">
        <v>65</v>
      </c>
      <c r="I5268" s="67" t="s">
        <v>62</v>
      </c>
      <c r="J5268" s="32" t="s">
        <v>92</v>
      </c>
      <c r="K5268">
        <v>109</v>
      </c>
    </row>
    <row r="5269" spans="1:11" x14ac:dyDescent="0.25">
      <c r="A5269" t="s">
        <v>40</v>
      </c>
      <c r="B5269">
        <v>71024</v>
      </c>
      <c r="C5269" t="s">
        <v>8</v>
      </c>
      <c r="D5269">
        <v>218</v>
      </c>
      <c r="E5269" t="s">
        <v>53</v>
      </c>
      <c r="F5269" t="s">
        <v>64</v>
      </c>
      <c r="G5269" s="35" t="s">
        <v>3</v>
      </c>
      <c r="H5269" s="35" t="s">
        <v>65</v>
      </c>
      <c r="I5269" s="67" t="s">
        <v>62</v>
      </c>
      <c r="J5269" s="32" t="s">
        <v>92</v>
      </c>
      <c r="K5269">
        <v>0</v>
      </c>
    </row>
    <row r="5270" spans="1:11" x14ac:dyDescent="0.25">
      <c r="A5270" t="s">
        <v>41</v>
      </c>
      <c r="B5270">
        <v>71017</v>
      </c>
      <c r="C5270" t="s">
        <v>8</v>
      </c>
      <c r="D5270">
        <v>264</v>
      </c>
      <c r="E5270" t="s">
        <v>53</v>
      </c>
      <c r="F5270" t="s">
        <v>64</v>
      </c>
      <c r="G5270" s="35" t="s">
        <v>3</v>
      </c>
      <c r="H5270" s="35" t="s">
        <v>65</v>
      </c>
      <c r="I5270" s="67" t="s">
        <v>62</v>
      </c>
      <c r="J5270" s="32" t="s">
        <v>92</v>
      </c>
      <c r="K5270">
        <v>0</v>
      </c>
    </row>
    <row r="5271" spans="1:11" x14ac:dyDescent="0.25">
      <c r="A5271" t="s">
        <v>42</v>
      </c>
      <c r="B5271">
        <v>71067</v>
      </c>
      <c r="C5271" t="s">
        <v>8</v>
      </c>
      <c r="D5271">
        <v>267</v>
      </c>
      <c r="E5271" t="s">
        <v>53</v>
      </c>
      <c r="F5271" t="s">
        <v>64</v>
      </c>
      <c r="G5271" s="35" t="s">
        <v>3</v>
      </c>
      <c r="H5271" s="35" t="s">
        <v>65</v>
      </c>
      <c r="I5271" s="67" t="s">
        <v>62</v>
      </c>
      <c r="J5271" s="32" t="s">
        <v>92</v>
      </c>
      <c r="K5271">
        <v>0</v>
      </c>
    </row>
    <row r="5272" spans="1:11" x14ac:dyDescent="0.25">
      <c r="A5272" t="s">
        <v>43</v>
      </c>
      <c r="B5272">
        <v>72030</v>
      </c>
      <c r="C5272" t="s">
        <v>8</v>
      </c>
      <c r="D5272">
        <v>269</v>
      </c>
      <c r="E5272" t="s">
        <v>53</v>
      </c>
      <c r="F5272" t="s">
        <v>64</v>
      </c>
      <c r="G5272" s="35" t="s">
        <v>3</v>
      </c>
      <c r="H5272" s="35" t="s">
        <v>65</v>
      </c>
      <c r="I5272" s="67" t="s">
        <v>62</v>
      </c>
      <c r="J5272" s="32" t="s">
        <v>92</v>
      </c>
      <c r="K5272">
        <v>0</v>
      </c>
    </row>
    <row r="5273" spans="1:11" x14ac:dyDescent="0.25">
      <c r="A5273" t="s">
        <v>44</v>
      </c>
      <c r="B5273">
        <v>71004</v>
      </c>
      <c r="C5273" t="s">
        <v>8</v>
      </c>
      <c r="D5273">
        <v>270</v>
      </c>
      <c r="E5273" t="s">
        <v>53</v>
      </c>
      <c r="F5273" t="s">
        <v>64</v>
      </c>
      <c r="G5273" s="35" t="s">
        <v>3</v>
      </c>
      <c r="H5273" s="35" t="s">
        <v>65</v>
      </c>
      <c r="I5273" s="67" t="s">
        <v>62</v>
      </c>
      <c r="J5273" s="32" t="s">
        <v>92</v>
      </c>
      <c r="K5273">
        <v>0</v>
      </c>
    </row>
    <row r="5274" spans="1:11" x14ac:dyDescent="0.25">
      <c r="A5274" t="s">
        <v>45</v>
      </c>
      <c r="B5274">
        <v>71045</v>
      </c>
      <c r="C5274" t="s">
        <v>8</v>
      </c>
      <c r="D5274">
        <v>272</v>
      </c>
      <c r="E5274" t="s">
        <v>53</v>
      </c>
      <c r="F5274" t="s">
        <v>64</v>
      </c>
      <c r="G5274" s="35" t="s">
        <v>3</v>
      </c>
      <c r="H5274" s="35" t="s">
        <v>65</v>
      </c>
      <c r="I5274" s="67" t="s">
        <v>62</v>
      </c>
      <c r="J5274" s="32" t="s">
        <v>92</v>
      </c>
      <c r="K5274">
        <v>0</v>
      </c>
    </row>
    <row r="5275" spans="1:11" x14ac:dyDescent="0.25">
      <c r="A5275" t="s">
        <v>46</v>
      </c>
      <c r="B5275">
        <v>71002</v>
      </c>
      <c r="C5275" t="s">
        <v>8</v>
      </c>
      <c r="D5275">
        <v>275</v>
      </c>
      <c r="E5275" t="s">
        <v>53</v>
      </c>
      <c r="F5275" t="s">
        <v>64</v>
      </c>
      <c r="G5275" s="35" t="s">
        <v>3</v>
      </c>
      <c r="H5275" s="35" t="s">
        <v>65</v>
      </c>
      <c r="I5275" s="67" t="s">
        <v>62</v>
      </c>
      <c r="J5275" s="32" t="s">
        <v>92</v>
      </c>
      <c r="K5275">
        <v>0</v>
      </c>
    </row>
    <row r="5276" spans="1:11" x14ac:dyDescent="0.25">
      <c r="A5276" t="s">
        <v>47</v>
      </c>
      <c r="B5276">
        <v>72003</v>
      </c>
      <c r="C5276" t="s">
        <v>8</v>
      </c>
      <c r="D5276">
        <v>282</v>
      </c>
      <c r="E5276" t="s">
        <v>53</v>
      </c>
      <c r="F5276" t="s">
        <v>64</v>
      </c>
      <c r="G5276" s="35" t="s">
        <v>3</v>
      </c>
      <c r="H5276" s="35" t="s">
        <v>65</v>
      </c>
      <c r="I5276" s="67" t="s">
        <v>62</v>
      </c>
      <c r="J5276" s="32" t="s">
        <v>92</v>
      </c>
      <c r="K5276">
        <v>0</v>
      </c>
    </row>
    <row r="5277" spans="1:11" x14ac:dyDescent="0.25">
      <c r="A5277" t="s">
        <v>48</v>
      </c>
      <c r="B5277">
        <v>71057</v>
      </c>
      <c r="C5277" t="s">
        <v>8</v>
      </c>
      <c r="D5277">
        <v>283</v>
      </c>
      <c r="E5277" t="s">
        <v>53</v>
      </c>
      <c r="F5277" t="s">
        <v>64</v>
      </c>
      <c r="G5277" s="35" t="s">
        <v>3</v>
      </c>
      <c r="H5277" s="35" t="s">
        <v>65</v>
      </c>
      <c r="I5277" s="67" t="s">
        <v>62</v>
      </c>
      <c r="J5277" s="32" t="s">
        <v>92</v>
      </c>
      <c r="K5277">
        <v>0</v>
      </c>
    </row>
    <row r="5278" spans="1:11" x14ac:dyDescent="0.25">
      <c r="A5278" t="s">
        <v>49</v>
      </c>
      <c r="B5278">
        <v>71022</v>
      </c>
      <c r="C5278" t="s">
        <v>8</v>
      </c>
      <c r="D5278">
        <v>286</v>
      </c>
      <c r="E5278" t="s">
        <v>53</v>
      </c>
      <c r="F5278" t="s">
        <v>64</v>
      </c>
      <c r="G5278" s="35" t="s">
        <v>3</v>
      </c>
      <c r="H5278" s="35" t="s">
        <v>65</v>
      </c>
      <c r="I5278" s="67" t="s">
        <v>62</v>
      </c>
      <c r="J5278" s="32" t="s">
        <v>92</v>
      </c>
      <c r="K5278">
        <v>2863.53</v>
      </c>
    </row>
    <row r="5279" spans="1:11" x14ac:dyDescent="0.25">
      <c r="A5279" t="s">
        <v>50</v>
      </c>
      <c r="B5279">
        <v>71016</v>
      </c>
      <c r="C5279" t="s">
        <v>8</v>
      </c>
      <c r="D5279">
        <v>289</v>
      </c>
      <c r="E5279" t="s">
        <v>53</v>
      </c>
      <c r="F5279" t="s">
        <v>64</v>
      </c>
      <c r="G5279" s="35" t="s">
        <v>3</v>
      </c>
      <c r="H5279" s="35" t="s">
        <v>65</v>
      </c>
      <c r="I5279" s="67" t="s">
        <v>62</v>
      </c>
      <c r="J5279" s="32" t="s">
        <v>92</v>
      </c>
      <c r="K5279">
        <v>1188</v>
      </c>
    </row>
    <row r="5280" spans="1:11" x14ac:dyDescent="0.25">
      <c r="A5280" t="s">
        <v>51</v>
      </c>
      <c r="B5280">
        <v>73032</v>
      </c>
      <c r="C5280" t="s">
        <v>8</v>
      </c>
      <c r="D5280">
        <v>292</v>
      </c>
      <c r="E5280" t="s">
        <v>53</v>
      </c>
      <c r="F5280" t="s">
        <v>64</v>
      </c>
      <c r="G5280" s="35" t="s">
        <v>3</v>
      </c>
      <c r="H5280" s="35" t="s">
        <v>65</v>
      </c>
      <c r="I5280" s="67" t="s">
        <v>62</v>
      </c>
      <c r="J5280" s="32" t="s">
        <v>92</v>
      </c>
      <c r="K5280">
        <v>0</v>
      </c>
    </row>
    <row r="5281" spans="1:11" x14ac:dyDescent="0.25">
      <c r="A5281" t="s">
        <v>52</v>
      </c>
      <c r="B5281">
        <v>72029</v>
      </c>
      <c r="C5281" t="s">
        <v>8</v>
      </c>
      <c r="D5281">
        <v>293</v>
      </c>
      <c r="E5281" t="s">
        <v>53</v>
      </c>
      <c r="F5281" t="s">
        <v>64</v>
      </c>
      <c r="G5281" s="35" t="s">
        <v>3</v>
      </c>
      <c r="H5281" s="35" t="s">
        <v>65</v>
      </c>
      <c r="I5281" s="67" t="s">
        <v>62</v>
      </c>
      <c r="J5281" s="32" t="s">
        <v>92</v>
      </c>
      <c r="K5281">
        <v>242.23</v>
      </c>
    </row>
    <row r="5282" spans="1:11" x14ac:dyDescent="0.25">
      <c r="A5282" t="s">
        <v>7</v>
      </c>
      <c r="B5282">
        <v>73098</v>
      </c>
      <c r="C5282" t="s">
        <v>8</v>
      </c>
      <c r="D5282">
        <v>4</v>
      </c>
      <c r="E5282" t="s">
        <v>9</v>
      </c>
      <c r="F5282" t="s">
        <v>68</v>
      </c>
      <c r="G5282" s="35" t="s">
        <v>4</v>
      </c>
      <c r="H5282" s="35" t="s">
        <v>62</v>
      </c>
      <c r="I5282" s="67" t="s">
        <v>75</v>
      </c>
      <c r="J5282" s="32" t="s">
        <v>92</v>
      </c>
      <c r="K5282">
        <v>0</v>
      </c>
    </row>
    <row r="5283" spans="1:11" x14ac:dyDescent="0.25">
      <c r="A5283" t="s">
        <v>10</v>
      </c>
      <c r="B5283">
        <v>73109</v>
      </c>
      <c r="C5283" t="s">
        <v>8</v>
      </c>
      <c r="D5283">
        <v>8</v>
      </c>
      <c r="E5283" t="s">
        <v>9</v>
      </c>
      <c r="F5283" t="s">
        <v>68</v>
      </c>
      <c r="G5283" s="35" t="s">
        <v>4</v>
      </c>
      <c r="H5283" s="35" t="s">
        <v>62</v>
      </c>
      <c r="I5283" s="67" t="s">
        <v>75</v>
      </c>
      <c r="J5283" s="32" t="s">
        <v>92</v>
      </c>
      <c r="K5283">
        <v>0</v>
      </c>
    </row>
    <row r="5284" spans="1:11" x14ac:dyDescent="0.25">
      <c r="A5284" t="s">
        <v>11</v>
      </c>
      <c r="B5284">
        <v>73083</v>
      </c>
      <c r="C5284" t="s">
        <v>8</v>
      </c>
      <c r="D5284">
        <v>13</v>
      </c>
      <c r="E5284" t="s">
        <v>9</v>
      </c>
      <c r="F5284" t="s">
        <v>68</v>
      </c>
      <c r="G5284" s="35" t="s">
        <v>4</v>
      </c>
      <c r="H5284" s="35" t="s">
        <v>62</v>
      </c>
      <c r="I5284" s="67" t="s">
        <v>75</v>
      </c>
      <c r="J5284" s="32" t="s">
        <v>92</v>
      </c>
      <c r="K5284">
        <v>0</v>
      </c>
    </row>
    <row r="5285" spans="1:11" x14ac:dyDescent="0.25">
      <c r="A5285" t="s">
        <v>12</v>
      </c>
      <c r="B5285">
        <v>73042</v>
      </c>
      <c r="C5285" t="s">
        <v>8</v>
      </c>
      <c r="D5285">
        <v>32</v>
      </c>
      <c r="E5285" t="s">
        <v>9</v>
      </c>
      <c r="F5285" t="s">
        <v>68</v>
      </c>
      <c r="G5285" s="35" t="s">
        <v>4</v>
      </c>
      <c r="H5285" s="35" t="s">
        <v>62</v>
      </c>
      <c r="I5285" s="67" t="s">
        <v>75</v>
      </c>
      <c r="J5285" s="32" t="s">
        <v>92</v>
      </c>
      <c r="K5285">
        <v>0</v>
      </c>
    </row>
    <row r="5286" spans="1:11" x14ac:dyDescent="0.25">
      <c r="A5286" t="s">
        <v>13</v>
      </c>
      <c r="B5286">
        <v>73028</v>
      </c>
      <c r="C5286" t="s">
        <v>8</v>
      </c>
      <c r="D5286">
        <v>35</v>
      </c>
      <c r="E5286" t="s">
        <v>9</v>
      </c>
      <c r="F5286" t="s">
        <v>68</v>
      </c>
      <c r="G5286" s="35" t="s">
        <v>4</v>
      </c>
      <c r="H5286" s="35" t="s">
        <v>62</v>
      </c>
      <c r="I5286" s="67" t="s">
        <v>75</v>
      </c>
      <c r="J5286" s="32" t="s">
        <v>92</v>
      </c>
      <c r="K5286">
        <v>0</v>
      </c>
    </row>
    <row r="5287" spans="1:11" x14ac:dyDescent="0.25">
      <c r="A5287" t="s">
        <v>14</v>
      </c>
      <c r="B5287">
        <v>73066</v>
      </c>
      <c r="C5287" t="s">
        <v>8</v>
      </c>
      <c r="D5287">
        <v>45</v>
      </c>
      <c r="E5287" t="s">
        <v>9</v>
      </c>
      <c r="F5287" t="s">
        <v>68</v>
      </c>
      <c r="G5287" s="35" t="s">
        <v>4</v>
      </c>
      <c r="H5287" s="35" t="s">
        <v>62</v>
      </c>
      <c r="I5287" s="67" t="s">
        <v>75</v>
      </c>
      <c r="J5287" s="32" t="s">
        <v>92</v>
      </c>
      <c r="K5287">
        <v>0</v>
      </c>
    </row>
    <row r="5288" spans="1:11" x14ac:dyDescent="0.25">
      <c r="A5288" t="s">
        <v>15</v>
      </c>
      <c r="B5288">
        <v>72037</v>
      </c>
      <c r="C5288" t="s">
        <v>8</v>
      </c>
      <c r="D5288">
        <v>51</v>
      </c>
      <c r="E5288" t="s">
        <v>9</v>
      </c>
      <c r="F5288" t="s">
        <v>68</v>
      </c>
      <c r="G5288" s="35" t="s">
        <v>4</v>
      </c>
      <c r="H5288" s="35" t="s">
        <v>62</v>
      </c>
      <c r="I5288" s="67" t="s">
        <v>75</v>
      </c>
      <c r="J5288" s="32" t="s">
        <v>92</v>
      </c>
      <c r="K5288">
        <v>0</v>
      </c>
    </row>
    <row r="5289" spans="1:11" x14ac:dyDescent="0.25">
      <c r="A5289" t="s">
        <v>16</v>
      </c>
      <c r="B5289">
        <v>72021</v>
      </c>
      <c r="C5289" t="s">
        <v>8</v>
      </c>
      <c r="D5289">
        <v>58</v>
      </c>
      <c r="E5289" t="s">
        <v>9</v>
      </c>
      <c r="F5289" t="s">
        <v>68</v>
      </c>
      <c r="G5289" s="35" t="s">
        <v>4</v>
      </c>
      <c r="H5289" s="35" t="s">
        <v>62</v>
      </c>
      <c r="I5289" s="67" t="s">
        <v>75</v>
      </c>
      <c r="J5289" s="32" t="s">
        <v>92</v>
      </c>
      <c r="K5289">
        <v>0</v>
      </c>
    </row>
    <row r="5290" spans="1:11" x14ac:dyDescent="0.25">
      <c r="A5290" t="s">
        <v>17</v>
      </c>
      <c r="B5290">
        <v>72004</v>
      </c>
      <c r="C5290" t="s">
        <v>8</v>
      </c>
      <c r="D5290">
        <v>62</v>
      </c>
      <c r="E5290" t="s">
        <v>9</v>
      </c>
      <c r="F5290" t="s">
        <v>68</v>
      </c>
      <c r="G5290" s="35" t="s">
        <v>4</v>
      </c>
      <c r="H5290" s="35" t="s">
        <v>62</v>
      </c>
      <c r="I5290" s="67" t="s">
        <v>75</v>
      </c>
      <c r="J5290" s="32" t="s">
        <v>92</v>
      </c>
      <c r="K5290">
        <v>0</v>
      </c>
    </row>
    <row r="5291" spans="1:11" x14ac:dyDescent="0.25">
      <c r="A5291" t="s">
        <v>18</v>
      </c>
      <c r="B5291">
        <v>72038</v>
      </c>
      <c r="C5291" t="s">
        <v>8</v>
      </c>
      <c r="D5291">
        <v>65</v>
      </c>
      <c r="E5291" t="s">
        <v>9</v>
      </c>
      <c r="F5291" t="s">
        <v>68</v>
      </c>
      <c r="G5291" s="35" t="s">
        <v>4</v>
      </c>
      <c r="H5291" s="35" t="s">
        <v>62</v>
      </c>
      <c r="I5291" s="67" t="s">
        <v>75</v>
      </c>
      <c r="J5291" s="32" t="s">
        <v>92</v>
      </c>
      <c r="K5291">
        <v>0</v>
      </c>
    </row>
    <row r="5292" spans="1:11" x14ac:dyDescent="0.25">
      <c r="A5292" t="s">
        <v>19</v>
      </c>
      <c r="B5292">
        <v>71066</v>
      </c>
      <c r="C5292" t="s">
        <v>8</v>
      </c>
      <c r="D5292">
        <v>67</v>
      </c>
      <c r="E5292" t="s">
        <v>9</v>
      </c>
      <c r="F5292" t="s">
        <v>68</v>
      </c>
      <c r="G5292" s="35" t="s">
        <v>4</v>
      </c>
      <c r="H5292" s="35" t="s">
        <v>62</v>
      </c>
      <c r="I5292" s="67" t="s">
        <v>75</v>
      </c>
      <c r="J5292" s="32" t="s">
        <v>92</v>
      </c>
      <c r="K5292">
        <v>0</v>
      </c>
    </row>
    <row r="5293" spans="1:11" x14ac:dyDescent="0.25">
      <c r="A5293" t="s">
        <v>20</v>
      </c>
      <c r="B5293">
        <v>72020</v>
      </c>
      <c r="C5293" t="s">
        <v>8</v>
      </c>
      <c r="D5293">
        <v>74</v>
      </c>
      <c r="E5293" t="s">
        <v>9</v>
      </c>
      <c r="F5293" t="s">
        <v>68</v>
      </c>
      <c r="G5293" s="35" t="s">
        <v>4</v>
      </c>
      <c r="H5293" s="35" t="s">
        <v>62</v>
      </c>
      <c r="I5293" s="67" t="s">
        <v>75</v>
      </c>
      <c r="J5293" s="32" t="s">
        <v>92</v>
      </c>
      <c r="K5293">
        <v>0</v>
      </c>
    </row>
    <row r="5294" spans="1:11" x14ac:dyDescent="0.25">
      <c r="A5294" t="s">
        <v>21</v>
      </c>
      <c r="B5294">
        <v>72025</v>
      </c>
      <c r="C5294" t="s">
        <v>8</v>
      </c>
      <c r="D5294">
        <v>90</v>
      </c>
      <c r="E5294" t="s">
        <v>9</v>
      </c>
      <c r="F5294" t="s">
        <v>68</v>
      </c>
      <c r="G5294" s="35" t="s">
        <v>4</v>
      </c>
      <c r="H5294" s="35" t="s">
        <v>62</v>
      </c>
      <c r="I5294" s="67" t="s">
        <v>75</v>
      </c>
      <c r="J5294" s="32" t="s">
        <v>92</v>
      </c>
      <c r="K5294">
        <v>0</v>
      </c>
    </row>
    <row r="5295" spans="1:11" x14ac:dyDescent="0.25">
      <c r="A5295" t="s">
        <v>22</v>
      </c>
      <c r="B5295">
        <v>72040</v>
      </c>
      <c r="C5295" t="s">
        <v>8</v>
      </c>
      <c r="D5295">
        <v>93</v>
      </c>
      <c r="E5295" t="s">
        <v>9</v>
      </c>
      <c r="F5295" t="s">
        <v>68</v>
      </c>
      <c r="G5295" s="35" t="s">
        <v>4</v>
      </c>
      <c r="H5295" s="35" t="s">
        <v>62</v>
      </c>
      <c r="I5295" s="67" t="s">
        <v>75</v>
      </c>
      <c r="J5295" s="32" t="s">
        <v>92</v>
      </c>
      <c r="K5295">
        <v>0</v>
      </c>
    </row>
    <row r="5296" spans="1:11" x14ac:dyDescent="0.25">
      <c r="A5296" t="s">
        <v>23</v>
      </c>
      <c r="B5296">
        <v>72018</v>
      </c>
      <c r="C5296" t="s">
        <v>8</v>
      </c>
      <c r="D5296">
        <v>95</v>
      </c>
      <c r="E5296" t="s">
        <v>9</v>
      </c>
      <c r="F5296" t="s">
        <v>68</v>
      </c>
      <c r="G5296" s="35" t="s">
        <v>4</v>
      </c>
      <c r="H5296" s="35" t="s">
        <v>62</v>
      </c>
      <c r="I5296" s="67" t="s">
        <v>75</v>
      </c>
      <c r="J5296" s="32" t="s">
        <v>92</v>
      </c>
      <c r="K5296">
        <v>0</v>
      </c>
    </row>
    <row r="5297" spans="1:11" x14ac:dyDescent="0.25">
      <c r="A5297" t="s">
        <v>24</v>
      </c>
      <c r="B5297">
        <v>71053</v>
      </c>
      <c r="C5297" t="s">
        <v>8</v>
      </c>
      <c r="D5297">
        <v>97</v>
      </c>
      <c r="E5297" t="s">
        <v>9</v>
      </c>
      <c r="F5297" t="s">
        <v>68</v>
      </c>
      <c r="G5297" s="35" t="s">
        <v>4</v>
      </c>
      <c r="H5297" s="35" t="s">
        <v>62</v>
      </c>
      <c r="I5297" s="67" t="s">
        <v>75</v>
      </c>
      <c r="J5297" s="32" t="s">
        <v>92</v>
      </c>
      <c r="K5297">
        <v>0</v>
      </c>
    </row>
    <row r="5298" spans="1:11" x14ac:dyDescent="0.25">
      <c r="A5298" t="s">
        <v>25</v>
      </c>
      <c r="B5298">
        <v>72039</v>
      </c>
      <c r="C5298" t="s">
        <v>8</v>
      </c>
      <c r="D5298">
        <v>102</v>
      </c>
      <c r="E5298" t="s">
        <v>9</v>
      </c>
      <c r="F5298" t="s">
        <v>68</v>
      </c>
      <c r="G5298" s="35" t="s">
        <v>4</v>
      </c>
      <c r="H5298" s="35" t="s">
        <v>62</v>
      </c>
      <c r="I5298" s="67" t="s">
        <v>75</v>
      </c>
      <c r="J5298" s="32" t="s">
        <v>92</v>
      </c>
      <c r="K5298">
        <v>0</v>
      </c>
    </row>
    <row r="5299" spans="1:11" x14ac:dyDescent="0.25">
      <c r="A5299" t="s">
        <v>26</v>
      </c>
      <c r="B5299">
        <v>73006</v>
      </c>
      <c r="C5299" t="s">
        <v>8</v>
      </c>
      <c r="D5299">
        <v>107</v>
      </c>
      <c r="E5299" t="s">
        <v>9</v>
      </c>
      <c r="F5299" t="s">
        <v>68</v>
      </c>
      <c r="G5299" s="35" t="s">
        <v>4</v>
      </c>
      <c r="H5299" s="35" t="s">
        <v>62</v>
      </c>
      <c r="I5299" s="67" t="s">
        <v>75</v>
      </c>
      <c r="J5299" s="32" t="s">
        <v>92</v>
      </c>
      <c r="K5299">
        <v>0</v>
      </c>
    </row>
    <row r="5300" spans="1:11" x14ac:dyDescent="0.25">
      <c r="A5300" t="s">
        <v>27</v>
      </c>
      <c r="B5300">
        <v>71037</v>
      </c>
      <c r="C5300" t="s">
        <v>8</v>
      </c>
      <c r="D5300">
        <v>111</v>
      </c>
      <c r="E5300" t="s">
        <v>9</v>
      </c>
      <c r="F5300" t="s">
        <v>68</v>
      </c>
      <c r="G5300" s="35" t="s">
        <v>4</v>
      </c>
      <c r="H5300" s="35" t="s">
        <v>62</v>
      </c>
      <c r="I5300" s="67" t="s">
        <v>75</v>
      </c>
      <c r="J5300" s="32" t="s">
        <v>92</v>
      </c>
      <c r="K5300">
        <v>0</v>
      </c>
    </row>
    <row r="5301" spans="1:11" x14ac:dyDescent="0.25">
      <c r="A5301" t="s">
        <v>28</v>
      </c>
      <c r="B5301">
        <v>71011</v>
      </c>
      <c r="C5301" t="s">
        <v>8</v>
      </c>
      <c r="D5301">
        <v>112</v>
      </c>
      <c r="E5301" t="s">
        <v>9</v>
      </c>
      <c r="F5301" t="s">
        <v>68</v>
      </c>
      <c r="G5301" s="35" t="s">
        <v>4</v>
      </c>
      <c r="H5301" s="35" t="s">
        <v>62</v>
      </c>
      <c r="I5301" s="67" t="s">
        <v>75</v>
      </c>
      <c r="J5301" s="32" t="s">
        <v>92</v>
      </c>
      <c r="K5301">
        <v>0</v>
      </c>
    </row>
    <row r="5302" spans="1:11" x14ac:dyDescent="0.25">
      <c r="A5302" t="s">
        <v>29</v>
      </c>
      <c r="B5302">
        <v>71020</v>
      </c>
      <c r="C5302" t="s">
        <v>8</v>
      </c>
      <c r="D5302">
        <v>117</v>
      </c>
      <c r="E5302" t="s">
        <v>9</v>
      </c>
      <c r="F5302" t="s">
        <v>68</v>
      </c>
      <c r="G5302" s="35" t="s">
        <v>4</v>
      </c>
      <c r="H5302" s="35" t="s">
        <v>62</v>
      </c>
      <c r="I5302" s="67" t="s">
        <v>75</v>
      </c>
      <c r="J5302" s="32" t="s">
        <v>92</v>
      </c>
      <c r="K5302">
        <v>0</v>
      </c>
    </row>
    <row r="5303" spans="1:11" x14ac:dyDescent="0.25">
      <c r="A5303" t="s">
        <v>30</v>
      </c>
      <c r="B5303">
        <v>73022</v>
      </c>
      <c r="C5303" t="s">
        <v>8</v>
      </c>
      <c r="D5303">
        <v>120</v>
      </c>
      <c r="E5303" t="s">
        <v>9</v>
      </c>
      <c r="F5303" t="s">
        <v>68</v>
      </c>
      <c r="G5303" s="35" t="s">
        <v>4</v>
      </c>
      <c r="H5303" s="35" t="s">
        <v>62</v>
      </c>
      <c r="I5303" s="67" t="s">
        <v>75</v>
      </c>
      <c r="J5303" s="32" t="s">
        <v>92</v>
      </c>
      <c r="K5303">
        <v>0</v>
      </c>
    </row>
    <row r="5304" spans="1:11" x14ac:dyDescent="0.25">
      <c r="A5304" t="s">
        <v>31</v>
      </c>
      <c r="B5304">
        <v>71047</v>
      </c>
      <c r="C5304" t="s">
        <v>8</v>
      </c>
      <c r="D5304">
        <v>122</v>
      </c>
      <c r="E5304" t="s">
        <v>9</v>
      </c>
      <c r="F5304" t="s">
        <v>68</v>
      </c>
      <c r="G5304" s="35" t="s">
        <v>4</v>
      </c>
      <c r="H5304" s="35" t="s">
        <v>62</v>
      </c>
      <c r="I5304" s="67" t="s">
        <v>75</v>
      </c>
      <c r="J5304" s="32" t="s">
        <v>92</v>
      </c>
      <c r="K5304">
        <v>0</v>
      </c>
    </row>
    <row r="5305" spans="1:11" x14ac:dyDescent="0.25">
      <c r="A5305" t="s">
        <v>32</v>
      </c>
      <c r="B5305">
        <v>73107</v>
      </c>
      <c r="C5305" t="s">
        <v>8</v>
      </c>
      <c r="D5305">
        <v>129</v>
      </c>
      <c r="E5305" t="s">
        <v>9</v>
      </c>
      <c r="F5305" t="s">
        <v>68</v>
      </c>
      <c r="G5305" s="35" t="s">
        <v>4</v>
      </c>
      <c r="H5305" s="35" t="s">
        <v>62</v>
      </c>
      <c r="I5305" s="67" t="s">
        <v>75</v>
      </c>
      <c r="J5305" s="32" t="s">
        <v>92</v>
      </c>
      <c r="K5305">
        <v>0</v>
      </c>
    </row>
    <row r="5306" spans="1:11" x14ac:dyDescent="0.25">
      <c r="A5306" t="s">
        <v>33</v>
      </c>
      <c r="B5306">
        <v>71070</v>
      </c>
      <c r="C5306" t="s">
        <v>8</v>
      </c>
      <c r="D5306">
        <v>141</v>
      </c>
      <c r="E5306" t="s">
        <v>9</v>
      </c>
      <c r="F5306" t="s">
        <v>68</v>
      </c>
      <c r="G5306" s="35" t="s">
        <v>4</v>
      </c>
      <c r="H5306" s="35" t="s">
        <v>62</v>
      </c>
      <c r="I5306" s="67" t="s">
        <v>75</v>
      </c>
      <c r="J5306" s="32" t="s">
        <v>92</v>
      </c>
      <c r="K5306">
        <v>0</v>
      </c>
    </row>
    <row r="5307" spans="1:11" x14ac:dyDescent="0.25">
      <c r="A5307" t="s">
        <v>34</v>
      </c>
      <c r="B5307">
        <v>73009</v>
      </c>
      <c r="C5307" t="s">
        <v>8</v>
      </c>
      <c r="D5307">
        <v>157</v>
      </c>
      <c r="E5307" t="s">
        <v>9</v>
      </c>
      <c r="F5307" t="s">
        <v>68</v>
      </c>
      <c r="G5307" s="35" t="s">
        <v>4</v>
      </c>
      <c r="H5307" s="35" t="s">
        <v>62</v>
      </c>
      <c r="I5307" s="67" t="s">
        <v>75</v>
      </c>
      <c r="J5307" s="32" t="s">
        <v>92</v>
      </c>
      <c r="K5307">
        <v>0</v>
      </c>
    </row>
    <row r="5308" spans="1:11" x14ac:dyDescent="0.25">
      <c r="A5308" t="s">
        <v>35</v>
      </c>
      <c r="B5308">
        <v>71069</v>
      </c>
      <c r="C5308" t="s">
        <v>8</v>
      </c>
      <c r="D5308">
        <v>166</v>
      </c>
      <c r="E5308" t="s">
        <v>9</v>
      </c>
      <c r="F5308" t="s">
        <v>68</v>
      </c>
      <c r="G5308" s="35" t="s">
        <v>4</v>
      </c>
      <c r="H5308" s="35" t="s">
        <v>62</v>
      </c>
      <c r="I5308" s="67" t="s">
        <v>75</v>
      </c>
      <c r="J5308" s="32" t="s">
        <v>92</v>
      </c>
      <c r="K5308">
        <v>0</v>
      </c>
    </row>
    <row r="5309" spans="1:11" x14ac:dyDescent="0.25">
      <c r="A5309" t="s">
        <v>36</v>
      </c>
      <c r="B5309">
        <v>72041</v>
      </c>
      <c r="C5309" t="s">
        <v>8</v>
      </c>
      <c r="D5309">
        <v>171</v>
      </c>
      <c r="E5309" t="s">
        <v>9</v>
      </c>
      <c r="F5309" t="s">
        <v>68</v>
      </c>
      <c r="G5309" s="35" t="s">
        <v>4</v>
      </c>
      <c r="H5309" s="35" t="s">
        <v>62</v>
      </c>
      <c r="I5309" s="67" t="s">
        <v>75</v>
      </c>
      <c r="J5309" s="32" t="s">
        <v>92</v>
      </c>
      <c r="K5309">
        <v>0</v>
      </c>
    </row>
    <row r="5310" spans="1:11" x14ac:dyDescent="0.25">
      <c r="A5310" t="s">
        <v>37</v>
      </c>
      <c r="B5310">
        <v>73040</v>
      </c>
      <c r="C5310" t="s">
        <v>8</v>
      </c>
      <c r="D5310">
        <v>172</v>
      </c>
      <c r="E5310" t="s">
        <v>9</v>
      </c>
      <c r="F5310" t="s">
        <v>68</v>
      </c>
      <c r="G5310" s="35" t="s">
        <v>4</v>
      </c>
      <c r="H5310" s="35" t="s">
        <v>62</v>
      </c>
      <c r="I5310" s="67" t="s">
        <v>75</v>
      </c>
      <c r="J5310" s="32" t="s">
        <v>92</v>
      </c>
      <c r="K5310">
        <v>0</v>
      </c>
    </row>
    <row r="5311" spans="1:11" x14ac:dyDescent="0.25">
      <c r="A5311" t="s">
        <v>38</v>
      </c>
      <c r="B5311">
        <v>73001</v>
      </c>
      <c r="C5311" t="s">
        <v>8</v>
      </c>
      <c r="D5311">
        <v>194</v>
      </c>
      <c r="E5311" t="s">
        <v>9</v>
      </c>
      <c r="F5311" t="s">
        <v>68</v>
      </c>
      <c r="G5311" s="35" t="s">
        <v>4</v>
      </c>
      <c r="H5311" s="35" t="s">
        <v>62</v>
      </c>
      <c r="I5311" s="67" t="s">
        <v>75</v>
      </c>
      <c r="J5311" s="32" t="s">
        <v>92</v>
      </c>
      <c r="K5311">
        <v>0</v>
      </c>
    </row>
    <row r="5312" spans="1:11" x14ac:dyDescent="0.25">
      <c r="A5312" t="s">
        <v>39</v>
      </c>
      <c r="B5312">
        <v>71034</v>
      </c>
      <c r="C5312" t="s">
        <v>8</v>
      </c>
      <c r="D5312">
        <v>205</v>
      </c>
      <c r="E5312" t="s">
        <v>9</v>
      </c>
      <c r="F5312" t="s">
        <v>68</v>
      </c>
      <c r="G5312" s="35" t="s">
        <v>4</v>
      </c>
      <c r="H5312" s="35" t="s">
        <v>62</v>
      </c>
      <c r="I5312" s="67" t="s">
        <v>75</v>
      </c>
      <c r="J5312" s="32" t="s">
        <v>92</v>
      </c>
      <c r="K5312">
        <v>0</v>
      </c>
    </row>
    <row r="5313" spans="1:11" x14ac:dyDescent="0.25">
      <c r="A5313" t="s">
        <v>40</v>
      </c>
      <c r="B5313">
        <v>71024</v>
      </c>
      <c r="C5313" t="s">
        <v>8</v>
      </c>
      <c r="D5313">
        <v>218</v>
      </c>
      <c r="E5313" t="s">
        <v>9</v>
      </c>
      <c r="F5313" t="s">
        <v>68</v>
      </c>
      <c r="G5313" s="35" t="s">
        <v>4</v>
      </c>
      <c r="H5313" s="35" t="s">
        <v>62</v>
      </c>
      <c r="I5313" s="67" t="s">
        <v>75</v>
      </c>
      <c r="J5313" s="32" t="s">
        <v>92</v>
      </c>
      <c r="K5313">
        <v>0</v>
      </c>
    </row>
    <row r="5314" spans="1:11" x14ac:dyDescent="0.25">
      <c r="A5314" t="s">
        <v>41</v>
      </c>
      <c r="B5314">
        <v>71017</v>
      </c>
      <c r="C5314" t="s">
        <v>8</v>
      </c>
      <c r="D5314">
        <v>264</v>
      </c>
      <c r="E5314" t="s">
        <v>9</v>
      </c>
      <c r="F5314" t="s">
        <v>68</v>
      </c>
      <c r="G5314" s="35" t="s">
        <v>4</v>
      </c>
      <c r="H5314" s="35" t="s">
        <v>62</v>
      </c>
      <c r="I5314" s="67" t="s">
        <v>75</v>
      </c>
      <c r="J5314" s="32" t="s">
        <v>92</v>
      </c>
      <c r="K5314">
        <v>0</v>
      </c>
    </row>
    <row r="5315" spans="1:11" x14ac:dyDescent="0.25">
      <c r="A5315" t="s">
        <v>42</v>
      </c>
      <c r="B5315">
        <v>71067</v>
      </c>
      <c r="C5315" t="s">
        <v>8</v>
      </c>
      <c r="D5315">
        <v>267</v>
      </c>
      <c r="E5315" t="s">
        <v>9</v>
      </c>
      <c r="F5315" t="s">
        <v>68</v>
      </c>
      <c r="G5315" s="35" t="s">
        <v>4</v>
      </c>
      <c r="H5315" s="35" t="s">
        <v>62</v>
      </c>
      <c r="I5315" s="67" t="s">
        <v>75</v>
      </c>
      <c r="J5315" s="32" t="s">
        <v>92</v>
      </c>
      <c r="K5315">
        <v>0</v>
      </c>
    </row>
    <row r="5316" spans="1:11" x14ac:dyDescent="0.25">
      <c r="A5316" t="s">
        <v>43</v>
      </c>
      <c r="B5316">
        <v>72030</v>
      </c>
      <c r="C5316" t="s">
        <v>8</v>
      </c>
      <c r="D5316">
        <v>269</v>
      </c>
      <c r="E5316" t="s">
        <v>9</v>
      </c>
      <c r="F5316" t="s">
        <v>68</v>
      </c>
      <c r="G5316" s="35" t="s">
        <v>4</v>
      </c>
      <c r="H5316" s="35" t="s">
        <v>62</v>
      </c>
      <c r="I5316" s="67" t="s">
        <v>75</v>
      </c>
      <c r="J5316" s="32" t="s">
        <v>92</v>
      </c>
      <c r="K5316">
        <v>0</v>
      </c>
    </row>
    <row r="5317" spans="1:11" x14ac:dyDescent="0.25">
      <c r="A5317" t="s">
        <v>44</v>
      </c>
      <c r="B5317">
        <v>71004</v>
      </c>
      <c r="C5317" t="s">
        <v>8</v>
      </c>
      <c r="D5317">
        <v>270</v>
      </c>
      <c r="E5317" t="s">
        <v>9</v>
      </c>
      <c r="F5317" t="s">
        <v>68</v>
      </c>
      <c r="G5317" s="35" t="s">
        <v>4</v>
      </c>
      <c r="H5317" s="35" t="s">
        <v>62</v>
      </c>
      <c r="I5317" s="67" t="s">
        <v>75</v>
      </c>
      <c r="J5317" s="32" t="s">
        <v>92</v>
      </c>
      <c r="K5317">
        <v>0</v>
      </c>
    </row>
    <row r="5318" spans="1:11" x14ac:dyDescent="0.25">
      <c r="A5318" t="s">
        <v>45</v>
      </c>
      <c r="B5318">
        <v>71045</v>
      </c>
      <c r="C5318" t="s">
        <v>8</v>
      </c>
      <c r="D5318">
        <v>272</v>
      </c>
      <c r="E5318" t="s">
        <v>9</v>
      </c>
      <c r="F5318" t="s">
        <v>68</v>
      </c>
      <c r="G5318" s="35" t="s">
        <v>4</v>
      </c>
      <c r="H5318" s="35" t="s">
        <v>62</v>
      </c>
      <c r="I5318" s="67" t="s">
        <v>75</v>
      </c>
      <c r="J5318" s="32" t="s">
        <v>92</v>
      </c>
      <c r="K5318">
        <v>0</v>
      </c>
    </row>
    <row r="5319" spans="1:11" x14ac:dyDescent="0.25">
      <c r="A5319" t="s">
        <v>46</v>
      </c>
      <c r="B5319">
        <v>71002</v>
      </c>
      <c r="C5319" t="s">
        <v>8</v>
      </c>
      <c r="D5319">
        <v>275</v>
      </c>
      <c r="E5319" t="s">
        <v>9</v>
      </c>
      <c r="F5319" t="s">
        <v>68</v>
      </c>
      <c r="G5319" s="35" t="s">
        <v>4</v>
      </c>
      <c r="H5319" s="35" t="s">
        <v>62</v>
      </c>
      <c r="I5319" s="67" t="s">
        <v>75</v>
      </c>
      <c r="J5319" s="32" t="s">
        <v>92</v>
      </c>
      <c r="K5319">
        <v>0</v>
      </c>
    </row>
    <row r="5320" spans="1:11" x14ac:dyDescent="0.25">
      <c r="A5320" t="s">
        <v>47</v>
      </c>
      <c r="B5320">
        <v>72003</v>
      </c>
      <c r="C5320" t="s">
        <v>8</v>
      </c>
      <c r="D5320">
        <v>282</v>
      </c>
      <c r="E5320" t="s">
        <v>9</v>
      </c>
      <c r="F5320" t="s">
        <v>68</v>
      </c>
      <c r="G5320" s="35" t="s">
        <v>4</v>
      </c>
      <c r="H5320" s="35" t="s">
        <v>62</v>
      </c>
      <c r="I5320" s="67" t="s">
        <v>75</v>
      </c>
      <c r="J5320" s="32" t="s">
        <v>92</v>
      </c>
      <c r="K5320">
        <v>0</v>
      </c>
    </row>
    <row r="5321" spans="1:11" x14ac:dyDescent="0.25">
      <c r="A5321" t="s">
        <v>48</v>
      </c>
      <c r="B5321">
        <v>71057</v>
      </c>
      <c r="C5321" t="s">
        <v>8</v>
      </c>
      <c r="D5321">
        <v>283</v>
      </c>
      <c r="E5321" t="s">
        <v>9</v>
      </c>
      <c r="F5321" t="s">
        <v>68</v>
      </c>
      <c r="G5321" s="35" t="s">
        <v>4</v>
      </c>
      <c r="H5321" s="35" t="s">
        <v>62</v>
      </c>
      <c r="I5321" s="67" t="s">
        <v>75</v>
      </c>
      <c r="J5321" s="32" t="s">
        <v>92</v>
      </c>
      <c r="K5321">
        <v>0</v>
      </c>
    </row>
    <row r="5322" spans="1:11" x14ac:dyDescent="0.25">
      <c r="A5322" t="s">
        <v>49</v>
      </c>
      <c r="B5322">
        <v>71022</v>
      </c>
      <c r="C5322" t="s">
        <v>8</v>
      </c>
      <c r="D5322">
        <v>286</v>
      </c>
      <c r="E5322" t="s">
        <v>9</v>
      </c>
      <c r="F5322" t="s">
        <v>68</v>
      </c>
      <c r="G5322" s="35" t="s">
        <v>4</v>
      </c>
      <c r="H5322" s="35" t="s">
        <v>62</v>
      </c>
      <c r="I5322" s="67" t="s">
        <v>75</v>
      </c>
      <c r="J5322" s="32" t="s">
        <v>92</v>
      </c>
      <c r="K5322">
        <v>0</v>
      </c>
    </row>
    <row r="5323" spans="1:11" x14ac:dyDescent="0.25">
      <c r="A5323" t="s">
        <v>50</v>
      </c>
      <c r="B5323">
        <v>71016</v>
      </c>
      <c r="C5323" t="s">
        <v>8</v>
      </c>
      <c r="D5323">
        <v>289</v>
      </c>
      <c r="E5323" t="s">
        <v>9</v>
      </c>
      <c r="F5323" t="s">
        <v>68</v>
      </c>
      <c r="G5323" s="35" t="s">
        <v>4</v>
      </c>
      <c r="H5323" s="35" t="s">
        <v>62</v>
      </c>
      <c r="I5323" s="67" t="s">
        <v>75</v>
      </c>
      <c r="J5323" s="32" t="s">
        <v>92</v>
      </c>
      <c r="K5323">
        <v>0</v>
      </c>
    </row>
    <row r="5324" spans="1:11" x14ac:dyDescent="0.25">
      <c r="A5324" t="s">
        <v>51</v>
      </c>
      <c r="B5324">
        <v>73032</v>
      </c>
      <c r="C5324" t="s">
        <v>8</v>
      </c>
      <c r="D5324">
        <v>292</v>
      </c>
      <c r="E5324" t="s">
        <v>9</v>
      </c>
      <c r="F5324" t="s">
        <v>68</v>
      </c>
      <c r="G5324" s="35" t="s">
        <v>4</v>
      </c>
      <c r="H5324" s="35" t="s">
        <v>62</v>
      </c>
      <c r="I5324" s="67" t="s">
        <v>75</v>
      </c>
      <c r="J5324" s="32" t="s">
        <v>92</v>
      </c>
      <c r="K5324">
        <v>0</v>
      </c>
    </row>
    <row r="5325" spans="1:11" x14ac:dyDescent="0.25">
      <c r="A5325" t="s">
        <v>52</v>
      </c>
      <c r="B5325">
        <v>72029</v>
      </c>
      <c r="C5325" t="s">
        <v>8</v>
      </c>
      <c r="D5325">
        <v>293</v>
      </c>
      <c r="E5325" t="s">
        <v>9</v>
      </c>
      <c r="F5325" t="s">
        <v>68</v>
      </c>
      <c r="G5325" s="35" t="s">
        <v>4</v>
      </c>
      <c r="H5325" s="35" t="s">
        <v>62</v>
      </c>
      <c r="I5325" s="67" t="s">
        <v>75</v>
      </c>
      <c r="J5325" s="32" t="s">
        <v>92</v>
      </c>
      <c r="K5325">
        <v>0</v>
      </c>
    </row>
    <row r="5326" spans="1:11" x14ac:dyDescent="0.25">
      <c r="A5326" t="s">
        <v>7</v>
      </c>
      <c r="B5326">
        <v>73098</v>
      </c>
      <c r="C5326" t="s">
        <v>8</v>
      </c>
      <c r="D5326">
        <v>4</v>
      </c>
      <c r="E5326" t="s">
        <v>53</v>
      </c>
      <c r="F5326" t="s">
        <v>68</v>
      </c>
      <c r="G5326" s="35" t="s">
        <v>4</v>
      </c>
      <c r="H5326" s="35" t="s">
        <v>62</v>
      </c>
      <c r="I5326" s="67" t="s">
        <v>75</v>
      </c>
      <c r="J5326" s="32" t="s">
        <v>92</v>
      </c>
      <c r="K5326">
        <v>0</v>
      </c>
    </row>
    <row r="5327" spans="1:11" x14ac:dyDescent="0.25">
      <c r="A5327" t="s">
        <v>10</v>
      </c>
      <c r="B5327">
        <v>73109</v>
      </c>
      <c r="C5327" t="s">
        <v>8</v>
      </c>
      <c r="D5327">
        <v>8</v>
      </c>
      <c r="E5327" t="s">
        <v>53</v>
      </c>
      <c r="F5327" t="s">
        <v>68</v>
      </c>
      <c r="G5327" s="35" t="s">
        <v>4</v>
      </c>
      <c r="H5327" s="35" t="s">
        <v>62</v>
      </c>
      <c r="I5327" s="67" t="s">
        <v>75</v>
      </c>
      <c r="J5327" s="32" t="s">
        <v>92</v>
      </c>
      <c r="K5327">
        <v>0</v>
      </c>
    </row>
    <row r="5328" spans="1:11" x14ac:dyDescent="0.25">
      <c r="A5328" t="s">
        <v>11</v>
      </c>
      <c r="B5328">
        <v>73083</v>
      </c>
      <c r="C5328" t="s">
        <v>8</v>
      </c>
      <c r="D5328">
        <v>13</v>
      </c>
      <c r="E5328" t="s">
        <v>53</v>
      </c>
      <c r="F5328" t="s">
        <v>68</v>
      </c>
      <c r="G5328" s="35" t="s">
        <v>4</v>
      </c>
      <c r="H5328" s="35" t="s">
        <v>62</v>
      </c>
      <c r="I5328" s="67" t="s">
        <v>75</v>
      </c>
      <c r="J5328" s="32" t="s">
        <v>92</v>
      </c>
      <c r="K5328">
        <v>0</v>
      </c>
    </row>
    <row r="5329" spans="1:11" x14ac:dyDescent="0.25">
      <c r="A5329" t="s">
        <v>12</v>
      </c>
      <c r="B5329">
        <v>73042</v>
      </c>
      <c r="C5329" t="s">
        <v>8</v>
      </c>
      <c r="D5329">
        <v>32</v>
      </c>
      <c r="E5329" t="s">
        <v>53</v>
      </c>
      <c r="F5329" t="s">
        <v>68</v>
      </c>
      <c r="G5329" s="35" t="s">
        <v>4</v>
      </c>
      <c r="H5329" s="35" t="s">
        <v>62</v>
      </c>
      <c r="I5329" s="67" t="s">
        <v>75</v>
      </c>
      <c r="J5329" s="32" t="s">
        <v>92</v>
      </c>
      <c r="K5329">
        <v>0</v>
      </c>
    </row>
    <row r="5330" spans="1:11" x14ac:dyDescent="0.25">
      <c r="A5330" t="s">
        <v>13</v>
      </c>
      <c r="B5330">
        <v>73028</v>
      </c>
      <c r="C5330" t="s">
        <v>8</v>
      </c>
      <c r="D5330">
        <v>35</v>
      </c>
      <c r="E5330" t="s">
        <v>53</v>
      </c>
      <c r="F5330" t="s">
        <v>68</v>
      </c>
      <c r="G5330" s="35" t="s">
        <v>4</v>
      </c>
      <c r="H5330" s="35" t="s">
        <v>62</v>
      </c>
      <c r="I5330" s="67" t="s">
        <v>75</v>
      </c>
      <c r="J5330" s="32" t="s">
        <v>92</v>
      </c>
      <c r="K5330">
        <v>0</v>
      </c>
    </row>
    <row r="5331" spans="1:11" x14ac:dyDescent="0.25">
      <c r="A5331" t="s">
        <v>14</v>
      </c>
      <c r="B5331">
        <v>73066</v>
      </c>
      <c r="C5331" t="s">
        <v>8</v>
      </c>
      <c r="D5331">
        <v>45</v>
      </c>
      <c r="E5331" t="s">
        <v>53</v>
      </c>
      <c r="F5331" t="s">
        <v>68</v>
      </c>
      <c r="G5331" s="35" t="s">
        <v>4</v>
      </c>
      <c r="H5331" s="35" t="s">
        <v>62</v>
      </c>
      <c r="I5331" s="67" t="s">
        <v>75</v>
      </c>
      <c r="J5331" s="32" t="s">
        <v>92</v>
      </c>
      <c r="K5331">
        <v>0</v>
      </c>
    </row>
    <row r="5332" spans="1:11" x14ac:dyDescent="0.25">
      <c r="A5332" t="s">
        <v>15</v>
      </c>
      <c r="B5332">
        <v>72037</v>
      </c>
      <c r="C5332" t="s">
        <v>8</v>
      </c>
      <c r="D5332">
        <v>51</v>
      </c>
      <c r="E5332" t="s">
        <v>53</v>
      </c>
      <c r="F5332" t="s">
        <v>68</v>
      </c>
      <c r="G5332" s="35" t="s">
        <v>4</v>
      </c>
      <c r="H5332" s="35" t="s">
        <v>62</v>
      </c>
      <c r="I5332" s="67" t="s">
        <v>75</v>
      </c>
      <c r="J5332" s="32" t="s">
        <v>92</v>
      </c>
      <c r="K5332">
        <v>0</v>
      </c>
    </row>
    <row r="5333" spans="1:11" x14ac:dyDescent="0.25">
      <c r="A5333" t="s">
        <v>16</v>
      </c>
      <c r="B5333">
        <v>72021</v>
      </c>
      <c r="C5333" t="s">
        <v>8</v>
      </c>
      <c r="D5333">
        <v>58</v>
      </c>
      <c r="E5333" t="s">
        <v>53</v>
      </c>
      <c r="F5333" t="s">
        <v>68</v>
      </c>
      <c r="G5333" s="35" t="s">
        <v>4</v>
      </c>
      <c r="H5333" s="35" t="s">
        <v>62</v>
      </c>
      <c r="I5333" s="67" t="s">
        <v>75</v>
      </c>
      <c r="J5333" s="32" t="s">
        <v>92</v>
      </c>
      <c r="K5333">
        <v>0</v>
      </c>
    </row>
    <row r="5334" spans="1:11" x14ac:dyDescent="0.25">
      <c r="A5334" t="s">
        <v>17</v>
      </c>
      <c r="B5334">
        <v>72004</v>
      </c>
      <c r="C5334" t="s">
        <v>8</v>
      </c>
      <c r="D5334">
        <v>62</v>
      </c>
      <c r="E5334" t="s">
        <v>53</v>
      </c>
      <c r="F5334" t="s">
        <v>68</v>
      </c>
      <c r="G5334" s="35" t="s">
        <v>4</v>
      </c>
      <c r="H5334" s="35" t="s">
        <v>62</v>
      </c>
      <c r="I5334" s="67" t="s">
        <v>75</v>
      </c>
      <c r="J5334" s="32" t="s">
        <v>92</v>
      </c>
      <c r="K5334">
        <v>0</v>
      </c>
    </row>
    <row r="5335" spans="1:11" x14ac:dyDescent="0.25">
      <c r="A5335" t="s">
        <v>18</v>
      </c>
      <c r="B5335">
        <v>72038</v>
      </c>
      <c r="C5335" t="s">
        <v>8</v>
      </c>
      <c r="D5335">
        <v>65</v>
      </c>
      <c r="E5335" t="s">
        <v>53</v>
      </c>
      <c r="F5335" t="s">
        <v>68</v>
      </c>
      <c r="G5335" s="35" t="s">
        <v>4</v>
      </c>
      <c r="H5335" s="35" t="s">
        <v>62</v>
      </c>
      <c r="I5335" s="67" t="s">
        <v>75</v>
      </c>
      <c r="J5335" s="32" t="s">
        <v>92</v>
      </c>
      <c r="K5335">
        <v>0</v>
      </c>
    </row>
    <row r="5336" spans="1:11" x14ac:dyDescent="0.25">
      <c r="A5336" t="s">
        <v>19</v>
      </c>
      <c r="B5336">
        <v>71066</v>
      </c>
      <c r="C5336" t="s">
        <v>8</v>
      </c>
      <c r="D5336">
        <v>67</v>
      </c>
      <c r="E5336" t="s">
        <v>53</v>
      </c>
      <c r="F5336" t="s">
        <v>68</v>
      </c>
      <c r="G5336" s="35" t="s">
        <v>4</v>
      </c>
      <c r="H5336" s="35" t="s">
        <v>62</v>
      </c>
      <c r="I5336" s="67" t="s">
        <v>75</v>
      </c>
      <c r="J5336" s="32" t="s">
        <v>92</v>
      </c>
      <c r="K5336">
        <v>0</v>
      </c>
    </row>
    <row r="5337" spans="1:11" x14ac:dyDescent="0.25">
      <c r="A5337" t="s">
        <v>20</v>
      </c>
      <c r="B5337">
        <v>72020</v>
      </c>
      <c r="C5337" t="s">
        <v>8</v>
      </c>
      <c r="D5337">
        <v>74</v>
      </c>
      <c r="E5337" t="s">
        <v>53</v>
      </c>
      <c r="F5337" t="s">
        <v>68</v>
      </c>
      <c r="G5337" s="35" t="s">
        <v>4</v>
      </c>
      <c r="H5337" s="35" t="s">
        <v>62</v>
      </c>
      <c r="I5337" s="67" t="s">
        <v>75</v>
      </c>
      <c r="J5337" s="32" t="s">
        <v>92</v>
      </c>
      <c r="K5337">
        <v>0</v>
      </c>
    </row>
    <row r="5338" spans="1:11" x14ac:dyDescent="0.25">
      <c r="A5338" t="s">
        <v>21</v>
      </c>
      <c r="B5338">
        <v>72025</v>
      </c>
      <c r="C5338" t="s">
        <v>8</v>
      </c>
      <c r="D5338">
        <v>90</v>
      </c>
      <c r="E5338" t="s">
        <v>53</v>
      </c>
      <c r="F5338" t="s">
        <v>68</v>
      </c>
      <c r="G5338" s="35" t="s">
        <v>4</v>
      </c>
      <c r="H5338" s="35" t="s">
        <v>62</v>
      </c>
      <c r="I5338" s="67" t="s">
        <v>75</v>
      </c>
      <c r="J5338" s="32" t="s">
        <v>92</v>
      </c>
      <c r="K5338">
        <v>0</v>
      </c>
    </row>
    <row r="5339" spans="1:11" x14ac:dyDescent="0.25">
      <c r="A5339" t="s">
        <v>22</v>
      </c>
      <c r="B5339">
        <v>72040</v>
      </c>
      <c r="C5339" t="s">
        <v>8</v>
      </c>
      <c r="D5339">
        <v>93</v>
      </c>
      <c r="E5339" t="s">
        <v>53</v>
      </c>
      <c r="F5339" t="s">
        <v>68</v>
      </c>
      <c r="G5339" s="35" t="s">
        <v>4</v>
      </c>
      <c r="H5339" s="35" t="s">
        <v>62</v>
      </c>
      <c r="I5339" s="67" t="s">
        <v>75</v>
      </c>
      <c r="J5339" s="32" t="s">
        <v>92</v>
      </c>
      <c r="K5339">
        <v>0</v>
      </c>
    </row>
    <row r="5340" spans="1:11" x14ac:dyDescent="0.25">
      <c r="A5340" t="s">
        <v>23</v>
      </c>
      <c r="B5340">
        <v>72018</v>
      </c>
      <c r="C5340" t="s">
        <v>8</v>
      </c>
      <c r="D5340">
        <v>95</v>
      </c>
      <c r="E5340" t="s">
        <v>53</v>
      </c>
      <c r="F5340" t="s">
        <v>68</v>
      </c>
      <c r="G5340" s="35" t="s">
        <v>4</v>
      </c>
      <c r="H5340" s="35" t="s">
        <v>62</v>
      </c>
      <c r="I5340" s="67" t="s">
        <v>75</v>
      </c>
      <c r="J5340" s="32" t="s">
        <v>92</v>
      </c>
      <c r="K5340">
        <v>0</v>
      </c>
    </row>
    <row r="5341" spans="1:11" x14ac:dyDescent="0.25">
      <c r="A5341" t="s">
        <v>24</v>
      </c>
      <c r="B5341">
        <v>71053</v>
      </c>
      <c r="C5341" t="s">
        <v>8</v>
      </c>
      <c r="D5341">
        <v>97</v>
      </c>
      <c r="E5341" t="s">
        <v>53</v>
      </c>
      <c r="F5341" t="s">
        <v>68</v>
      </c>
      <c r="G5341" s="35" t="s">
        <v>4</v>
      </c>
      <c r="H5341" s="35" t="s">
        <v>62</v>
      </c>
      <c r="I5341" s="67" t="s">
        <v>75</v>
      </c>
      <c r="J5341" s="32" t="s">
        <v>92</v>
      </c>
      <c r="K5341">
        <v>0</v>
      </c>
    </row>
    <row r="5342" spans="1:11" x14ac:dyDescent="0.25">
      <c r="A5342" t="s">
        <v>25</v>
      </c>
      <c r="B5342">
        <v>72039</v>
      </c>
      <c r="C5342" t="s">
        <v>8</v>
      </c>
      <c r="D5342">
        <v>102</v>
      </c>
      <c r="E5342" t="s">
        <v>53</v>
      </c>
      <c r="F5342" t="s">
        <v>68</v>
      </c>
      <c r="G5342" s="35" t="s">
        <v>4</v>
      </c>
      <c r="H5342" s="35" t="s">
        <v>62</v>
      </c>
      <c r="I5342" s="67" t="s">
        <v>75</v>
      </c>
      <c r="J5342" s="32" t="s">
        <v>92</v>
      </c>
      <c r="K5342">
        <v>0</v>
      </c>
    </row>
    <row r="5343" spans="1:11" x14ac:dyDescent="0.25">
      <c r="A5343" t="s">
        <v>26</v>
      </c>
      <c r="B5343">
        <v>73006</v>
      </c>
      <c r="C5343" t="s">
        <v>8</v>
      </c>
      <c r="D5343">
        <v>107</v>
      </c>
      <c r="E5343" t="s">
        <v>53</v>
      </c>
      <c r="F5343" t="s">
        <v>68</v>
      </c>
      <c r="G5343" s="35" t="s">
        <v>4</v>
      </c>
      <c r="H5343" s="35" t="s">
        <v>62</v>
      </c>
      <c r="I5343" s="67" t="s">
        <v>75</v>
      </c>
      <c r="J5343" s="32" t="s">
        <v>92</v>
      </c>
      <c r="K5343">
        <v>0</v>
      </c>
    </row>
    <row r="5344" spans="1:11" x14ac:dyDescent="0.25">
      <c r="A5344" t="s">
        <v>27</v>
      </c>
      <c r="B5344">
        <v>71037</v>
      </c>
      <c r="C5344" t="s">
        <v>8</v>
      </c>
      <c r="D5344">
        <v>111</v>
      </c>
      <c r="E5344" t="s">
        <v>53</v>
      </c>
      <c r="F5344" t="s">
        <v>68</v>
      </c>
      <c r="G5344" s="35" t="s">
        <v>4</v>
      </c>
      <c r="H5344" s="35" t="s">
        <v>62</v>
      </c>
      <c r="I5344" s="67" t="s">
        <v>75</v>
      </c>
      <c r="J5344" s="32" t="s">
        <v>92</v>
      </c>
      <c r="K5344">
        <v>0</v>
      </c>
    </row>
    <row r="5345" spans="1:11" x14ac:dyDescent="0.25">
      <c r="A5345" t="s">
        <v>28</v>
      </c>
      <c r="B5345">
        <v>71011</v>
      </c>
      <c r="C5345" t="s">
        <v>8</v>
      </c>
      <c r="D5345">
        <v>112</v>
      </c>
      <c r="E5345" t="s">
        <v>53</v>
      </c>
      <c r="F5345" t="s">
        <v>68</v>
      </c>
      <c r="G5345" s="35" t="s">
        <v>4</v>
      </c>
      <c r="H5345" s="35" t="s">
        <v>62</v>
      </c>
      <c r="I5345" s="67" t="s">
        <v>75</v>
      </c>
      <c r="J5345" s="32" t="s">
        <v>92</v>
      </c>
      <c r="K5345">
        <v>0</v>
      </c>
    </row>
    <row r="5346" spans="1:11" x14ac:dyDescent="0.25">
      <c r="A5346" t="s">
        <v>29</v>
      </c>
      <c r="B5346">
        <v>71020</v>
      </c>
      <c r="C5346" t="s">
        <v>8</v>
      </c>
      <c r="D5346">
        <v>117</v>
      </c>
      <c r="E5346" t="s">
        <v>53</v>
      </c>
      <c r="F5346" t="s">
        <v>68</v>
      </c>
      <c r="G5346" s="35" t="s">
        <v>4</v>
      </c>
      <c r="H5346" s="35" t="s">
        <v>62</v>
      </c>
      <c r="I5346" s="67" t="s">
        <v>75</v>
      </c>
      <c r="J5346" s="32" t="s">
        <v>92</v>
      </c>
      <c r="K5346">
        <v>0</v>
      </c>
    </row>
    <row r="5347" spans="1:11" x14ac:dyDescent="0.25">
      <c r="A5347" t="s">
        <v>30</v>
      </c>
      <c r="B5347">
        <v>73022</v>
      </c>
      <c r="C5347" t="s">
        <v>8</v>
      </c>
      <c r="D5347">
        <v>120</v>
      </c>
      <c r="E5347" t="s">
        <v>53</v>
      </c>
      <c r="F5347" t="s">
        <v>68</v>
      </c>
      <c r="G5347" s="35" t="s">
        <v>4</v>
      </c>
      <c r="H5347" s="35" t="s">
        <v>62</v>
      </c>
      <c r="I5347" s="67" t="s">
        <v>75</v>
      </c>
      <c r="J5347" s="32" t="s">
        <v>92</v>
      </c>
      <c r="K5347">
        <v>0</v>
      </c>
    </row>
    <row r="5348" spans="1:11" x14ac:dyDescent="0.25">
      <c r="A5348" t="s">
        <v>31</v>
      </c>
      <c r="B5348">
        <v>71047</v>
      </c>
      <c r="C5348" t="s">
        <v>8</v>
      </c>
      <c r="D5348">
        <v>122</v>
      </c>
      <c r="E5348" t="s">
        <v>53</v>
      </c>
      <c r="F5348" t="s">
        <v>68</v>
      </c>
      <c r="G5348" s="35" t="s">
        <v>4</v>
      </c>
      <c r="H5348" s="35" t="s">
        <v>62</v>
      </c>
      <c r="I5348" s="67" t="s">
        <v>75</v>
      </c>
      <c r="J5348" s="32" t="s">
        <v>92</v>
      </c>
      <c r="K5348">
        <v>0</v>
      </c>
    </row>
    <row r="5349" spans="1:11" x14ac:dyDescent="0.25">
      <c r="A5349" t="s">
        <v>32</v>
      </c>
      <c r="B5349">
        <v>73107</v>
      </c>
      <c r="C5349" t="s">
        <v>8</v>
      </c>
      <c r="D5349">
        <v>129</v>
      </c>
      <c r="E5349" t="s">
        <v>53</v>
      </c>
      <c r="F5349" t="s">
        <v>68</v>
      </c>
      <c r="G5349" s="35" t="s">
        <v>4</v>
      </c>
      <c r="H5349" s="35" t="s">
        <v>62</v>
      </c>
      <c r="I5349" s="67" t="s">
        <v>75</v>
      </c>
      <c r="J5349" s="32" t="s">
        <v>92</v>
      </c>
      <c r="K5349">
        <v>0</v>
      </c>
    </row>
    <row r="5350" spans="1:11" x14ac:dyDescent="0.25">
      <c r="A5350" t="s">
        <v>33</v>
      </c>
      <c r="B5350">
        <v>71070</v>
      </c>
      <c r="C5350" t="s">
        <v>8</v>
      </c>
      <c r="D5350">
        <v>141</v>
      </c>
      <c r="E5350" t="s">
        <v>53</v>
      </c>
      <c r="F5350" t="s">
        <v>68</v>
      </c>
      <c r="G5350" s="35" t="s">
        <v>4</v>
      </c>
      <c r="H5350" s="35" t="s">
        <v>62</v>
      </c>
      <c r="I5350" s="67" t="s">
        <v>75</v>
      </c>
      <c r="J5350" s="32" t="s">
        <v>92</v>
      </c>
      <c r="K5350">
        <v>0</v>
      </c>
    </row>
    <row r="5351" spans="1:11" x14ac:dyDescent="0.25">
      <c r="A5351" t="s">
        <v>34</v>
      </c>
      <c r="B5351">
        <v>73009</v>
      </c>
      <c r="C5351" t="s">
        <v>8</v>
      </c>
      <c r="D5351">
        <v>157</v>
      </c>
      <c r="E5351" t="s">
        <v>53</v>
      </c>
      <c r="F5351" t="s">
        <v>68</v>
      </c>
      <c r="G5351" s="35" t="s">
        <v>4</v>
      </c>
      <c r="H5351" s="35" t="s">
        <v>62</v>
      </c>
      <c r="I5351" s="67" t="s">
        <v>75</v>
      </c>
      <c r="J5351" s="32" t="s">
        <v>92</v>
      </c>
      <c r="K5351">
        <v>0</v>
      </c>
    </row>
    <row r="5352" spans="1:11" x14ac:dyDescent="0.25">
      <c r="A5352" t="s">
        <v>35</v>
      </c>
      <c r="B5352">
        <v>71069</v>
      </c>
      <c r="C5352" t="s">
        <v>8</v>
      </c>
      <c r="D5352">
        <v>166</v>
      </c>
      <c r="E5352" t="s">
        <v>53</v>
      </c>
      <c r="F5352" t="s">
        <v>68</v>
      </c>
      <c r="G5352" s="35" t="s">
        <v>4</v>
      </c>
      <c r="H5352" s="35" t="s">
        <v>62</v>
      </c>
      <c r="I5352" s="67" t="s">
        <v>75</v>
      </c>
      <c r="J5352" s="32" t="s">
        <v>92</v>
      </c>
      <c r="K5352">
        <v>0</v>
      </c>
    </row>
    <row r="5353" spans="1:11" x14ac:dyDescent="0.25">
      <c r="A5353" t="s">
        <v>36</v>
      </c>
      <c r="B5353">
        <v>72041</v>
      </c>
      <c r="C5353" t="s">
        <v>8</v>
      </c>
      <c r="D5353">
        <v>171</v>
      </c>
      <c r="E5353" t="s">
        <v>53</v>
      </c>
      <c r="F5353" t="s">
        <v>68</v>
      </c>
      <c r="G5353" s="35" t="s">
        <v>4</v>
      </c>
      <c r="H5353" s="35" t="s">
        <v>62</v>
      </c>
      <c r="I5353" s="67" t="s">
        <v>75</v>
      </c>
      <c r="J5353" s="32" t="s">
        <v>92</v>
      </c>
      <c r="K5353">
        <v>0</v>
      </c>
    </row>
    <row r="5354" spans="1:11" x14ac:dyDescent="0.25">
      <c r="A5354" t="s">
        <v>37</v>
      </c>
      <c r="B5354">
        <v>73040</v>
      </c>
      <c r="C5354" t="s">
        <v>8</v>
      </c>
      <c r="D5354">
        <v>172</v>
      </c>
      <c r="E5354" t="s">
        <v>53</v>
      </c>
      <c r="F5354" t="s">
        <v>68</v>
      </c>
      <c r="G5354" s="35" t="s">
        <v>4</v>
      </c>
      <c r="H5354" s="35" t="s">
        <v>62</v>
      </c>
      <c r="I5354" s="67" t="s">
        <v>75</v>
      </c>
      <c r="J5354" s="32" t="s">
        <v>92</v>
      </c>
      <c r="K5354">
        <v>0</v>
      </c>
    </row>
    <row r="5355" spans="1:11" x14ac:dyDescent="0.25">
      <c r="A5355" t="s">
        <v>38</v>
      </c>
      <c r="B5355">
        <v>73001</v>
      </c>
      <c r="C5355" t="s">
        <v>8</v>
      </c>
      <c r="D5355">
        <v>194</v>
      </c>
      <c r="E5355" t="s">
        <v>53</v>
      </c>
      <c r="F5355" t="s">
        <v>68</v>
      </c>
      <c r="G5355" s="35" t="s">
        <v>4</v>
      </c>
      <c r="H5355" s="35" t="s">
        <v>62</v>
      </c>
      <c r="I5355" s="67" t="s">
        <v>75</v>
      </c>
      <c r="J5355" s="32" t="s">
        <v>92</v>
      </c>
      <c r="K5355">
        <v>0</v>
      </c>
    </row>
    <row r="5356" spans="1:11" x14ac:dyDescent="0.25">
      <c r="A5356" t="s">
        <v>39</v>
      </c>
      <c r="B5356">
        <v>71034</v>
      </c>
      <c r="C5356" t="s">
        <v>8</v>
      </c>
      <c r="D5356">
        <v>205</v>
      </c>
      <c r="E5356" t="s">
        <v>53</v>
      </c>
      <c r="F5356" t="s">
        <v>68</v>
      </c>
      <c r="G5356" s="35" t="s">
        <v>4</v>
      </c>
      <c r="H5356" s="35" t="s">
        <v>62</v>
      </c>
      <c r="I5356" s="67" t="s">
        <v>75</v>
      </c>
      <c r="J5356" s="32" t="s">
        <v>92</v>
      </c>
      <c r="K5356">
        <v>0</v>
      </c>
    </row>
    <row r="5357" spans="1:11" x14ac:dyDescent="0.25">
      <c r="A5357" t="s">
        <v>40</v>
      </c>
      <c r="B5357">
        <v>71024</v>
      </c>
      <c r="C5357" t="s">
        <v>8</v>
      </c>
      <c r="D5357">
        <v>218</v>
      </c>
      <c r="E5357" t="s">
        <v>53</v>
      </c>
      <c r="F5357" t="s">
        <v>68</v>
      </c>
      <c r="G5357" s="35" t="s">
        <v>4</v>
      </c>
      <c r="H5357" s="35" t="s">
        <v>62</v>
      </c>
      <c r="I5357" s="67" t="s">
        <v>75</v>
      </c>
      <c r="J5357" s="32" t="s">
        <v>92</v>
      </c>
      <c r="K5357">
        <v>0</v>
      </c>
    </row>
    <row r="5358" spans="1:11" x14ac:dyDescent="0.25">
      <c r="A5358" t="s">
        <v>41</v>
      </c>
      <c r="B5358">
        <v>71017</v>
      </c>
      <c r="C5358" t="s">
        <v>8</v>
      </c>
      <c r="D5358">
        <v>264</v>
      </c>
      <c r="E5358" t="s">
        <v>53</v>
      </c>
      <c r="F5358" t="s">
        <v>68</v>
      </c>
      <c r="G5358" s="35" t="s">
        <v>4</v>
      </c>
      <c r="H5358" s="35" t="s">
        <v>62</v>
      </c>
      <c r="I5358" s="67" t="s">
        <v>75</v>
      </c>
      <c r="J5358" s="32" t="s">
        <v>92</v>
      </c>
      <c r="K5358">
        <v>0</v>
      </c>
    </row>
    <row r="5359" spans="1:11" x14ac:dyDescent="0.25">
      <c r="A5359" t="s">
        <v>42</v>
      </c>
      <c r="B5359">
        <v>71067</v>
      </c>
      <c r="C5359" t="s">
        <v>8</v>
      </c>
      <c r="D5359">
        <v>267</v>
      </c>
      <c r="E5359" t="s">
        <v>53</v>
      </c>
      <c r="F5359" t="s">
        <v>68</v>
      </c>
      <c r="G5359" s="35" t="s">
        <v>4</v>
      </c>
      <c r="H5359" s="35" t="s">
        <v>62</v>
      </c>
      <c r="I5359" s="67" t="s">
        <v>75</v>
      </c>
      <c r="J5359" s="32" t="s">
        <v>92</v>
      </c>
      <c r="K5359">
        <v>0</v>
      </c>
    </row>
    <row r="5360" spans="1:11" x14ac:dyDescent="0.25">
      <c r="A5360" t="s">
        <v>43</v>
      </c>
      <c r="B5360">
        <v>72030</v>
      </c>
      <c r="C5360" t="s">
        <v>8</v>
      </c>
      <c r="D5360">
        <v>269</v>
      </c>
      <c r="E5360" t="s">
        <v>53</v>
      </c>
      <c r="F5360" t="s">
        <v>68</v>
      </c>
      <c r="G5360" s="35" t="s">
        <v>4</v>
      </c>
      <c r="H5360" s="35" t="s">
        <v>62</v>
      </c>
      <c r="I5360" s="67" t="s">
        <v>75</v>
      </c>
      <c r="J5360" s="32" t="s">
        <v>92</v>
      </c>
      <c r="K5360">
        <v>0</v>
      </c>
    </row>
    <row r="5361" spans="1:11" x14ac:dyDescent="0.25">
      <c r="A5361" t="s">
        <v>44</v>
      </c>
      <c r="B5361">
        <v>71004</v>
      </c>
      <c r="C5361" t="s">
        <v>8</v>
      </c>
      <c r="D5361">
        <v>270</v>
      </c>
      <c r="E5361" t="s">
        <v>53</v>
      </c>
      <c r="F5361" t="s">
        <v>68</v>
      </c>
      <c r="G5361" s="35" t="s">
        <v>4</v>
      </c>
      <c r="H5361" s="35" t="s">
        <v>62</v>
      </c>
      <c r="I5361" s="67" t="s">
        <v>75</v>
      </c>
      <c r="J5361" s="32" t="s">
        <v>92</v>
      </c>
      <c r="K5361">
        <v>0</v>
      </c>
    </row>
    <row r="5362" spans="1:11" x14ac:dyDescent="0.25">
      <c r="A5362" t="s">
        <v>45</v>
      </c>
      <c r="B5362">
        <v>71045</v>
      </c>
      <c r="C5362" t="s">
        <v>8</v>
      </c>
      <c r="D5362">
        <v>272</v>
      </c>
      <c r="E5362" t="s">
        <v>53</v>
      </c>
      <c r="F5362" t="s">
        <v>68</v>
      </c>
      <c r="G5362" s="35" t="s">
        <v>4</v>
      </c>
      <c r="H5362" s="35" t="s">
        <v>62</v>
      </c>
      <c r="I5362" s="67" t="s">
        <v>75</v>
      </c>
      <c r="J5362" s="32" t="s">
        <v>92</v>
      </c>
      <c r="K5362">
        <v>0</v>
      </c>
    </row>
    <row r="5363" spans="1:11" x14ac:dyDescent="0.25">
      <c r="A5363" t="s">
        <v>46</v>
      </c>
      <c r="B5363">
        <v>71002</v>
      </c>
      <c r="C5363" t="s">
        <v>8</v>
      </c>
      <c r="D5363">
        <v>275</v>
      </c>
      <c r="E5363" t="s">
        <v>53</v>
      </c>
      <c r="F5363" t="s">
        <v>68</v>
      </c>
      <c r="G5363" s="35" t="s">
        <v>4</v>
      </c>
      <c r="H5363" s="35" t="s">
        <v>62</v>
      </c>
      <c r="I5363" s="67" t="s">
        <v>75</v>
      </c>
      <c r="J5363" s="32" t="s">
        <v>92</v>
      </c>
      <c r="K5363">
        <v>0</v>
      </c>
    </row>
    <row r="5364" spans="1:11" x14ac:dyDescent="0.25">
      <c r="A5364" t="s">
        <v>47</v>
      </c>
      <c r="B5364">
        <v>72003</v>
      </c>
      <c r="C5364" t="s">
        <v>8</v>
      </c>
      <c r="D5364">
        <v>282</v>
      </c>
      <c r="E5364" t="s">
        <v>53</v>
      </c>
      <c r="F5364" t="s">
        <v>68</v>
      </c>
      <c r="G5364" s="35" t="s">
        <v>4</v>
      </c>
      <c r="H5364" s="35" t="s">
        <v>62</v>
      </c>
      <c r="I5364" s="67" t="s">
        <v>75</v>
      </c>
      <c r="J5364" s="32" t="s">
        <v>92</v>
      </c>
      <c r="K5364">
        <v>0</v>
      </c>
    </row>
    <row r="5365" spans="1:11" x14ac:dyDescent="0.25">
      <c r="A5365" t="s">
        <v>48</v>
      </c>
      <c r="B5365">
        <v>71057</v>
      </c>
      <c r="C5365" t="s">
        <v>8</v>
      </c>
      <c r="D5365">
        <v>283</v>
      </c>
      <c r="E5365" t="s">
        <v>53</v>
      </c>
      <c r="F5365" t="s">
        <v>68</v>
      </c>
      <c r="G5365" s="35" t="s">
        <v>4</v>
      </c>
      <c r="H5365" s="35" t="s">
        <v>62</v>
      </c>
      <c r="I5365" s="67" t="s">
        <v>75</v>
      </c>
      <c r="J5365" s="32" t="s">
        <v>92</v>
      </c>
      <c r="K5365">
        <v>0</v>
      </c>
    </row>
    <row r="5366" spans="1:11" x14ac:dyDescent="0.25">
      <c r="A5366" t="s">
        <v>49</v>
      </c>
      <c r="B5366">
        <v>71022</v>
      </c>
      <c r="C5366" t="s">
        <v>8</v>
      </c>
      <c r="D5366">
        <v>286</v>
      </c>
      <c r="E5366" t="s">
        <v>53</v>
      </c>
      <c r="F5366" t="s">
        <v>68</v>
      </c>
      <c r="G5366" s="35" t="s">
        <v>4</v>
      </c>
      <c r="H5366" s="35" t="s">
        <v>62</v>
      </c>
      <c r="I5366" s="67" t="s">
        <v>75</v>
      </c>
      <c r="J5366" s="32" t="s">
        <v>92</v>
      </c>
      <c r="K5366">
        <v>0</v>
      </c>
    </row>
    <row r="5367" spans="1:11" x14ac:dyDescent="0.25">
      <c r="A5367" t="s">
        <v>50</v>
      </c>
      <c r="B5367">
        <v>71016</v>
      </c>
      <c r="C5367" t="s">
        <v>8</v>
      </c>
      <c r="D5367">
        <v>289</v>
      </c>
      <c r="E5367" t="s">
        <v>53</v>
      </c>
      <c r="F5367" t="s">
        <v>68</v>
      </c>
      <c r="G5367" s="35" t="s">
        <v>4</v>
      </c>
      <c r="H5367" s="35" t="s">
        <v>62</v>
      </c>
      <c r="I5367" s="67" t="s">
        <v>75</v>
      </c>
      <c r="J5367" s="32" t="s">
        <v>92</v>
      </c>
      <c r="K5367">
        <v>0</v>
      </c>
    </row>
    <row r="5368" spans="1:11" x14ac:dyDescent="0.25">
      <c r="A5368" t="s">
        <v>51</v>
      </c>
      <c r="B5368">
        <v>73032</v>
      </c>
      <c r="C5368" t="s">
        <v>8</v>
      </c>
      <c r="D5368">
        <v>292</v>
      </c>
      <c r="E5368" t="s">
        <v>53</v>
      </c>
      <c r="F5368" t="s">
        <v>68</v>
      </c>
      <c r="G5368" s="35" t="s">
        <v>4</v>
      </c>
      <c r="H5368" s="35" t="s">
        <v>62</v>
      </c>
      <c r="I5368" s="67" t="s">
        <v>75</v>
      </c>
      <c r="J5368" s="32" t="s">
        <v>92</v>
      </c>
      <c r="K5368">
        <v>0</v>
      </c>
    </row>
    <row r="5369" spans="1:11" x14ac:dyDescent="0.25">
      <c r="A5369" t="s">
        <v>52</v>
      </c>
      <c r="B5369">
        <v>72029</v>
      </c>
      <c r="C5369" t="s">
        <v>8</v>
      </c>
      <c r="D5369">
        <v>293</v>
      </c>
      <c r="E5369" t="s">
        <v>53</v>
      </c>
      <c r="F5369" t="s">
        <v>68</v>
      </c>
      <c r="G5369" s="35" t="s">
        <v>4</v>
      </c>
      <c r="H5369" s="35" t="s">
        <v>62</v>
      </c>
      <c r="I5369" s="67" t="s">
        <v>75</v>
      </c>
      <c r="J5369" s="32" t="s">
        <v>92</v>
      </c>
      <c r="K5369">
        <v>0</v>
      </c>
    </row>
    <row r="5370" spans="1:11" x14ac:dyDescent="0.25">
      <c r="A5370" t="s">
        <v>7</v>
      </c>
      <c r="B5370">
        <v>73098</v>
      </c>
      <c r="C5370" t="s">
        <v>8</v>
      </c>
      <c r="D5370">
        <v>4</v>
      </c>
      <c r="E5370" t="s">
        <v>9</v>
      </c>
      <c r="F5370" t="s">
        <v>67</v>
      </c>
      <c r="G5370" s="35" t="s">
        <v>4</v>
      </c>
      <c r="H5370" s="35" t="s">
        <v>62</v>
      </c>
      <c r="I5370" s="67" t="s">
        <v>72</v>
      </c>
      <c r="J5370" s="32" t="s">
        <v>92</v>
      </c>
      <c r="K5370">
        <v>0</v>
      </c>
    </row>
    <row r="5371" spans="1:11" x14ac:dyDescent="0.25">
      <c r="A5371" t="s">
        <v>10</v>
      </c>
      <c r="B5371">
        <v>73109</v>
      </c>
      <c r="C5371" t="s">
        <v>8</v>
      </c>
      <c r="D5371">
        <v>8</v>
      </c>
      <c r="E5371" t="s">
        <v>9</v>
      </c>
      <c r="F5371" t="s">
        <v>67</v>
      </c>
      <c r="G5371" s="35" t="s">
        <v>4</v>
      </c>
      <c r="H5371" s="35" t="s">
        <v>62</v>
      </c>
      <c r="I5371" s="67" t="s">
        <v>72</v>
      </c>
      <c r="J5371" s="32" t="s">
        <v>92</v>
      </c>
      <c r="K5371">
        <v>0</v>
      </c>
    </row>
    <row r="5372" spans="1:11" x14ac:dyDescent="0.25">
      <c r="A5372" t="s">
        <v>11</v>
      </c>
      <c r="B5372">
        <v>73083</v>
      </c>
      <c r="C5372" t="s">
        <v>8</v>
      </c>
      <c r="D5372">
        <v>13</v>
      </c>
      <c r="E5372" t="s">
        <v>9</v>
      </c>
      <c r="F5372" t="s">
        <v>67</v>
      </c>
      <c r="G5372" s="35" t="s">
        <v>4</v>
      </c>
      <c r="H5372" s="35" t="s">
        <v>62</v>
      </c>
      <c r="I5372" s="67" t="s">
        <v>72</v>
      </c>
      <c r="J5372" s="32" t="s">
        <v>92</v>
      </c>
      <c r="K5372">
        <v>0</v>
      </c>
    </row>
    <row r="5373" spans="1:11" x14ac:dyDescent="0.25">
      <c r="A5373" t="s">
        <v>12</v>
      </c>
      <c r="B5373">
        <v>73042</v>
      </c>
      <c r="C5373" t="s">
        <v>8</v>
      </c>
      <c r="D5373">
        <v>32</v>
      </c>
      <c r="E5373" t="s">
        <v>9</v>
      </c>
      <c r="F5373" t="s">
        <v>67</v>
      </c>
      <c r="G5373" s="35" t="s">
        <v>4</v>
      </c>
      <c r="H5373" s="35" t="s">
        <v>62</v>
      </c>
      <c r="I5373" s="67" t="s">
        <v>72</v>
      </c>
      <c r="J5373" s="32" t="s">
        <v>92</v>
      </c>
      <c r="K5373">
        <v>0</v>
      </c>
    </row>
    <row r="5374" spans="1:11" x14ac:dyDescent="0.25">
      <c r="A5374" t="s">
        <v>13</v>
      </c>
      <c r="B5374">
        <v>73028</v>
      </c>
      <c r="C5374" t="s">
        <v>8</v>
      </c>
      <c r="D5374">
        <v>35</v>
      </c>
      <c r="E5374" t="s">
        <v>9</v>
      </c>
      <c r="F5374" t="s">
        <v>67</v>
      </c>
      <c r="G5374" s="35" t="s">
        <v>4</v>
      </c>
      <c r="H5374" s="35" t="s">
        <v>62</v>
      </c>
      <c r="I5374" s="67" t="s">
        <v>72</v>
      </c>
      <c r="J5374" s="32" t="s">
        <v>92</v>
      </c>
      <c r="K5374">
        <v>0</v>
      </c>
    </row>
    <row r="5375" spans="1:11" x14ac:dyDescent="0.25">
      <c r="A5375" t="s">
        <v>14</v>
      </c>
      <c r="B5375">
        <v>73066</v>
      </c>
      <c r="C5375" t="s">
        <v>8</v>
      </c>
      <c r="D5375">
        <v>45</v>
      </c>
      <c r="E5375" t="s">
        <v>9</v>
      </c>
      <c r="F5375" t="s">
        <v>67</v>
      </c>
      <c r="G5375" s="35" t="s">
        <v>4</v>
      </c>
      <c r="H5375" s="35" t="s">
        <v>62</v>
      </c>
      <c r="I5375" s="67" t="s">
        <v>72</v>
      </c>
      <c r="J5375" s="32" t="s">
        <v>92</v>
      </c>
      <c r="K5375">
        <v>0</v>
      </c>
    </row>
    <row r="5376" spans="1:11" x14ac:dyDescent="0.25">
      <c r="A5376" t="s">
        <v>15</v>
      </c>
      <c r="B5376">
        <v>72037</v>
      </c>
      <c r="C5376" t="s">
        <v>8</v>
      </c>
      <c r="D5376">
        <v>51</v>
      </c>
      <c r="E5376" t="s">
        <v>9</v>
      </c>
      <c r="F5376" t="s">
        <v>67</v>
      </c>
      <c r="G5376" s="35" t="s">
        <v>4</v>
      </c>
      <c r="H5376" s="35" t="s">
        <v>62</v>
      </c>
      <c r="I5376" s="67" t="s">
        <v>72</v>
      </c>
      <c r="J5376" s="32" t="s">
        <v>92</v>
      </c>
      <c r="K5376">
        <v>0</v>
      </c>
    </row>
    <row r="5377" spans="1:11" x14ac:dyDescent="0.25">
      <c r="A5377" t="s">
        <v>16</v>
      </c>
      <c r="B5377">
        <v>72021</v>
      </c>
      <c r="C5377" t="s">
        <v>8</v>
      </c>
      <c r="D5377">
        <v>58</v>
      </c>
      <c r="E5377" t="s">
        <v>9</v>
      </c>
      <c r="F5377" t="s">
        <v>67</v>
      </c>
      <c r="G5377" s="35" t="s">
        <v>4</v>
      </c>
      <c r="H5377" s="35" t="s">
        <v>62</v>
      </c>
      <c r="I5377" s="67" t="s">
        <v>72</v>
      </c>
      <c r="J5377" s="32" t="s">
        <v>92</v>
      </c>
      <c r="K5377">
        <v>0</v>
      </c>
    </row>
    <row r="5378" spans="1:11" x14ac:dyDescent="0.25">
      <c r="A5378" t="s">
        <v>17</v>
      </c>
      <c r="B5378">
        <v>72004</v>
      </c>
      <c r="C5378" t="s">
        <v>8</v>
      </c>
      <c r="D5378">
        <v>62</v>
      </c>
      <c r="E5378" t="s">
        <v>9</v>
      </c>
      <c r="F5378" t="s">
        <v>67</v>
      </c>
      <c r="G5378" s="35" t="s">
        <v>4</v>
      </c>
      <c r="H5378" s="35" t="s">
        <v>62</v>
      </c>
      <c r="I5378" s="67" t="s">
        <v>72</v>
      </c>
      <c r="J5378" s="32" t="s">
        <v>92</v>
      </c>
      <c r="K5378">
        <v>0</v>
      </c>
    </row>
    <row r="5379" spans="1:11" x14ac:dyDescent="0.25">
      <c r="A5379" t="s">
        <v>18</v>
      </c>
      <c r="B5379">
        <v>72038</v>
      </c>
      <c r="C5379" t="s">
        <v>8</v>
      </c>
      <c r="D5379">
        <v>65</v>
      </c>
      <c r="E5379" t="s">
        <v>9</v>
      </c>
      <c r="F5379" t="s">
        <v>67</v>
      </c>
      <c r="G5379" s="35" t="s">
        <v>4</v>
      </c>
      <c r="H5379" s="35" t="s">
        <v>62</v>
      </c>
      <c r="I5379" s="67" t="s">
        <v>72</v>
      </c>
      <c r="J5379" s="32" t="s">
        <v>92</v>
      </c>
      <c r="K5379">
        <v>0</v>
      </c>
    </row>
    <row r="5380" spans="1:11" x14ac:dyDescent="0.25">
      <c r="A5380" t="s">
        <v>19</v>
      </c>
      <c r="B5380">
        <v>71066</v>
      </c>
      <c r="C5380" t="s">
        <v>8</v>
      </c>
      <c r="D5380">
        <v>67</v>
      </c>
      <c r="E5380" t="s">
        <v>9</v>
      </c>
      <c r="F5380" t="s">
        <v>67</v>
      </c>
      <c r="G5380" s="35" t="s">
        <v>4</v>
      </c>
      <c r="H5380" s="35" t="s">
        <v>62</v>
      </c>
      <c r="I5380" s="67" t="s">
        <v>72</v>
      </c>
      <c r="J5380" s="32" t="s">
        <v>92</v>
      </c>
      <c r="K5380">
        <v>0</v>
      </c>
    </row>
    <row r="5381" spans="1:11" x14ac:dyDescent="0.25">
      <c r="A5381" t="s">
        <v>20</v>
      </c>
      <c r="B5381">
        <v>72020</v>
      </c>
      <c r="C5381" t="s">
        <v>8</v>
      </c>
      <c r="D5381">
        <v>74</v>
      </c>
      <c r="E5381" t="s">
        <v>9</v>
      </c>
      <c r="F5381" t="s">
        <v>67</v>
      </c>
      <c r="G5381" s="35" t="s">
        <v>4</v>
      </c>
      <c r="H5381" s="35" t="s">
        <v>62</v>
      </c>
      <c r="I5381" s="67" t="s">
        <v>72</v>
      </c>
      <c r="J5381" s="32" t="s">
        <v>92</v>
      </c>
      <c r="K5381">
        <v>0</v>
      </c>
    </row>
    <row r="5382" spans="1:11" x14ac:dyDescent="0.25">
      <c r="A5382" t="s">
        <v>21</v>
      </c>
      <c r="B5382">
        <v>72025</v>
      </c>
      <c r="C5382" t="s">
        <v>8</v>
      </c>
      <c r="D5382">
        <v>90</v>
      </c>
      <c r="E5382" t="s">
        <v>9</v>
      </c>
      <c r="F5382" t="s">
        <v>67</v>
      </c>
      <c r="G5382" s="35" t="s">
        <v>4</v>
      </c>
      <c r="H5382" s="35" t="s">
        <v>62</v>
      </c>
      <c r="I5382" s="67" t="s">
        <v>72</v>
      </c>
      <c r="J5382" s="32" t="s">
        <v>92</v>
      </c>
      <c r="K5382">
        <v>0</v>
      </c>
    </row>
    <row r="5383" spans="1:11" x14ac:dyDescent="0.25">
      <c r="A5383" t="s">
        <v>22</v>
      </c>
      <c r="B5383">
        <v>72040</v>
      </c>
      <c r="C5383" t="s">
        <v>8</v>
      </c>
      <c r="D5383">
        <v>93</v>
      </c>
      <c r="E5383" t="s">
        <v>9</v>
      </c>
      <c r="F5383" t="s">
        <v>67</v>
      </c>
      <c r="G5383" s="35" t="s">
        <v>4</v>
      </c>
      <c r="H5383" s="35" t="s">
        <v>62</v>
      </c>
      <c r="I5383" s="67" t="s">
        <v>72</v>
      </c>
      <c r="J5383" s="32" t="s">
        <v>92</v>
      </c>
      <c r="K5383">
        <v>0</v>
      </c>
    </row>
    <row r="5384" spans="1:11" x14ac:dyDescent="0.25">
      <c r="A5384" t="s">
        <v>23</v>
      </c>
      <c r="B5384">
        <v>72018</v>
      </c>
      <c r="C5384" t="s">
        <v>8</v>
      </c>
      <c r="D5384">
        <v>95</v>
      </c>
      <c r="E5384" t="s">
        <v>9</v>
      </c>
      <c r="F5384" t="s">
        <v>67</v>
      </c>
      <c r="G5384" s="35" t="s">
        <v>4</v>
      </c>
      <c r="H5384" s="35" t="s">
        <v>62</v>
      </c>
      <c r="I5384" s="67" t="s">
        <v>72</v>
      </c>
      <c r="J5384" s="32" t="s">
        <v>92</v>
      </c>
      <c r="K5384">
        <v>0</v>
      </c>
    </row>
    <row r="5385" spans="1:11" x14ac:dyDescent="0.25">
      <c r="A5385" t="s">
        <v>24</v>
      </c>
      <c r="B5385">
        <v>71053</v>
      </c>
      <c r="C5385" t="s">
        <v>8</v>
      </c>
      <c r="D5385">
        <v>97</v>
      </c>
      <c r="E5385" t="s">
        <v>9</v>
      </c>
      <c r="F5385" t="s">
        <v>67</v>
      </c>
      <c r="G5385" s="35" t="s">
        <v>4</v>
      </c>
      <c r="H5385" s="35" t="s">
        <v>62</v>
      </c>
      <c r="I5385" s="67" t="s">
        <v>72</v>
      </c>
      <c r="J5385" s="32" t="s">
        <v>92</v>
      </c>
      <c r="K5385">
        <v>0</v>
      </c>
    </row>
    <row r="5386" spans="1:11" x14ac:dyDescent="0.25">
      <c r="A5386" t="s">
        <v>25</v>
      </c>
      <c r="B5386">
        <v>72039</v>
      </c>
      <c r="C5386" t="s">
        <v>8</v>
      </c>
      <c r="D5386">
        <v>102</v>
      </c>
      <c r="E5386" t="s">
        <v>9</v>
      </c>
      <c r="F5386" t="s">
        <v>67</v>
      </c>
      <c r="G5386" s="35" t="s">
        <v>4</v>
      </c>
      <c r="H5386" s="35" t="s">
        <v>62</v>
      </c>
      <c r="I5386" s="67" t="s">
        <v>72</v>
      </c>
      <c r="J5386" s="32" t="s">
        <v>92</v>
      </c>
      <c r="K5386">
        <v>0</v>
      </c>
    </row>
    <row r="5387" spans="1:11" x14ac:dyDescent="0.25">
      <c r="A5387" t="s">
        <v>26</v>
      </c>
      <c r="B5387">
        <v>73006</v>
      </c>
      <c r="C5387" t="s">
        <v>8</v>
      </c>
      <c r="D5387">
        <v>107</v>
      </c>
      <c r="E5387" t="s">
        <v>9</v>
      </c>
      <c r="F5387" t="s">
        <v>67</v>
      </c>
      <c r="G5387" s="35" t="s">
        <v>4</v>
      </c>
      <c r="H5387" s="35" t="s">
        <v>62</v>
      </c>
      <c r="I5387" s="67" t="s">
        <v>72</v>
      </c>
      <c r="J5387" s="32" t="s">
        <v>92</v>
      </c>
      <c r="K5387">
        <v>0</v>
      </c>
    </row>
    <row r="5388" spans="1:11" x14ac:dyDescent="0.25">
      <c r="A5388" t="s">
        <v>27</v>
      </c>
      <c r="B5388">
        <v>71037</v>
      </c>
      <c r="C5388" t="s">
        <v>8</v>
      </c>
      <c r="D5388">
        <v>111</v>
      </c>
      <c r="E5388" t="s">
        <v>9</v>
      </c>
      <c r="F5388" t="s">
        <v>67</v>
      </c>
      <c r="G5388" s="35" t="s">
        <v>4</v>
      </c>
      <c r="H5388" s="35" t="s">
        <v>62</v>
      </c>
      <c r="I5388" s="67" t="s">
        <v>72</v>
      </c>
      <c r="J5388" s="32" t="s">
        <v>92</v>
      </c>
      <c r="K5388">
        <v>0</v>
      </c>
    </row>
    <row r="5389" spans="1:11" x14ac:dyDescent="0.25">
      <c r="A5389" t="s">
        <v>28</v>
      </c>
      <c r="B5389">
        <v>71011</v>
      </c>
      <c r="C5389" t="s">
        <v>8</v>
      </c>
      <c r="D5389">
        <v>112</v>
      </c>
      <c r="E5389" t="s">
        <v>9</v>
      </c>
      <c r="F5389" t="s">
        <v>67</v>
      </c>
      <c r="G5389" s="35" t="s">
        <v>4</v>
      </c>
      <c r="H5389" s="35" t="s">
        <v>62</v>
      </c>
      <c r="I5389" s="67" t="s">
        <v>72</v>
      </c>
      <c r="J5389" s="32" t="s">
        <v>92</v>
      </c>
      <c r="K5389">
        <v>0</v>
      </c>
    </row>
    <row r="5390" spans="1:11" x14ac:dyDescent="0.25">
      <c r="A5390" t="s">
        <v>29</v>
      </c>
      <c r="B5390">
        <v>71020</v>
      </c>
      <c r="C5390" t="s">
        <v>8</v>
      </c>
      <c r="D5390">
        <v>117</v>
      </c>
      <c r="E5390" t="s">
        <v>9</v>
      </c>
      <c r="F5390" t="s">
        <v>67</v>
      </c>
      <c r="G5390" s="35" t="s">
        <v>4</v>
      </c>
      <c r="H5390" s="35" t="s">
        <v>62</v>
      </c>
      <c r="I5390" s="67" t="s">
        <v>72</v>
      </c>
      <c r="J5390" s="32" t="s">
        <v>92</v>
      </c>
      <c r="K5390">
        <v>0</v>
      </c>
    </row>
    <row r="5391" spans="1:11" x14ac:dyDescent="0.25">
      <c r="A5391" t="s">
        <v>30</v>
      </c>
      <c r="B5391">
        <v>73022</v>
      </c>
      <c r="C5391" t="s">
        <v>8</v>
      </c>
      <c r="D5391">
        <v>120</v>
      </c>
      <c r="E5391" t="s">
        <v>9</v>
      </c>
      <c r="F5391" t="s">
        <v>67</v>
      </c>
      <c r="G5391" s="35" t="s">
        <v>4</v>
      </c>
      <c r="H5391" s="35" t="s">
        <v>62</v>
      </c>
      <c r="I5391" s="67" t="s">
        <v>72</v>
      </c>
      <c r="J5391" s="32" t="s">
        <v>92</v>
      </c>
      <c r="K5391">
        <v>0</v>
      </c>
    </row>
    <row r="5392" spans="1:11" x14ac:dyDescent="0.25">
      <c r="A5392" t="s">
        <v>31</v>
      </c>
      <c r="B5392">
        <v>71047</v>
      </c>
      <c r="C5392" t="s">
        <v>8</v>
      </c>
      <c r="D5392">
        <v>122</v>
      </c>
      <c r="E5392" t="s">
        <v>9</v>
      </c>
      <c r="F5392" t="s">
        <v>67</v>
      </c>
      <c r="G5392" s="35" t="s">
        <v>4</v>
      </c>
      <c r="H5392" s="35" t="s">
        <v>62</v>
      </c>
      <c r="I5392" s="67" t="s">
        <v>72</v>
      </c>
      <c r="J5392" s="32" t="s">
        <v>92</v>
      </c>
      <c r="K5392">
        <v>0</v>
      </c>
    </row>
    <row r="5393" spans="1:11" x14ac:dyDescent="0.25">
      <c r="A5393" t="s">
        <v>32</v>
      </c>
      <c r="B5393">
        <v>73107</v>
      </c>
      <c r="C5393" t="s">
        <v>8</v>
      </c>
      <c r="D5393">
        <v>129</v>
      </c>
      <c r="E5393" t="s">
        <v>9</v>
      </c>
      <c r="F5393" t="s">
        <v>67</v>
      </c>
      <c r="G5393" s="35" t="s">
        <v>4</v>
      </c>
      <c r="H5393" s="35" t="s">
        <v>62</v>
      </c>
      <c r="I5393" s="67" t="s">
        <v>72</v>
      </c>
      <c r="J5393" s="32" t="s">
        <v>92</v>
      </c>
      <c r="K5393">
        <v>0</v>
      </c>
    </row>
    <row r="5394" spans="1:11" x14ac:dyDescent="0.25">
      <c r="A5394" t="s">
        <v>33</v>
      </c>
      <c r="B5394">
        <v>71070</v>
      </c>
      <c r="C5394" t="s">
        <v>8</v>
      </c>
      <c r="D5394">
        <v>141</v>
      </c>
      <c r="E5394" t="s">
        <v>9</v>
      </c>
      <c r="F5394" t="s">
        <v>67</v>
      </c>
      <c r="G5394" s="35" t="s">
        <v>4</v>
      </c>
      <c r="H5394" s="35" t="s">
        <v>62</v>
      </c>
      <c r="I5394" s="67" t="s">
        <v>72</v>
      </c>
      <c r="J5394" s="32" t="s">
        <v>92</v>
      </c>
      <c r="K5394">
        <v>0</v>
      </c>
    </row>
    <row r="5395" spans="1:11" x14ac:dyDescent="0.25">
      <c r="A5395" t="s">
        <v>34</v>
      </c>
      <c r="B5395">
        <v>73009</v>
      </c>
      <c r="C5395" t="s">
        <v>8</v>
      </c>
      <c r="D5395">
        <v>157</v>
      </c>
      <c r="E5395" t="s">
        <v>9</v>
      </c>
      <c r="F5395" t="s">
        <v>67</v>
      </c>
      <c r="G5395" s="35" t="s">
        <v>4</v>
      </c>
      <c r="H5395" s="35" t="s">
        <v>62</v>
      </c>
      <c r="I5395" s="67" t="s">
        <v>72</v>
      </c>
      <c r="J5395" s="32" t="s">
        <v>92</v>
      </c>
      <c r="K5395">
        <v>0</v>
      </c>
    </row>
    <row r="5396" spans="1:11" x14ac:dyDescent="0.25">
      <c r="A5396" t="s">
        <v>35</v>
      </c>
      <c r="B5396">
        <v>71069</v>
      </c>
      <c r="C5396" t="s">
        <v>8</v>
      </c>
      <c r="D5396">
        <v>166</v>
      </c>
      <c r="E5396" t="s">
        <v>9</v>
      </c>
      <c r="F5396" t="s">
        <v>67</v>
      </c>
      <c r="G5396" s="35" t="s">
        <v>4</v>
      </c>
      <c r="H5396" s="35" t="s">
        <v>62</v>
      </c>
      <c r="I5396" s="67" t="s">
        <v>72</v>
      </c>
      <c r="J5396" s="32" t="s">
        <v>92</v>
      </c>
      <c r="K5396">
        <v>0</v>
      </c>
    </row>
    <row r="5397" spans="1:11" x14ac:dyDescent="0.25">
      <c r="A5397" t="s">
        <v>36</v>
      </c>
      <c r="B5397">
        <v>72041</v>
      </c>
      <c r="C5397" t="s">
        <v>8</v>
      </c>
      <c r="D5397">
        <v>171</v>
      </c>
      <c r="E5397" t="s">
        <v>9</v>
      </c>
      <c r="F5397" t="s">
        <v>67</v>
      </c>
      <c r="G5397" s="35" t="s">
        <v>4</v>
      </c>
      <c r="H5397" s="35" t="s">
        <v>62</v>
      </c>
      <c r="I5397" s="67" t="s">
        <v>72</v>
      </c>
      <c r="J5397" s="32" t="s">
        <v>92</v>
      </c>
      <c r="K5397">
        <v>0</v>
      </c>
    </row>
    <row r="5398" spans="1:11" x14ac:dyDescent="0.25">
      <c r="A5398" t="s">
        <v>37</v>
      </c>
      <c r="B5398">
        <v>73040</v>
      </c>
      <c r="C5398" t="s">
        <v>8</v>
      </c>
      <c r="D5398">
        <v>172</v>
      </c>
      <c r="E5398" t="s">
        <v>9</v>
      </c>
      <c r="F5398" t="s">
        <v>67</v>
      </c>
      <c r="G5398" s="35" t="s">
        <v>4</v>
      </c>
      <c r="H5398" s="35" t="s">
        <v>62</v>
      </c>
      <c r="I5398" s="67" t="s">
        <v>72</v>
      </c>
      <c r="J5398" s="32" t="s">
        <v>92</v>
      </c>
      <c r="K5398">
        <v>0</v>
      </c>
    </row>
    <row r="5399" spans="1:11" x14ac:dyDescent="0.25">
      <c r="A5399" t="s">
        <v>38</v>
      </c>
      <c r="B5399">
        <v>73001</v>
      </c>
      <c r="C5399" t="s">
        <v>8</v>
      </c>
      <c r="D5399">
        <v>194</v>
      </c>
      <c r="E5399" t="s">
        <v>9</v>
      </c>
      <c r="F5399" t="s">
        <v>67</v>
      </c>
      <c r="G5399" s="35" t="s">
        <v>4</v>
      </c>
      <c r="H5399" s="35" t="s">
        <v>62</v>
      </c>
      <c r="I5399" s="67" t="s">
        <v>72</v>
      </c>
      <c r="J5399" s="32" t="s">
        <v>92</v>
      </c>
      <c r="K5399">
        <v>0</v>
      </c>
    </row>
    <row r="5400" spans="1:11" x14ac:dyDescent="0.25">
      <c r="A5400" t="s">
        <v>39</v>
      </c>
      <c r="B5400">
        <v>71034</v>
      </c>
      <c r="C5400" t="s">
        <v>8</v>
      </c>
      <c r="D5400">
        <v>205</v>
      </c>
      <c r="E5400" t="s">
        <v>9</v>
      </c>
      <c r="F5400" t="s">
        <v>67</v>
      </c>
      <c r="G5400" s="35" t="s">
        <v>4</v>
      </c>
      <c r="H5400" s="35" t="s">
        <v>62</v>
      </c>
      <c r="I5400" s="67" t="s">
        <v>72</v>
      </c>
      <c r="J5400" s="32" t="s">
        <v>92</v>
      </c>
      <c r="K5400">
        <v>0</v>
      </c>
    </row>
    <row r="5401" spans="1:11" x14ac:dyDescent="0.25">
      <c r="A5401" t="s">
        <v>40</v>
      </c>
      <c r="B5401">
        <v>71024</v>
      </c>
      <c r="C5401" t="s">
        <v>8</v>
      </c>
      <c r="D5401">
        <v>218</v>
      </c>
      <c r="E5401" t="s">
        <v>9</v>
      </c>
      <c r="F5401" t="s">
        <v>67</v>
      </c>
      <c r="G5401" s="35" t="s">
        <v>4</v>
      </c>
      <c r="H5401" s="35" t="s">
        <v>62</v>
      </c>
      <c r="I5401" s="67" t="s">
        <v>72</v>
      </c>
      <c r="J5401" s="32" t="s">
        <v>92</v>
      </c>
      <c r="K5401">
        <v>0</v>
      </c>
    </row>
    <row r="5402" spans="1:11" x14ac:dyDescent="0.25">
      <c r="A5402" t="s">
        <v>41</v>
      </c>
      <c r="B5402">
        <v>71017</v>
      </c>
      <c r="C5402" t="s">
        <v>8</v>
      </c>
      <c r="D5402">
        <v>264</v>
      </c>
      <c r="E5402" t="s">
        <v>9</v>
      </c>
      <c r="F5402" t="s">
        <v>67</v>
      </c>
      <c r="G5402" s="35" t="s">
        <v>4</v>
      </c>
      <c r="H5402" s="35" t="s">
        <v>62</v>
      </c>
      <c r="I5402" s="67" t="s">
        <v>72</v>
      </c>
      <c r="J5402" s="32" t="s">
        <v>92</v>
      </c>
      <c r="K5402">
        <v>0</v>
      </c>
    </row>
    <row r="5403" spans="1:11" x14ac:dyDescent="0.25">
      <c r="A5403" t="s">
        <v>42</v>
      </c>
      <c r="B5403">
        <v>71067</v>
      </c>
      <c r="C5403" t="s">
        <v>8</v>
      </c>
      <c r="D5403">
        <v>267</v>
      </c>
      <c r="E5403" t="s">
        <v>9</v>
      </c>
      <c r="F5403" t="s">
        <v>67</v>
      </c>
      <c r="G5403" s="35" t="s">
        <v>4</v>
      </c>
      <c r="H5403" s="35" t="s">
        <v>62</v>
      </c>
      <c r="I5403" s="67" t="s">
        <v>72</v>
      </c>
      <c r="J5403" s="32" t="s">
        <v>92</v>
      </c>
      <c r="K5403">
        <v>0</v>
      </c>
    </row>
    <row r="5404" spans="1:11" x14ac:dyDescent="0.25">
      <c r="A5404" t="s">
        <v>43</v>
      </c>
      <c r="B5404">
        <v>72030</v>
      </c>
      <c r="C5404" t="s">
        <v>8</v>
      </c>
      <c r="D5404">
        <v>269</v>
      </c>
      <c r="E5404" t="s">
        <v>9</v>
      </c>
      <c r="F5404" t="s">
        <v>67</v>
      </c>
      <c r="G5404" s="35" t="s">
        <v>4</v>
      </c>
      <c r="H5404" s="35" t="s">
        <v>62</v>
      </c>
      <c r="I5404" s="67" t="s">
        <v>72</v>
      </c>
      <c r="J5404" s="32" t="s">
        <v>92</v>
      </c>
      <c r="K5404">
        <v>0</v>
      </c>
    </row>
    <row r="5405" spans="1:11" x14ac:dyDescent="0.25">
      <c r="A5405" t="s">
        <v>44</v>
      </c>
      <c r="B5405">
        <v>71004</v>
      </c>
      <c r="C5405" t="s">
        <v>8</v>
      </c>
      <c r="D5405">
        <v>270</v>
      </c>
      <c r="E5405" t="s">
        <v>9</v>
      </c>
      <c r="F5405" t="s">
        <v>67</v>
      </c>
      <c r="G5405" s="35" t="s">
        <v>4</v>
      </c>
      <c r="H5405" s="35" t="s">
        <v>62</v>
      </c>
      <c r="I5405" s="67" t="s">
        <v>72</v>
      </c>
      <c r="J5405" s="32" t="s">
        <v>92</v>
      </c>
      <c r="K5405">
        <v>0</v>
      </c>
    </row>
    <row r="5406" spans="1:11" x14ac:dyDescent="0.25">
      <c r="A5406" t="s">
        <v>45</v>
      </c>
      <c r="B5406">
        <v>71045</v>
      </c>
      <c r="C5406" t="s">
        <v>8</v>
      </c>
      <c r="D5406">
        <v>272</v>
      </c>
      <c r="E5406" t="s">
        <v>9</v>
      </c>
      <c r="F5406" t="s">
        <v>67</v>
      </c>
      <c r="G5406" s="35" t="s">
        <v>4</v>
      </c>
      <c r="H5406" s="35" t="s">
        <v>62</v>
      </c>
      <c r="I5406" s="67" t="s">
        <v>72</v>
      </c>
      <c r="J5406" s="32" t="s">
        <v>92</v>
      </c>
      <c r="K5406">
        <v>0</v>
      </c>
    </row>
    <row r="5407" spans="1:11" x14ac:dyDescent="0.25">
      <c r="A5407" t="s">
        <v>46</v>
      </c>
      <c r="B5407">
        <v>71002</v>
      </c>
      <c r="C5407" t="s">
        <v>8</v>
      </c>
      <c r="D5407">
        <v>275</v>
      </c>
      <c r="E5407" t="s">
        <v>9</v>
      </c>
      <c r="F5407" t="s">
        <v>67</v>
      </c>
      <c r="G5407" s="35" t="s">
        <v>4</v>
      </c>
      <c r="H5407" s="35" t="s">
        <v>62</v>
      </c>
      <c r="I5407" s="67" t="s">
        <v>72</v>
      </c>
      <c r="J5407" s="32" t="s">
        <v>92</v>
      </c>
      <c r="K5407">
        <v>0</v>
      </c>
    </row>
    <row r="5408" spans="1:11" x14ac:dyDescent="0.25">
      <c r="A5408" t="s">
        <v>47</v>
      </c>
      <c r="B5408">
        <v>72003</v>
      </c>
      <c r="C5408" t="s">
        <v>8</v>
      </c>
      <c r="D5408">
        <v>282</v>
      </c>
      <c r="E5408" t="s">
        <v>9</v>
      </c>
      <c r="F5408" t="s">
        <v>67</v>
      </c>
      <c r="G5408" s="35" t="s">
        <v>4</v>
      </c>
      <c r="H5408" s="35" t="s">
        <v>62</v>
      </c>
      <c r="I5408" s="67" t="s">
        <v>72</v>
      </c>
      <c r="J5408" s="32" t="s">
        <v>92</v>
      </c>
      <c r="K5408">
        <v>0</v>
      </c>
    </row>
    <row r="5409" spans="1:11" x14ac:dyDescent="0.25">
      <c r="A5409" t="s">
        <v>48</v>
      </c>
      <c r="B5409">
        <v>71057</v>
      </c>
      <c r="C5409" t="s">
        <v>8</v>
      </c>
      <c r="D5409">
        <v>283</v>
      </c>
      <c r="E5409" t="s">
        <v>9</v>
      </c>
      <c r="F5409" t="s">
        <v>67</v>
      </c>
      <c r="G5409" s="35" t="s">
        <v>4</v>
      </c>
      <c r="H5409" s="35" t="s">
        <v>62</v>
      </c>
      <c r="I5409" s="67" t="s">
        <v>72</v>
      </c>
      <c r="J5409" s="32" t="s">
        <v>92</v>
      </c>
      <c r="K5409">
        <v>0</v>
      </c>
    </row>
    <row r="5410" spans="1:11" x14ac:dyDescent="0.25">
      <c r="A5410" t="s">
        <v>49</v>
      </c>
      <c r="B5410">
        <v>71022</v>
      </c>
      <c r="C5410" t="s">
        <v>8</v>
      </c>
      <c r="D5410">
        <v>286</v>
      </c>
      <c r="E5410" t="s">
        <v>9</v>
      </c>
      <c r="F5410" t="s">
        <v>67</v>
      </c>
      <c r="G5410" s="35" t="s">
        <v>4</v>
      </c>
      <c r="H5410" s="35" t="s">
        <v>62</v>
      </c>
      <c r="I5410" s="67" t="s">
        <v>72</v>
      </c>
      <c r="J5410" s="32" t="s">
        <v>92</v>
      </c>
      <c r="K5410">
        <v>0</v>
      </c>
    </row>
    <row r="5411" spans="1:11" x14ac:dyDescent="0.25">
      <c r="A5411" t="s">
        <v>50</v>
      </c>
      <c r="B5411">
        <v>71016</v>
      </c>
      <c r="C5411" t="s">
        <v>8</v>
      </c>
      <c r="D5411">
        <v>289</v>
      </c>
      <c r="E5411" t="s">
        <v>9</v>
      </c>
      <c r="F5411" t="s">
        <v>67</v>
      </c>
      <c r="G5411" s="35" t="s">
        <v>4</v>
      </c>
      <c r="H5411" s="35" t="s">
        <v>62</v>
      </c>
      <c r="I5411" s="67" t="s">
        <v>72</v>
      </c>
      <c r="J5411" s="32" t="s">
        <v>92</v>
      </c>
      <c r="K5411">
        <v>0</v>
      </c>
    </row>
    <row r="5412" spans="1:11" x14ac:dyDescent="0.25">
      <c r="A5412" t="s">
        <v>51</v>
      </c>
      <c r="B5412">
        <v>73032</v>
      </c>
      <c r="C5412" t="s">
        <v>8</v>
      </c>
      <c r="D5412">
        <v>292</v>
      </c>
      <c r="E5412" t="s">
        <v>9</v>
      </c>
      <c r="F5412" t="s">
        <v>67</v>
      </c>
      <c r="G5412" s="35" t="s">
        <v>4</v>
      </c>
      <c r="H5412" s="35" t="s">
        <v>62</v>
      </c>
      <c r="I5412" s="67" t="s">
        <v>72</v>
      </c>
      <c r="J5412" s="32" t="s">
        <v>92</v>
      </c>
      <c r="K5412">
        <v>0</v>
      </c>
    </row>
    <row r="5413" spans="1:11" x14ac:dyDescent="0.25">
      <c r="A5413" t="s">
        <v>52</v>
      </c>
      <c r="B5413">
        <v>72029</v>
      </c>
      <c r="C5413" t="s">
        <v>8</v>
      </c>
      <c r="D5413">
        <v>293</v>
      </c>
      <c r="E5413" t="s">
        <v>9</v>
      </c>
      <c r="F5413" t="s">
        <v>67</v>
      </c>
      <c r="G5413" s="35" t="s">
        <v>4</v>
      </c>
      <c r="H5413" s="35" t="s">
        <v>62</v>
      </c>
      <c r="I5413" s="67" t="s">
        <v>72</v>
      </c>
      <c r="J5413" s="32" t="s">
        <v>92</v>
      </c>
      <c r="K5413">
        <v>0</v>
      </c>
    </row>
    <row r="5414" spans="1:11" x14ac:dyDescent="0.25">
      <c r="A5414" t="s">
        <v>7</v>
      </c>
      <c r="B5414">
        <v>73098</v>
      </c>
      <c r="C5414" t="s">
        <v>8</v>
      </c>
      <c r="D5414">
        <v>4</v>
      </c>
      <c r="E5414" t="s">
        <v>53</v>
      </c>
      <c r="F5414" t="s">
        <v>67</v>
      </c>
      <c r="G5414" s="35" t="s">
        <v>4</v>
      </c>
      <c r="H5414" s="35" t="s">
        <v>62</v>
      </c>
      <c r="I5414" s="67" t="s">
        <v>72</v>
      </c>
      <c r="J5414" s="32" t="s">
        <v>92</v>
      </c>
      <c r="K5414">
        <v>0</v>
      </c>
    </row>
    <row r="5415" spans="1:11" x14ac:dyDescent="0.25">
      <c r="A5415" t="s">
        <v>10</v>
      </c>
      <c r="B5415">
        <v>73109</v>
      </c>
      <c r="C5415" t="s">
        <v>8</v>
      </c>
      <c r="D5415">
        <v>8</v>
      </c>
      <c r="E5415" t="s">
        <v>53</v>
      </c>
      <c r="F5415" t="s">
        <v>67</v>
      </c>
      <c r="G5415" s="35" t="s">
        <v>4</v>
      </c>
      <c r="H5415" s="35" t="s">
        <v>62</v>
      </c>
      <c r="I5415" s="67" t="s">
        <v>72</v>
      </c>
      <c r="J5415" s="32" t="s">
        <v>92</v>
      </c>
      <c r="K5415">
        <v>0</v>
      </c>
    </row>
    <row r="5416" spans="1:11" x14ac:dyDescent="0.25">
      <c r="A5416" t="s">
        <v>11</v>
      </c>
      <c r="B5416">
        <v>73083</v>
      </c>
      <c r="C5416" t="s">
        <v>8</v>
      </c>
      <c r="D5416">
        <v>13</v>
      </c>
      <c r="E5416" t="s">
        <v>53</v>
      </c>
      <c r="F5416" t="s">
        <v>67</v>
      </c>
      <c r="G5416" s="35" t="s">
        <v>4</v>
      </c>
      <c r="H5416" s="35" t="s">
        <v>62</v>
      </c>
      <c r="I5416" s="67" t="s">
        <v>72</v>
      </c>
      <c r="J5416" s="32" t="s">
        <v>92</v>
      </c>
      <c r="K5416">
        <v>0</v>
      </c>
    </row>
    <row r="5417" spans="1:11" x14ac:dyDescent="0.25">
      <c r="A5417" t="s">
        <v>12</v>
      </c>
      <c r="B5417">
        <v>73042</v>
      </c>
      <c r="C5417" t="s">
        <v>8</v>
      </c>
      <c r="D5417">
        <v>32</v>
      </c>
      <c r="E5417" t="s">
        <v>53</v>
      </c>
      <c r="F5417" t="s">
        <v>67</v>
      </c>
      <c r="G5417" s="35" t="s">
        <v>4</v>
      </c>
      <c r="H5417" s="35" t="s">
        <v>62</v>
      </c>
      <c r="I5417" s="67" t="s">
        <v>72</v>
      </c>
      <c r="J5417" s="32" t="s">
        <v>92</v>
      </c>
      <c r="K5417">
        <v>0</v>
      </c>
    </row>
    <row r="5418" spans="1:11" x14ac:dyDescent="0.25">
      <c r="A5418" t="s">
        <v>13</v>
      </c>
      <c r="B5418">
        <v>73028</v>
      </c>
      <c r="C5418" t="s">
        <v>8</v>
      </c>
      <c r="D5418">
        <v>35</v>
      </c>
      <c r="E5418" t="s">
        <v>53</v>
      </c>
      <c r="F5418" t="s">
        <v>67</v>
      </c>
      <c r="G5418" s="35" t="s">
        <v>4</v>
      </c>
      <c r="H5418" s="35" t="s">
        <v>62</v>
      </c>
      <c r="I5418" s="67" t="s">
        <v>72</v>
      </c>
      <c r="J5418" s="32" t="s">
        <v>92</v>
      </c>
      <c r="K5418">
        <v>0</v>
      </c>
    </row>
    <row r="5419" spans="1:11" x14ac:dyDescent="0.25">
      <c r="A5419" t="s">
        <v>14</v>
      </c>
      <c r="B5419">
        <v>73066</v>
      </c>
      <c r="C5419" t="s">
        <v>8</v>
      </c>
      <c r="D5419">
        <v>45</v>
      </c>
      <c r="E5419" t="s">
        <v>53</v>
      </c>
      <c r="F5419" t="s">
        <v>67</v>
      </c>
      <c r="G5419" s="35" t="s">
        <v>4</v>
      </c>
      <c r="H5419" s="35" t="s">
        <v>62</v>
      </c>
      <c r="I5419" s="67" t="s">
        <v>72</v>
      </c>
      <c r="J5419" s="32" t="s">
        <v>92</v>
      </c>
      <c r="K5419">
        <v>0</v>
      </c>
    </row>
    <row r="5420" spans="1:11" x14ac:dyDescent="0.25">
      <c r="A5420" t="s">
        <v>15</v>
      </c>
      <c r="B5420">
        <v>72037</v>
      </c>
      <c r="C5420" t="s">
        <v>8</v>
      </c>
      <c r="D5420">
        <v>51</v>
      </c>
      <c r="E5420" t="s">
        <v>53</v>
      </c>
      <c r="F5420" t="s">
        <v>67</v>
      </c>
      <c r="G5420" s="35" t="s">
        <v>4</v>
      </c>
      <c r="H5420" s="35" t="s">
        <v>62</v>
      </c>
      <c r="I5420" s="67" t="s">
        <v>72</v>
      </c>
      <c r="J5420" s="32" t="s">
        <v>92</v>
      </c>
      <c r="K5420">
        <v>0</v>
      </c>
    </row>
    <row r="5421" spans="1:11" x14ac:dyDescent="0.25">
      <c r="A5421" t="s">
        <v>16</v>
      </c>
      <c r="B5421">
        <v>72021</v>
      </c>
      <c r="C5421" t="s">
        <v>8</v>
      </c>
      <c r="D5421">
        <v>58</v>
      </c>
      <c r="E5421" t="s">
        <v>53</v>
      </c>
      <c r="F5421" t="s">
        <v>67</v>
      </c>
      <c r="G5421" s="35" t="s">
        <v>4</v>
      </c>
      <c r="H5421" s="35" t="s">
        <v>62</v>
      </c>
      <c r="I5421" s="67" t="s">
        <v>72</v>
      </c>
      <c r="J5421" s="32" t="s">
        <v>92</v>
      </c>
      <c r="K5421">
        <v>0</v>
      </c>
    </row>
    <row r="5422" spans="1:11" x14ac:dyDescent="0.25">
      <c r="A5422" t="s">
        <v>17</v>
      </c>
      <c r="B5422">
        <v>72004</v>
      </c>
      <c r="C5422" t="s">
        <v>8</v>
      </c>
      <c r="D5422">
        <v>62</v>
      </c>
      <c r="E5422" t="s">
        <v>53</v>
      </c>
      <c r="F5422" t="s">
        <v>67</v>
      </c>
      <c r="G5422" s="35" t="s">
        <v>4</v>
      </c>
      <c r="H5422" s="35" t="s">
        <v>62</v>
      </c>
      <c r="I5422" s="67" t="s">
        <v>72</v>
      </c>
      <c r="J5422" s="32" t="s">
        <v>92</v>
      </c>
      <c r="K5422">
        <v>0</v>
      </c>
    </row>
    <row r="5423" spans="1:11" x14ac:dyDescent="0.25">
      <c r="A5423" t="s">
        <v>18</v>
      </c>
      <c r="B5423">
        <v>72038</v>
      </c>
      <c r="C5423" t="s">
        <v>8</v>
      </c>
      <c r="D5423">
        <v>65</v>
      </c>
      <c r="E5423" t="s">
        <v>53</v>
      </c>
      <c r="F5423" t="s">
        <v>67</v>
      </c>
      <c r="G5423" s="35" t="s">
        <v>4</v>
      </c>
      <c r="H5423" s="35" t="s">
        <v>62</v>
      </c>
      <c r="I5423" s="67" t="s">
        <v>72</v>
      </c>
      <c r="J5423" s="32" t="s">
        <v>92</v>
      </c>
      <c r="K5423">
        <v>0</v>
      </c>
    </row>
    <row r="5424" spans="1:11" x14ac:dyDescent="0.25">
      <c r="A5424" t="s">
        <v>19</v>
      </c>
      <c r="B5424">
        <v>71066</v>
      </c>
      <c r="C5424" t="s">
        <v>8</v>
      </c>
      <c r="D5424">
        <v>67</v>
      </c>
      <c r="E5424" t="s">
        <v>53</v>
      </c>
      <c r="F5424" t="s">
        <v>67</v>
      </c>
      <c r="G5424" s="35" t="s">
        <v>4</v>
      </c>
      <c r="H5424" s="35" t="s">
        <v>62</v>
      </c>
      <c r="I5424" s="67" t="s">
        <v>72</v>
      </c>
      <c r="J5424" s="32" t="s">
        <v>92</v>
      </c>
      <c r="K5424">
        <v>0</v>
      </c>
    </row>
    <row r="5425" spans="1:11" x14ac:dyDescent="0.25">
      <c r="A5425" t="s">
        <v>20</v>
      </c>
      <c r="B5425">
        <v>72020</v>
      </c>
      <c r="C5425" t="s">
        <v>8</v>
      </c>
      <c r="D5425">
        <v>74</v>
      </c>
      <c r="E5425" t="s">
        <v>53</v>
      </c>
      <c r="F5425" t="s">
        <v>67</v>
      </c>
      <c r="G5425" s="35" t="s">
        <v>4</v>
      </c>
      <c r="H5425" s="35" t="s">
        <v>62</v>
      </c>
      <c r="I5425" s="67" t="s">
        <v>72</v>
      </c>
      <c r="J5425" s="32" t="s">
        <v>92</v>
      </c>
      <c r="K5425">
        <v>0</v>
      </c>
    </row>
    <row r="5426" spans="1:11" x14ac:dyDescent="0.25">
      <c r="A5426" t="s">
        <v>21</v>
      </c>
      <c r="B5426">
        <v>72025</v>
      </c>
      <c r="C5426" t="s">
        <v>8</v>
      </c>
      <c r="D5426">
        <v>90</v>
      </c>
      <c r="E5426" t="s">
        <v>53</v>
      </c>
      <c r="F5426" t="s">
        <v>67</v>
      </c>
      <c r="G5426" s="35" t="s">
        <v>4</v>
      </c>
      <c r="H5426" s="35" t="s">
        <v>62</v>
      </c>
      <c r="I5426" s="67" t="s">
        <v>72</v>
      </c>
      <c r="J5426" s="32" t="s">
        <v>92</v>
      </c>
      <c r="K5426">
        <v>0</v>
      </c>
    </row>
    <row r="5427" spans="1:11" x14ac:dyDescent="0.25">
      <c r="A5427" t="s">
        <v>22</v>
      </c>
      <c r="B5427">
        <v>72040</v>
      </c>
      <c r="C5427" t="s">
        <v>8</v>
      </c>
      <c r="D5427">
        <v>93</v>
      </c>
      <c r="E5427" t="s">
        <v>53</v>
      </c>
      <c r="F5427" t="s">
        <v>67</v>
      </c>
      <c r="G5427" s="35" t="s">
        <v>4</v>
      </c>
      <c r="H5427" s="35" t="s">
        <v>62</v>
      </c>
      <c r="I5427" s="67" t="s">
        <v>72</v>
      </c>
      <c r="J5427" s="32" t="s">
        <v>92</v>
      </c>
      <c r="K5427">
        <v>0</v>
      </c>
    </row>
    <row r="5428" spans="1:11" x14ac:dyDescent="0.25">
      <c r="A5428" t="s">
        <v>23</v>
      </c>
      <c r="B5428">
        <v>72018</v>
      </c>
      <c r="C5428" t="s">
        <v>8</v>
      </c>
      <c r="D5428">
        <v>95</v>
      </c>
      <c r="E5428" t="s">
        <v>53</v>
      </c>
      <c r="F5428" t="s">
        <v>67</v>
      </c>
      <c r="G5428" s="35" t="s">
        <v>4</v>
      </c>
      <c r="H5428" s="35" t="s">
        <v>62</v>
      </c>
      <c r="I5428" s="67" t="s">
        <v>72</v>
      </c>
      <c r="J5428" s="32" t="s">
        <v>92</v>
      </c>
      <c r="K5428">
        <v>0</v>
      </c>
    </row>
    <row r="5429" spans="1:11" x14ac:dyDescent="0.25">
      <c r="A5429" t="s">
        <v>24</v>
      </c>
      <c r="B5429">
        <v>71053</v>
      </c>
      <c r="C5429" t="s">
        <v>8</v>
      </c>
      <c r="D5429">
        <v>97</v>
      </c>
      <c r="E5429" t="s">
        <v>53</v>
      </c>
      <c r="F5429" t="s">
        <v>67</v>
      </c>
      <c r="G5429" s="35" t="s">
        <v>4</v>
      </c>
      <c r="H5429" s="35" t="s">
        <v>62</v>
      </c>
      <c r="I5429" s="67" t="s">
        <v>72</v>
      </c>
      <c r="J5429" s="32" t="s">
        <v>92</v>
      </c>
      <c r="K5429">
        <v>0</v>
      </c>
    </row>
    <row r="5430" spans="1:11" x14ac:dyDescent="0.25">
      <c r="A5430" t="s">
        <v>25</v>
      </c>
      <c r="B5430">
        <v>72039</v>
      </c>
      <c r="C5430" t="s">
        <v>8</v>
      </c>
      <c r="D5430">
        <v>102</v>
      </c>
      <c r="E5430" t="s">
        <v>53</v>
      </c>
      <c r="F5430" t="s">
        <v>67</v>
      </c>
      <c r="G5430" s="35" t="s">
        <v>4</v>
      </c>
      <c r="H5430" s="35" t="s">
        <v>62</v>
      </c>
      <c r="I5430" s="67" t="s">
        <v>72</v>
      </c>
      <c r="J5430" s="32" t="s">
        <v>92</v>
      </c>
      <c r="K5430">
        <v>0</v>
      </c>
    </row>
    <row r="5431" spans="1:11" x14ac:dyDescent="0.25">
      <c r="A5431" t="s">
        <v>26</v>
      </c>
      <c r="B5431">
        <v>73006</v>
      </c>
      <c r="C5431" t="s">
        <v>8</v>
      </c>
      <c r="D5431">
        <v>107</v>
      </c>
      <c r="E5431" t="s">
        <v>53</v>
      </c>
      <c r="F5431" t="s">
        <v>67</v>
      </c>
      <c r="G5431" s="35" t="s">
        <v>4</v>
      </c>
      <c r="H5431" s="35" t="s">
        <v>62</v>
      </c>
      <c r="I5431" s="67" t="s">
        <v>72</v>
      </c>
      <c r="J5431" s="32" t="s">
        <v>92</v>
      </c>
      <c r="K5431">
        <v>0</v>
      </c>
    </row>
    <row r="5432" spans="1:11" x14ac:dyDescent="0.25">
      <c r="A5432" t="s">
        <v>27</v>
      </c>
      <c r="B5432">
        <v>71037</v>
      </c>
      <c r="C5432" t="s">
        <v>8</v>
      </c>
      <c r="D5432">
        <v>111</v>
      </c>
      <c r="E5432" t="s">
        <v>53</v>
      </c>
      <c r="F5432" t="s">
        <v>67</v>
      </c>
      <c r="G5432" s="35" t="s">
        <v>4</v>
      </c>
      <c r="H5432" s="35" t="s">
        <v>62</v>
      </c>
      <c r="I5432" s="67" t="s">
        <v>72</v>
      </c>
      <c r="J5432" s="32" t="s">
        <v>92</v>
      </c>
      <c r="K5432">
        <v>0</v>
      </c>
    </row>
    <row r="5433" spans="1:11" x14ac:dyDescent="0.25">
      <c r="A5433" t="s">
        <v>28</v>
      </c>
      <c r="B5433">
        <v>71011</v>
      </c>
      <c r="C5433" t="s">
        <v>8</v>
      </c>
      <c r="D5433">
        <v>112</v>
      </c>
      <c r="E5433" t="s">
        <v>53</v>
      </c>
      <c r="F5433" t="s">
        <v>67</v>
      </c>
      <c r="G5433" s="35" t="s">
        <v>4</v>
      </c>
      <c r="H5433" s="35" t="s">
        <v>62</v>
      </c>
      <c r="I5433" s="67" t="s">
        <v>72</v>
      </c>
      <c r="J5433" s="32" t="s">
        <v>92</v>
      </c>
      <c r="K5433">
        <v>0</v>
      </c>
    </row>
    <row r="5434" spans="1:11" x14ac:dyDescent="0.25">
      <c r="A5434" t="s">
        <v>29</v>
      </c>
      <c r="B5434">
        <v>71020</v>
      </c>
      <c r="C5434" t="s">
        <v>8</v>
      </c>
      <c r="D5434">
        <v>117</v>
      </c>
      <c r="E5434" t="s">
        <v>53</v>
      </c>
      <c r="F5434" t="s">
        <v>67</v>
      </c>
      <c r="G5434" s="35" t="s">
        <v>4</v>
      </c>
      <c r="H5434" s="35" t="s">
        <v>62</v>
      </c>
      <c r="I5434" s="67" t="s">
        <v>72</v>
      </c>
      <c r="J5434" s="32" t="s">
        <v>92</v>
      </c>
      <c r="K5434">
        <v>0</v>
      </c>
    </row>
    <row r="5435" spans="1:11" x14ac:dyDescent="0.25">
      <c r="A5435" t="s">
        <v>30</v>
      </c>
      <c r="B5435">
        <v>73022</v>
      </c>
      <c r="C5435" t="s">
        <v>8</v>
      </c>
      <c r="D5435">
        <v>120</v>
      </c>
      <c r="E5435" t="s">
        <v>53</v>
      </c>
      <c r="F5435" t="s">
        <v>67</v>
      </c>
      <c r="G5435" s="35" t="s">
        <v>4</v>
      </c>
      <c r="H5435" s="35" t="s">
        <v>62</v>
      </c>
      <c r="I5435" s="67" t="s">
        <v>72</v>
      </c>
      <c r="J5435" s="32" t="s">
        <v>92</v>
      </c>
      <c r="K5435">
        <v>0</v>
      </c>
    </row>
    <row r="5436" spans="1:11" x14ac:dyDescent="0.25">
      <c r="A5436" t="s">
        <v>31</v>
      </c>
      <c r="B5436">
        <v>71047</v>
      </c>
      <c r="C5436" t="s">
        <v>8</v>
      </c>
      <c r="D5436">
        <v>122</v>
      </c>
      <c r="E5436" t="s">
        <v>53</v>
      </c>
      <c r="F5436" t="s">
        <v>67</v>
      </c>
      <c r="G5436" s="35" t="s">
        <v>4</v>
      </c>
      <c r="H5436" s="35" t="s">
        <v>62</v>
      </c>
      <c r="I5436" s="67" t="s">
        <v>72</v>
      </c>
      <c r="J5436" s="32" t="s">
        <v>92</v>
      </c>
      <c r="K5436">
        <v>0</v>
      </c>
    </row>
    <row r="5437" spans="1:11" x14ac:dyDescent="0.25">
      <c r="A5437" t="s">
        <v>32</v>
      </c>
      <c r="B5437">
        <v>73107</v>
      </c>
      <c r="C5437" t="s">
        <v>8</v>
      </c>
      <c r="D5437">
        <v>129</v>
      </c>
      <c r="E5437" t="s">
        <v>53</v>
      </c>
      <c r="F5437" t="s">
        <v>67</v>
      </c>
      <c r="G5437" s="35" t="s">
        <v>4</v>
      </c>
      <c r="H5437" s="35" t="s">
        <v>62</v>
      </c>
      <c r="I5437" s="67" t="s">
        <v>72</v>
      </c>
      <c r="J5437" s="32" t="s">
        <v>92</v>
      </c>
      <c r="K5437">
        <v>0</v>
      </c>
    </row>
    <row r="5438" spans="1:11" x14ac:dyDescent="0.25">
      <c r="A5438" t="s">
        <v>33</v>
      </c>
      <c r="B5438">
        <v>71070</v>
      </c>
      <c r="C5438" t="s">
        <v>8</v>
      </c>
      <c r="D5438">
        <v>141</v>
      </c>
      <c r="E5438" t="s">
        <v>53</v>
      </c>
      <c r="F5438" t="s">
        <v>67</v>
      </c>
      <c r="G5438" s="35" t="s">
        <v>4</v>
      </c>
      <c r="H5438" s="35" t="s">
        <v>62</v>
      </c>
      <c r="I5438" s="67" t="s">
        <v>72</v>
      </c>
      <c r="J5438" s="32" t="s">
        <v>92</v>
      </c>
      <c r="K5438">
        <v>0</v>
      </c>
    </row>
    <row r="5439" spans="1:11" x14ac:dyDescent="0.25">
      <c r="A5439" t="s">
        <v>34</v>
      </c>
      <c r="B5439">
        <v>73009</v>
      </c>
      <c r="C5439" t="s">
        <v>8</v>
      </c>
      <c r="D5439">
        <v>157</v>
      </c>
      <c r="E5439" t="s">
        <v>53</v>
      </c>
      <c r="F5439" t="s">
        <v>67</v>
      </c>
      <c r="G5439" s="35" t="s">
        <v>4</v>
      </c>
      <c r="H5439" s="35" t="s">
        <v>62</v>
      </c>
      <c r="I5439" s="67" t="s">
        <v>72</v>
      </c>
      <c r="J5439" s="32" t="s">
        <v>92</v>
      </c>
      <c r="K5439">
        <v>0</v>
      </c>
    </row>
    <row r="5440" spans="1:11" x14ac:dyDescent="0.25">
      <c r="A5440" t="s">
        <v>35</v>
      </c>
      <c r="B5440">
        <v>71069</v>
      </c>
      <c r="C5440" t="s">
        <v>8</v>
      </c>
      <c r="D5440">
        <v>166</v>
      </c>
      <c r="E5440" t="s">
        <v>53</v>
      </c>
      <c r="F5440" t="s">
        <v>67</v>
      </c>
      <c r="G5440" s="35" t="s">
        <v>4</v>
      </c>
      <c r="H5440" s="35" t="s">
        <v>62</v>
      </c>
      <c r="I5440" s="67" t="s">
        <v>72</v>
      </c>
      <c r="J5440" s="32" t="s">
        <v>92</v>
      </c>
      <c r="K5440">
        <v>0</v>
      </c>
    </row>
    <row r="5441" spans="1:11" x14ac:dyDescent="0.25">
      <c r="A5441" t="s">
        <v>36</v>
      </c>
      <c r="B5441">
        <v>72041</v>
      </c>
      <c r="C5441" t="s">
        <v>8</v>
      </c>
      <c r="D5441">
        <v>171</v>
      </c>
      <c r="E5441" t="s">
        <v>53</v>
      </c>
      <c r="F5441" t="s">
        <v>67</v>
      </c>
      <c r="G5441" s="35" t="s">
        <v>4</v>
      </c>
      <c r="H5441" s="35" t="s">
        <v>62</v>
      </c>
      <c r="I5441" s="67" t="s">
        <v>72</v>
      </c>
      <c r="J5441" s="32" t="s">
        <v>92</v>
      </c>
      <c r="K5441">
        <v>0</v>
      </c>
    </row>
    <row r="5442" spans="1:11" x14ac:dyDescent="0.25">
      <c r="A5442" t="s">
        <v>37</v>
      </c>
      <c r="B5442">
        <v>73040</v>
      </c>
      <c r="C5442" t="s">
        <v>8</v>
      </c>
      <c r="D5442">
        <v>172</v>
      </c>
      <c r="E5442" t="s">
        <v>53</v>
      </c>
      <c r="F5442" t="s">
        <v>67</v>
      </c>
      <c r="G5442" s="35" t="s">
        <v>4</v>
      </c>
      <c r="H5442" s="35" t="s">
        <v>62</v>
      </c>
      <c r="I5442" s="67" t="s">
        <v>72</v>
      </c>
      <c r="J5442" s="32" t="s">
        <v>92</v>
      </c>
      <c r="K5442">
        <v>0</v>
      </c>
    </row>
    <row r="5443" spans="1:11" x14ac:dyDescent="0.25">
      <c r="A5443" t="s">
        <v>38</v>
      </c>
      <c r="B5443">
        <v>73001</v>
      </c>
      <c r="C5443" t="s">
        <v>8</v>
      </c>
      <c r="D5443">
        <v>194</v>
      </c>
      <c r="E5443" t="s">
        <v>53</v>
      </c>
      <c r="F5443" t="s">
        <v>67</v>
      </c>
      <c r="G5443" s="35" t="s">
        <v>4</v>
      </c>
      <c r="H5443" s="35" t="s">
        <v>62</v>
      </c>
      <c r="I5443" s="67" t="s">
        <v>72</v>
      </c>
      <c r="J5443" s="32" t="s">
        <v>92</v>
      </c>
      <c r="K5443">
        <v>0</v>
      </c>
    </row>
    <row r="5444" spans="1:11" x14ac:dyDescent="0.25">
      <c r="A5444" t="s">
        <v>39</v>
      </c>
      <c r="B5444">
        <v>71034</v>
      </c>
      <c r="C5444" t="s">
        <v>8</v>
      </c>
      <c r="D5444">
        <v>205</v>
      </c>
      <c r="E5444" t="s">
        <v>53</v>
      </c>
      <c r="F5444" t="s">
        <v>67</v>
      </c>
      <c r="G5444" s="35" t="s">
        <v>4</v>
      </c>
      <c r="H5444" s="35" t="s">
        <v>62</v>
      </c>
      <c r="I5444" s="67" t="s">
        <v>72</v>
      </c>
      <c r="J5444" s="32" t="s">
        <v>92</v>
      </c>
      <c r="K5444">
        <v>0</v>
      </c>
    </row>
    <row r="5445" spans="1:11" x14ac:dyDescent="0.25">
      <c r="A5445" t="s">
        <v>40</v>
      </c>
      <c r="B5445">
        <v>71024</v>
      </c>
      <c r="C5445" t="s">
        <v>8</v>
      </c>
      <c r="D5445">
        <v>218</v>
      </c>
      <c r="E5445" t="s">
        <v>53</v>
      </c>
      <c r="F5445" t="s">
        <v>67</v>
      </c>
      <c r="G5445" s="35" t="s">
        <v>4</v>
      </c>
      <c r="H5445" s="35" t="s">
        <v>62</v>
      </c>
      <c r="I5445" s="67" t="s">
        <v>72</v>
      </c>
      <c r="J5445" s="32" t="s">
        <v>92</v>
      </c>
      <c r="K5445">
        <v>0</v>
      </c>
    </row>
    <row r="5446" spans="1:11" x14ac:dyDescent="0.25">
      <c r="A5446" t="s">
        <v>41</v>
      </c>
      <c r="B5446">
        <v>71017</v>
      </c>
      <c r="C5446" t="s">
        <v>8</v>
      </c>
      <c r="D5446">
        <v>264</v>
      </c>
      <c r="E5446" t="s">
        <v>53</v>
      </c>
      <c r="F5446" t="s">
        <v>67</v>
      </c>
      <c r="G5446" s="35" t="s">
        <v>4</v>
      </c>
      <c r="H5446" s="35" t="s">
        <v>62</v>
      </c>
      <c r="I5446" s="67" t="s">
        <v>72</v>
      </c>
      <c r="J5446" s="32" t="s">
        <v>92</v>
      </c>
      <c r="K5446">
        <v>0</v>
      </c>
    </row>
    <row r="5447" spans="1:11" x14ac:dyDescent="0.25">
      <c r="A5447" t="s">
        <v>42</v>
      </c>
      <c r="B5447">
        <v>71067</v>
      </c>
      <c r="C5447" t="s">
        <v>8</v>
      </c>
      <c r="D5447">
        <v>267</v>
      </c>
      <c r="E5447" t="s">
        <v>53</v>
      </c>
      <c r="F5447" t="s">
        <v>67</v>
      </c>
      <c r="G5447" s="35" t="s">
        <v>4</v>
      </c>
      <c r="H5447" s="35" t="s">
        <v>62</v>
      </c>
      <c r="I5447" s="67" t="s">
        <v>72</v>
      </c>
      <c r="J5447" s="32" t="s">
        <v>92</v>
      </c>
      <c r="K5447">
        <v>0</v>
      </c>
    </row>
    <row r="5448" spans="1:11" x14ac:dyDescent="0.25">
      <c r="A5448" t="s">
        <v>43</v>
      </c>
      <c r="B5448">
        <v>72030</v>
      </c>
      <c r="C5448" t="s">
        <v>8</v>
      </c>
      <c r="D5448">
        <v>269</v>
      </c>
      <c r="E5448" t="s">
        <v>53</v>
      </c>
      <c r="F5448" t="s">
        <v>67</v>
      </c>
      <c r="G5448" s="35" t="s">
        <v>4</v>
      </c>
      <c r="H5448" s="35" t="s">
        <v>62</v>
      </c>
      <c r="I5448" s="67" t="s">
        <v>72</v>
      </c>
      <c r="J5448" s="32" t="s">
        <v>92</v>
      </c>
      <c r="K5448">
        <v>0</v>
      </c>
    </row>
    <row r="5449" spans="1:11" x14ac:dyDescent="0.25">
      <c r="A5449" t="s">
        <v>44</v>
      </c>
      <c r="B5449">
        <v>71004</v>
      </c>
      <c r="C5449" t="s">
        <v>8</v>
      </c>
      <c r="D5449">
        <v>270</v>
      </c>
      <c r="E5449" t="s">
        <v>53</v>
      </c>
      <c r="F5449" t="s">
        <v>67</v>
      </c>
      <c r="G5449" s="35" t="s">
        <v>4</v>
      </c>
      <c r="H5449" s="35" t="s">
        <v>62</v>
      </c>
      <c r="I5449" s="67" t="s">
        <v>72</v>
      </c>
      <c r="J5449" s="32" t="s">
        <v>92</v>
      </c>
      <c r="K5449">
        <v>0</v>
      </c>
    </row>
    <row r="5450" spans="1:11" x14ac:dyDescent="0.25">
      <c r="A5450" t="s">
        <v>45</v>
      </c>
      <c r="B5450">
        <v>71045</v>
      </c>
      <c r="C5450" t="s">
        <v>8</v>
      </c>
      <c r="D5450">
        <v>272</v>
      </c>
      <c r="E5450" t="s">
        <v>53</v>
      </c>
      <c r="F5450" t="s">
        <v>67</v>
      </c>
      <c r="G5450" s="35" t="s">
        <v>4</v>
      </c>
      <c r="H5450" s="35" t="s">
        <v>62</v>
      </c>
      <c r="I5450" s="67" t="s">
        <v>72</v>
      </c>
      <c r="J5450" s="32" t="s">
        <v>92</v>
      </c>
      <c r="K5450">
        <v>0</v>
      </c>
    </row>
    <row r="5451" spans="1:11" x14ac:dyDescent="0.25">
      <c r="A5451" t="s">
        <v>46</v>
      </c>
      <c r="B5451">
        <v>71002</v>
      </c>
      <c r="C5451" t="s">
        <v>8</v>
      </c>
      <c r="D5451">
        <v>275</v>
      </c>
      <c r="E5451" t="s">
        <v>53</v>
      </c>
      <c r="F5451" t="s">
        <v>67</v>
      </c>
      <c r="G5451" s="35" t="s">
        <v>4</v>
      </c>
      <c r="H5451" s="35" t="s">
        <v>62</v>
      </c>
      <c r="I5451" s="67" t="s">
        <v>72</v>
      </c>
      <c r="J5451" s="32" t="s">
        <v>92</v>
      </c>
      <c r="K5451">
        <v>0</v>
      </c>
    </row>
    <row r="5452" spans="1:11" x14ac:dyDescent="0.25">
      <c r="A5452" t="s">
        <v>47</v>
      </c>
      <c r="B5452">
        <v>72003</v>
      </c>
      <c r="C5452" t="s">
        <v>8</v>
      </c>
      <c r="D5452">
        <v>282</v>
      </c>
      <c r="E5452" t="s">
        <v>53</v>
      </c>
      <c r="F5452" t="s">
        <v>67</v>
      </c>
      <c r="G5452" s="35" t="s">
        <v>4</v>
      </c>
      <c r="H5452" s="35" t="s">
        <v>62</v>
      </c>
      <c r="I5452" s="67" t="s">
        <v>72</v>
      </c>
      <c r="J5452" s="32" t="s">
        <v>92</v>
      </c>
      <c r="K5452">
        <v>0</v>
      </c>
    </row>
    <row r="5453" spans="1:11" x14ac:dyDescent="0.25">
      <c r="A5453" t="s">
        <v>48</v>
      </c>
      <c r="B5453">
        <v>71057</v>
      </c>
      <c r="C5453" t="s">
        <v>8</v>
      </c>
      <c r="D5453">
        <v>283</v>
      </c>
      <c r="E5453" t="s">
        <v>53</v>
      </c>
      <c r="F5453" t="s">
        <v>67</v>
      </c>
      <c r="G5453" s="35" t="s">
        <v>4</v>
      </c>
      <c r="H5453" s="35" t="s">
        <v>62</v>
      </c>
      <c r="I5453" s="67" t="s">
        <v>72</v>
      </c>
      <c r="J5453" s="32" t="s">
        <v>92</v>
      </c>
      <c r="K5453">
        <v>0</v>
      </c>
    </row>
    <row r="5454" spans="1:11" x14ac:dyDescent="0.25">
      <c r="A5454" t="s">
        <v>49</v>
      </c>
      <c r="B5454">
        <v>71022</v>
      </c>
      <c r="C5454" t="s">
        <v>8</v>
      </c>
      <c r="D5454">
        <v>286</v>
      </c>
      <c r="E5454" t="s">
        <v>53</v>
      </c>
      <c r="F5454" t="s">
        <v>67</v>
      </c>
      <c r="G5454" s="35" t="s">
        <v>4</v>
      </c>
      <c r="H5454" s="35" t="s">
        <v>62</v>
      </c>
      <c r="I5454" s="67" t="s">
        <v>72</v>
      </c>
      <c r="J5454" s="32" t="s">
        <v>92</v>
      </c>
      <c r="K5454">
        <v>0</v>
      </c>
    </row>
    <row r="5455" spans="1:11" x14ac:dyDescent="0.25">
      <c r="A5455" t="s">
        <v>50</v>
      </c>
      <c r="B5455">
        <v>71016</v>
      </c>
      <c r="C5455" t="s">
        <v>8</v>
      </c>
      <c r="D5455">
        <v>289</v>
      </c>
      <c r="E5455" t="s">
        <v>53</v>
      </c>
      <c r="F5455" t="s">
        <v>67</v>
      </c>
      <c r="G5455" s="35" t="s">
        <v>4</v>
      </c>
      <c r="H5455" s="35" t="s">
        <v>62</v>
      </c>
      <c r="I5455" s="67" t="s">
        <v>72</v>
      </c>
      <c r="J5455" s="32" t="s">
        <v>92</v>
      </c>
      <c r="K5455">
        <v>0</v>
      </c>
    </row>
    <row r="5456" spans="1:11" x14ac:dyDescent="0.25">
      <c r="A5456" t="s">
        <v>51</v>
      </c>
      <c r="B5456">
        <v>73032</v>
      </c>
      <c r="C5456" t="s">
        <v>8</v>
      </c>
      <c r="D5456">
        <v>292</v>
      </c>
      <c r="E5456" t="s">
        <v>53</v>
      </c>
      <c r="F5456" t="s">
        <v>67</v>
      </c>
      <c r="G5456" s="35" t="s">
        <v>4</v>
      </c>
      <c r="H5456" s="35" t="s">
        <v>62</v>
      </c>
      <c r="I5456" s="67" t="s">
        <v>72</v>
      </c>
      <c r="J5456" s="32" t="s">
        <v>92</v>
      </c>
      <c r="K5456">
        <v>0</v>
      </c>
    </row>
    <row r="5457" spans="1:11" x14ac:dyDescent="0.25">
      <c r="A5457" t="s">
        <v>52</v>
      </c>
      <c r="B5457">
        <v>72029</v>
      </c>
      <c r="C5457" t="s">
        <v>8</v>
      </c>
      <c r="D5457">
        <v>293</v>
      </c>
      <c r="E5457" t="s">
        <v>53</v>
      </c>
      <c r="F5457" t="s">
        <v>67</v>
      </c>
      <c r="G5457" s="35" t="s">
        <v>4</v>
      </c>
      <c r="H5457" s="35" t="s">
        <v>62</v>
      </c>
      <c r="I5457" s="67" t="s">
        <v>72</v>
      </c>
      <c r="J5457" s="32" t="s">
        <v>92</v>
      </c>
      <c r="K5457">
        <v>0</v>
      </c>
    </row>
    <row r="5458" spans="1:11" x14ac:dyDescent="0.25">
      <c r="A5458" t="s">
        <v>7</v>
      </c>
      <c r="B5458">
        <v>73098</v>
      </c>
      <c r="C5458" t="s">
        <v>8</v>
      </c>
      <c r="D5458">
        <v>4</v>
      </c>
      <c r="E5458" t="s">
        <v>9</v>
      </c>
      <c r="F5458" t="s">
        <v>63</v>
      </c>
      <c r="G5458" s="35" t="s">
        <v>3</v>
      </c>
      <c r="H5458" s="35" t="s">
        <v>62</v>
      </c>
      <c r="I5458" s="67" t="s">
        <v>65</v>
      </c>
      <c r="J5458" s="32" t="s">
        <v>92</v>
      </c>
      <c r="K5458">
        <v>0</v>
      </c>
    </row>
    <row r="5459" spans="1:11" x14ac:dyDescent="0.25">
      <c r="A5459" t="s">
        <v>10</v>
      </c>
      <c r="B5459">
        <v>73109</v>
      </c>
      <c r="C5459" t="s">
        <v>8</v>
      </c>
      <c r="D5459">
        <v>8</v>
      </c>
      <c r="E5459" t="s">
        <v>9</v>
      </c>
      <c r="F5459" t="s">
        <v>63</v>
      </c>
      <c r="G5459" s="35" t="s">
        <v>3</v>
      </c>
      <c r="H5459" s="35" t="s">
        <v>62</v>
      </c>
      <c r="I5459" s="67" t="s">
        <v>65</v>
      </c>
      <c r="J5459" s="32" t="s">
        <v>92</v>
      </c>
      <c r="K5459">
        <v>0</v>
      </c>
    </row>
    <row r="5460" spans="1:11" x14ac:dyDescent="0.25">
      <c r="A5460" t="s">
        <v>11</v>
      </c>
      <c r="B5460">
        <v>73083</v>
      </c>
      <c r="C5460" t="s">
        <v>8</v>
      </c>
      <c r="D5460">
        <v>13</v>
      </c>
      <c r="E5460" t="s">
        <v>9</v>
      </c>
      <c r="F5460" t="s">
        <v>63</v>
      </c>
      <c r="G5460" s="35" t="s">
        <v>3</v>
      </c>
      <c r="H5460" s="35" t="s">
        <v>62</v>
      </c>
      <c r="I5460" s="67" t="s">
        <v>65</v>
      </c>
      <c r="J5460" s="32" t="s">
        <v>92</v>
      </c>
      <c r="K5460">
        <v>0</v>
      </c>
    </row>
    <row r="5461" spans="1:11" x14ac:dyDescent="0.25">
      <c r="A5461" t="s">
        <v>12</v>
      </c>
      <c r="B5461">
        <v>73042</v>
      </c>
      <c r="C5461" t="s">
        <v>8</v>
      </c>
      <c r="D5461">
        <v>32</v>
      </c>
      <c r="E5461" t="s">
        <v>9</v>
      </c>
      <c r="F5461" t="s">
        <v>63</v>
      </c>
      <c r="G5461" s="35" t="s">
        <v>3</v>
      </c>
      <c r="H5461" s="35" t="s">
        <v>62</v>
      </c>
      <c r="I5461" s="67" t="s">
        <v>65</v>
      </c>
      <c r="J5461" s="32" t="s">
        <v>92</v>
      </c>
      <c r="K5461">
        <v>0</v>
      </c>
    </row>
    <row r="5462" spans="1:11" x14ac:dyDescent="0.25">
      <c r="A5462" t="s">
        <v>13</v>
      </c>
      <c r="B5462">
        <v>73028</v>
      </c>
      <c r="C5462" t="s">
        <v>8</v>
      </c>
      <c r="D5462">
        <v>35</v>
      </c>
      <c r="E5462" t="s">
        <v>9</v>
      </c>
      <c r="F5462" t="s">
        <v>63</v>
      </c>
      <c r="G5462" s="35" t="s">
        <v>3</v>
      </c>
      <c r="H5462" s="35" t="s">
        <v>62</v>
      </c>
      <c r="I5462" s="67" t="s">
        <v>65</v>
      </c>
      <c r="J5462" s="32" t="s">
        <v>92</v>
      </c>
      <c r="K5462">
        <v>0</v>
      </c>
    </row>
    <row r="5463" spans="1:11" x14ac:dyDescent="0.25">
      <c r="A5463" t="s">
        <v>14</v>
      </c>
      <c r="B5463">
        <v>73066</v>
      </c>
      <c r="C5463" t="s">
        <v>8</v>
      </c>
      <c r="D5463">
        <v>45</v>
      </c>
      <c r="E5463" t="s">
        <v>9</v>
      </c>
      <c r="F5463" t="s">
        <v>63</v>
      </c>
      <c r="G5463" s="35" t="s">
        <v>3</v>
      </c>
      <c r="H5463" s="35" t="s">
        <v>62</v>
      </c>
      <c r="I5463" s="67" t="s">
        <v>65</v>
      </c>
      <c r="J5463" s="32" t="s">
        <v>92</v>
      </c>
      <c r="K5463">
        <v>0</v>
      </c>
    </row>
    <row r="5464" spans="1:11" x14ac:dyDescent="0.25">
      <c r="A5464" t="s">
        <v>15</v>
      </c>
      <c r="B5464">
        <v>72037</v>
      </c>
      <c r="C5464" t="s">
        <v>8</v>
      </c>
      <c r="D5464">
        <v>51</v>
      </c>
      <c r="E5464" t="s">
        <v>9</v>
      </c>
      <c r="F5464" t="s">
        <v>63</v>
      </c>
      <c r="G5464" s="35" t="s">
        <v>3</v>
      </c>
      <c r="H5464" s="35" t="s">
        <v>62</v>
      </c>
      <c r="I5464" s="67" t="s">
        <v>65</v>
      </c>
      <c r="J5464" s="32" t="s">
        <v>92</v>
      </c>
      <c r="K5464">
        <v>0</v>
      </c>
    </row>
    <row r="5465" spans="1:11" x14ac:dyDescent="0.25">
      <c r="A5465" t="s">
        <v>16</v>
      </c>
      <c r="B5465">
        <v>72021</v>
      </c>
      <c r="C5465" t="s">
        <v>8</v>
      </c>
      <c r="D5465">
        <v>58</v>
      </c>
      <c r="E5465" t="s">
        <v>9</v>
      </c>
      <c r="F5465" t="s">
        <v>63</v>
      </c>
      <c r="G5465" s="35" t="s">
        <v>3</v>
      </c>
      <c r="H5465" s="35" t="s">
        <v>62</v>
      </c>
      <c r="I5465" s="67" t="s">
        <v>65</v>
      </c>
      <c r="J5465" s="32" t="s">
        <v>92</v>
      </c>
      <c r="K5465">
        <v>0</v>
      </c>
    </row>
    <row r="5466" spans="1:11" x14ac:dyDescent="0.25">
      <c r="A5466" t="s">
        <v>17</v>
      </c>
      <c r="B5466">
        <v>72004</v>
      </c>
      <c r="C5466" t="s">
        <v>8</v>
      </c>
      <c r="D5466">
        <v>62</v>
      </c>
      <c r="E5466" t="s">
        <v>9</v>
      </c>
      <c r="F5466" t="s">
        <v>63</v>
      </c>
      <c r="G5466" s="35" t="s">
        <v>3</v>
      </c>
      <c r="H5466" s="35" t="s">
        <v>62</v>
      </c>
      <c r="I5466" s="67" t="s">
        <v>65</v>
      </c>
      <c r="J5466" s="32" t="s">
        <v>92</v>
      </c>
      <c r="K5466">
        <v>0</v>
      </c>
    </row>
    <row r="5467" spans="1:11" x14ac:dyDescent="0.25">
      <c r="A5467" t="s">
        <v>18</v>
      </c>
      <c r="B5467">
        <v>72038</v>
      </c>
      <c r="C5467" t="s">
        <v>8</v>
      </c>
      <c r="D5467">
        <v>65</v>
      </c>
      <c r="E5467" t="s">
        <v>9</v>
      </c>
      <c r="F5467" t="s">
        <v>63</v>
      </c>
      <c r="G5467" s="35" t="s">
        <v>3</v>
      </c>
      <c r="H5467" s="35" t="s">
        <v>62</v>
      </c>
      <c r="I5467" s="67" t="s">
        <v>65</v>
      </c>
      <c r="J5467" s="32" t="s">
        <v>92</v>
      </c>
      <c r="K5467">
        <v>0</v>
      </c>
    </row>
    <row r="5468" spans="1:11" x14ac:dyDescent="0.25">
      <c r="A5468" t="s">
        <v>19</v>
      </c>
      <c r="B5468">
        <v>71066</v>
      </c>
      <c r="C5468" t="s">
        <v>8</v>
      </c>
      <c r="D5468">
        <v>67</v>
      </c>
      <c r="E5468" t="s">
        <v>9</v>
      </c>
      <c r="F5468" t="s">
        <v>63</v>
      </c>
      <c r="G5468" s="35" t="s">
        <v>3</v>
      </c>
      <c r="H5468" s="35" t="s">
        <v>62</v>
      </c>
      <c r="I5468" s="67" t="s">
        <v>65</v>
      </c>
      <c r="J5468" s="32" t="s">
        <v>92</v>
      </c>
      <c r="K5468">
        <v>0</v>
      </c>
    </row>
    <row r="5469" spans="1:11" x14ac:dyDescent="0.25">
      <c r="A5469" t="s">
        <v>20</v>
      </c>
      <c r="B5469">
        <v>72020</v>
      </c>
      <c r="C5469" t="s">
        <v>8</v>
      </c>
      <c r="D5469">
        <v>74</v>
      </c>
      <c r="E5469" t="s">
        <v>9</v>
      </c>
      <c r="F5469" t="s">
        <v>63</v>
      </c>
      <c r="G5469" s="35" t="s">
        <v>3</v>
      </c>
      <c r="H5469" s="35" t="s">
        <v>62</v>
      </c>
      <c r="I5469" s="67" t="s">
        <v>65</v>
      </c>
      <c r="J5469" s="32" t="s">
        <v>92</v>
      </c>
      <c r="K5469">
        <v>0</v>
      </c>
    </row>
    <row r="5470" spans="1:11" x14ac:dyDescent="0.25">
      <c r="A5470" t="s">
        <v>21</v>
      </c>
      <c r="B5470">
        <v>72025</v>
      </c>
      <c r="C5470" t="s">
        <v>8</v>
      </c>
      <c r="D5470">
        <v>90</v>
      </c>
      <c r="E5470" t="s">
        <v>9</v>
      </c>
      <c r="F5470" t="s">
        <v>63</v>
      </c>
      <c r="G5470" s="35" t="s">
        <v>3</v>
      </c>
      <c r="H5470" s="35" t="s">
        <v>62</v>
      </c>
      <c r="I5470" s="67" t="s">
        <v>65</v>
      </c>
      <c r="J5470" s="32" t="s">
        <v>92</v>
      </c>
      <c r="K5470">
        <v>0</v>
      </c>
    </row>
    <row r="5471" spans="1:11" x14ac:dyDescent="0.25">
      <c r="A5471" t="s">
        <v>22</v>
      </c>
      <c r="B5471">
        <v>72040</v>
      </c>
      <c r="C5471" t="s">
        <v>8</v>
      </c>
      <c r="D5471">
        <v>93</v>
      </c>
      <c r="E5471" t="s">
        <v>9</v>
      </c>
      <c r="F5471" t="s">
        <v>63</v>
      </c>
      <c r="G5471" s="35" t="s">
        <v>3</v>
      </c>
      <c r="H5471" s="35" t="s">
        <v>62</v>
      </c>
      <c r="I5471" s="67" t="s">
        <v>65</v>
      </c>
      <c r="J5471" s="32" t="s">
        <v>92</v>
      </c>
      <c r="K5471">
        <v>0</v>
      </c>
    </row>
    <row r="5472" spans="1:11" x14ac:dyDescent="0.25">
      <c r="A5472" t="s">
        <v>23</v>
      </c>
      <c r="B5472">
        <v>72018</v>
      </c>
      <c r="C5472" t="s">
        <v>8</v>
      </c>
      <c r="D5472">
        <v>95</v>
      </c>
      <c r="E5472" t="s">
        <v>9</v>
      </c>
      <c r="F5472" t="s">
        <v>63</v>
      </c>
      <c r="G5472" s="35" t="s">
        <v>3</v>
      </c>
      <c r="H5472" s="35" t="s">
        <v>62</v>
      </c>
      <c r="I5472" s="67" t="s">
        <v>65</v>
      </c>
      <c r="J5472" s="32" t="s">
        <v>92</v>
      </c>
      <c r="K5472">
        <v>0</v>
      </c>
    </row>
    <row r="5473" spans="1:11" x14ac:dyDescent="0.25">
      <c r="A5473" t="s">
        <v>24</v>
      </c>
      <c r="B5473">
        <v>71053</v>
      </c>
      <c r="C5473" t="s">
        <v>8</v>
      </c>
      <c r="D5473">
        <v>97</v>
      </c>
      <c r="E5473" t="s">
        <v>9</v>
      </c>
      <c r="F5473" t="s">
        <v>63</v>
      </c>
      <c r="G5473" s="35" t="s">
        <v>3</v>
      </c>
      <c r="H5473" s="35" t="s">
        <v>62</v>
      </c>
      <c r="I5473" s="67" t="s">
        <v>65</v>
      </c>
      <c r="J5473" s="32" t="s">
        <v>92</v>
      </c>
      <c r="K5473">
        <v>0</v>
      </c>
    </row>
    <row r="5474" spans="1:11" x14ac:dyDescent="0.25">
      <c r="A5474" t="s">
        <v>25</v>
      </c>
      <c r="B5474">
        <v>72039</v>
      </c>
      <c r="C5474" t="s">
        <v>8</v>
      </c>
      <c r="D5474">
        <v>102</v>
      </c>
      <c r="E5474" t="s">
        <v>9</v>
      </c>
      <c r="F5474" t="s">
        <v>63</v>
      </c>
      <c r="G5474" s="35" t="s">
        <v>3</v>
      </c>
      <c r="H5474" s="35" t="s">
        <v>62</v>
      </c>
      <c r="I5474" s="67" t="s">
        <v>65</v>
      </c>
      <c r="J5474" s="32" t="s">
        <v>92</v>
      </c>
      <c r="K5474">
        <v>0</v>
      </c>
    </row>
    <row r="5475" spans="1:11" x14ac:dyDescent="0.25">
      <c r="A5475" t="s">
        <v>26</v>
      </c>
      <c r="B5475">
        <v>73006</v>
      </c>
      <c r="C5475" t="s">
        <v>8</v>
      </c>
      <c r="D5475">
        <v>107</v>
      </c>
      <c r="E5475" t="s">
        <v>9</v>
      </c>
      <c r="F5475" t="s">
        <v>63</v>
      </c>
      <c r="G5475" s="35" t="s">
        <v>3</v>
      </c>
      <c r="H5475" s="35" t="s">
        <v>62</v>
      </c>
      <c r="I5475" s="67" t="s">
        <v>65</v>
      </c>
      <c r="J5475" s="32" t="s">
        <v>92</v>
      </c>
      <c r="K5475">
        <v>0</v>
      </c>
    </row>
    <row r="5476" spans="1:11" x14ac:dyDescent="0.25">
      <c r="A5476" t="s">
        <v>27</v>
      </c>
      <c r="B5476">
        <v>71037</v>
      </c>
      <c r="C5476" t="s">
        <v>8</v>
      </c>
      <c r="D5476">
        <v>111</v>
      </c>
      <c r="E5476" t="s">
        <v>9</v>
      </c>
      <c r="F5476" t="s">
        <v>63</v>
      </c>
      <c r="G5476" s="35" t="s">
        <v>3</v>
      </c>
      <c r="H5476" s="35" t="s">
        <v>62</v>
      </c>
      <c r="I5476" s="67" t="s">
        <v>65</v>
      </c>
      <c r="J5476" s="32" t="s">
        <v>92</v>
      </c>
      <c r="K5476">
        <v>0</v>
      </c>
    </row>
    <row r="5477" spans="1:11" x14ac:dyDescent="0.25">
      <c r="A5477" t="s">
        <v>28</v>
      </c>
      <c r="B5477">
        <v>71011</v>
      </c>
      <c r="C5477" t="s">
        <v>8</v>
      </c>
      <c r="D5477">
        <v>112</v>
      </c>
      <c r="E5477" t="s">
        <v>9</v>
      </c>
      <c r="F5477" t="s">
        <v>63</v>
      </c>
      <c r="G5477" s="35" t="s">
        <v>3</v>
      </c>
      <c r="H5477" s="35" t="s">
        <v>62</v>
      </c>
      <c r="I5477" s="67" t="s">
        <v>65</v>
      </c>
      <c r="J5477" s="32" t="s">
        <v>92</v>
      </c>
      <c r="K5477">
        <v>0</v>
      </c>
    </row>
    <row r="5478" spans="1:11" x14ac:dyDescent="0.25">
      <c r="A5478" t="s">
        <v>29</v>
      </c>
      <c r="B5478">
        <v>71020</v>
      </c>
      <c r="C5478" t="s">
        <v>8</v>
      </c>
      <c r="D5478">
        <v>117</v>
      </c>
      <c r="E5478" t="s">
        <v>9</v>
      </c>
      <c r="F5478" t="s">
        <v>63</v>
      </c>
      <c r="G5478" s="35" t="s">
        <v>3</v>
      </c>
      <c r="H5478" s="35" t="s">
        <v>62</v>
      </c>
      <c r="I5478" s="67" t="s">
        <v>65</v>
      </c>
      <c r="J5478" s="32" t="s">
        <v>92</v>
      </c>
      <c r="K5478">
        <v>0</v>
      </c>
    </row>
    <row r="5479" spans="1:11" x14ac:dyDescent="0.25">
      <c r="A5479" t="s">
        <v>30</v>
      </c>
      <c r="B5479">
        <v>73022</v>
      </c>
      <c r="C5479" t="s">
        <v>8</v>
      </c>
      <c r="D5479">
        <v>120</v>
      </c>
      <c r="E5479" t="s">
        <v>9</v>
      </c>
      <c r="F5479" t="s">
        <v>63</v>
      </c>
      <c r="G5479" s="35" t="s">
        <v>3</v>
      </c>
      <c r="H5479" s="35" t="s">
        <v>62</v>
      </c>
      <c r="I5479" s="67" t="s">
        <v>65</v>
      </c>
      <c r="J5479" s="32" t="s">
        <v>92</v>
      </c>
      <c r="K5479">
        <v>0</v>
      </c>
    </row>
    <row r="5480" spans="1:11" x14ac:dyDescent="0.25">
      <c r="A5480" t="s">
        <v>31</v>
      </c>
      <c r="B5480">
        <v>71047</v>
      </c>
      <c r="C5480" t="s">
        <v>8</v>
      </c>
      <c r="D5480">
        <v>122</v>
      </c>
      <c r="E5480" t="s">
        <v>9</v>
      </c>
      <c r="F5480" t="s">
        <v>63</v>
      </c>
      <c r="G5480" s="35" t="s">
        <v>3</v>
      </c>
      <c r="H5480" s="35" t="s">
        <v>62</v>
      </c>
      <c r="I5480" s="67" t="s">
        <v>65</v>
      </c>
      <c r="J5480" s="32" t="s">
        <v>92</v>
      </c>
      <c r="K5480">
        <v>0</v>
      </c>
    </row>
    <row r="5481" spans="1:11" x14ac:dyDescent="0.25">
      <c r="A5481" t="s">
        <v>32</v>
      </c>
      <c r="B5481">
        <v>73107</v>
      </c>
      <c r="C5481" t="s">
        <v>8</v>
      </c>
      <c r="D5481">
        <v>129</v>
      </c>
      <c r="E5481" t="s">
        <v>9</v>
      </c>
      <c r="F5481" t="s">
        <v>63</v>
      </c>
      <c r="G5481" s="35" t="s">
        <v>3</v>
      </c>
      <c r="H5481" s="35" t="s">
        <v>62</v>
      </c>
      <c r="I5481" s="67" t="s">
        <v>65</v>
      </c>
      <c r="J5481" s="32" t="s">
        <v>92</v>
      </c>
      <c r="K5481">
        <v>0</v>
      </c>
    </row>
    <row r="5482" spans="1:11" x14ac:dyDescent="0.25">
      <c r="A5482" t="s">
        <v>33</v>
      </c>
      <c r="B5482">
        <v>71070</v>
      </c>
      <c r="C5482" t="s">
        <v>8</v>
      </c>
      <c r="D5482">
        <v>141</v>
      </c>
      <c r="E5482" t="s">
        <v>9</v>
      </c>
      <c r="F5482" t="s">
        <v>63</v>
      </c>
      <c r="G5482" s="35" t="s">
        <v>3</v>
      </c>
      <c r="H5482" s="35" t="s">
        <v>62</v>
      </c>
      <c r="I5482" s="67" t="s">
        <v>65</v>
      </c>
      <c r="J5482" s="32" t="s">
        <v>92</v>
      </c>
      <c r="K5482">
        <v>0</v>
      </c>
    </row>
    <row r="5483" spans="1:11" x14ac:dyDescent="0.25">
      <c r="A5483" t="s">
        <v>34</v>
      </c>
      <c r="B5483">
        <v>73009</v>
      </c>
      <c r="C5483" t="s">
        <v>8</v>
      </c>
      <c r="D5483">
        <v>157</v>
      </c>
      <c r="E5483" t="s">
        <v>9</v>
      </c>
      <c r="F5483" t="s">
        <v>63</v>
      </c>
      <c r="G5483" s="35" t="s">
        <v>3</v>
      </c>
      <c r="H5483" s="35" t="s">
        <v>62</v>
      </c>
      <c r="I5483" s="67" t="s">
        <v>65</v>
      </c>
      <c r="J5483" s="32" t="s">
        <v>92</v>
      </c>
      <c r="K5483">
        <v>0</v>
      </c>
    </row>
    <row r="5484" spans="1:11" x14ac:dyDescent="0.25">
      <c r="A5484" t="s">
        <v>35</v>
      </c>
      <c r="B5484">
        <v>71069</v>
      </c>
      <c r="C5484" t="s">
        <v>8</v>
      </c>
      <c r="D5484">
        <v>166</v>
      </c>
      <c r="E5484" t="s">
        <v>9</v>
      </c>
      <c r="F5484" t="s">
        <v>63</v>
      </c>
      <c r="G5484" s="35" t="s">
        <v>3</v>
      </c>
      <c r="H5484" s="35" t="s">
        <v>62</v>
      </c>
      <c r="I5484" s="67" t="s">
        <v>65</v>
      </c>
      <c r="J5484" s="32" t="s">
        <v>92</v>
      </c>
      <c r="K5484">
        <v>0</v>
      </c>
    </row>
    <row r="5485" spans="1:11" x14ac:dyDescent="0.25">
      <c r="A5485" t="s">
        <v>36</v>
      </c>
      <c r="B5485">
        <v>72041</v>
      </c>
      <c r="C5485" t="s">
        <v>8</v>
      </c>
      <c r="D5485">
        <v>171</v>
      </c>
      <c r="E5485" t="s">
        <v>9</v>
      </c>
      <c r="F5485" t="s">
        <v>63</v>
      </c>
      <c r="G5485" s="35" t="s">
        <v>3</v>
      </c>
      <c r="H5485" s="35" t="s">
        <v>62</v>
      </c>
      <c r="I5485" s="67" t="s">
        <v>65</v>
      </c>
      <c r="J5485" s="32" t="s">
        <v>92</v>
      </c>
      <c r="K5485">
        <v>0</v>
      </c>
    </row>
    <row r="5486" spans="1:11" x14ac:dyDescent="0.25">
      <c r="A5486" t="s">
        <v>37</v>
      </c>
      <c r="B5486">
        <v>73040</v>
      </c>
      <c r="C5486" t="s">
        <v>8</v>
      </c>
      <c r="D5486">
        <v>172</v>
      </c>
      <c r="E5486" t="s">
        <v>9</v>
      </c>
      <c r="F5486" t="s">
        <v>63</v>
      </c>
      <c r="G5486" s="35" t="s">
        <v>3</v>
      </c>
      <c r="H5486" s="35" t="s">
        <v>62</v>
      </c>
      <c r="I5486" s="67" t="s">
        <v>65</v>
      </c>
      <c r="J5486" s="32" t="s">
        <v>92</v>
      </c>
      <c r="K5486">
        <v>0</v>
      </c>
    </row>
    <row r="5487" spans="1:11" x14ac:dyDescent="0.25">
      <c r="A5487" t="s">
        <v>38</v>
      </c>
      <c r="B5487">
        <v>73001</v>
      </c>
      <c r="C5487" t="s">
        <v>8</v>
      </c>
      <c r="D5487">
        <v>194</v>
      </c>
      <c r="E5487" t="s">
        <v>9</v>
      </c>
      <c r="F5487" t="s">
        <v>63</v>
      </c>
      <c r="G5487" s="35" t="s">
        <v>3</v>
      </c>
      <c r="H5487" s="35" t="s">
        <v>62</v>
      </c>
      <c r="I5487" s="67" t="s">
        <v>65</v>
      </c>
      <c r="J5487" s="32" t="s">
        <v>92</v>
      </c>
      <c r="K5487">
        <v>0</v>
      </c>
    </row>
    <row r="5488" spans="1:11" x14ac:dyDescent="0.25">
      <c r="A5488" t="s">
        <v>39</v>
      </c>
      <c r="B5488">
        <v>71034</v>
      </c>
      <c r="C5488" t="s">
        <v>8</v>
      </c>
      <c r="D5488">
        <v>205</v>
      </c>
      <c r="E5488" t="s">
        <v>9</v>
      </c>
      <c r="F5488" t="s">
        <v>63</v>
      </c>
      <c r="G5488" s="35" t="s">
        <v>3</v>
      </c>
      <c r="H5488" s="35" t="s">
        <v>62</v>
      </c>
      <c r="I5488" s="67" t="s">
        <v>65</v>
      </c>
      <c r="J5488" s="32" t="s">
        <v>92</v>
      </c>
      <c r="K5488">
        <v>0</v>
      </c>
    </row>
    <row r="5489" spans="1:11" x14ac:dyDescent="0.25">
      <c r="A5489" t="s">
        <v>40</v>
      </c>
      <c r="B5489">
        <v>71024</v>
      </c>
      <c r="C5489" t="s">
        <v>8</v>
      </c>
      <c r="D5489">
        <v>218</v>
      </c>
      <c r="E5489" t="s">
        <v>9</v>
      </c>
      <c r="F5489" t="s">
        <v>63</v>
      </c>
      <c r="G5489" s="35" t="s">
        <v>3</v>
      </c>
      <c r="H5489" s="35" t="s">
        <v>62</v>
      </c>
      <c r="I5489" s="67" t="s">
        <v>65</v>
      </c>
      <c r="J5489" s="32" t="s">
        <v>92</v>
      </c>
      <c r="K5489">
        <v>0</v>
      </c>
    </row>
    <row r="5490" spans="1:11" x14ac:dyDescent="0.25">
      <c r="A5490" t="s">
        <v>41</v>
      </c>
      <c r="B5490">
        <v>71017</v>
      </c>
      <c r="C5490" t="s">
        <v>8</v>
      </c>
      <c r="D5490">
        <v>264</v>
      </c>
      <c r="E5490" t="s">
        <v>9</v>
      </c>
      <c r="F5490" t="s">
        <v>63</v>
      </c>
      <c r="G5490" s="35" t="s">
        <v>3</v>
      </c>
      <c r="H5490" s="35" t="s">
        <v>62</v>
      </c>
      <c r="I5490" s="67" t="s">
        <v>65</v>
      </c>
      <c r="J5490" s="32" t="s">
        <v>92</v>
      </c>
      <c r="K5490">
        <v>0</v>
      </c>
    </row>
    <row r="5491" spans="1:11" x14ac:dyDescent="0.25">
      <c r="A5491" t="s">
        <v>42</v>
      </c>
      <c r="B5491">
        <v>71067</v>
      </c>
      <c r="C5491" t="s">
        <v>8</v>
      </c>
      <c r="D5491">
        <v>267</v>
      </c>
      <c r="E5491" t="s">
        <v>9</v>
      </c>
      <c r="F5491" t="s">
        <v>63</v>
      </c>
      <c r="G5491" s="35" t="s">
        <v>3</v>
      </c>
      <c r="H5491" s="35" t="s">
        <v>62</v>
      </c>
      <c r="I5491" s="67" t="s">
        <v>65</v>
      </c>
      <c r="J5491" s="32" t="s">
        <v>92</v>
      </c>
      <c r="K5491">
        <v>0</v>
      </c>
    </row>
    <row r="5492" spans="1:11" x14ac:dyDescent="0.25">
      <c r="A5492" t="s">
        <v>43</v>
      </c>
      <c r="B5492">
        <v>72030</v>
      </c>
      <c r="C5492" t="s">
        <v>8</v>
      </c>
      <c r="D5492">
        <v>269</v>
      </c>
      <c r="E5492" t="s">
        <v>9</v>
      </c>
      <c r="F5492" t="s">
        <v>63</v>
      </c>
      <c r="G5492" s="35" t="s">
        <v>3</v>
      </c>
      <c r="H5492" s="35" t="s">
        <v>62</v>
      </c>
      <c r="I5492" s="67" t="s">
        <v>65</v>
      </c>
      <c r="J5492" s="32" t="s">
        <v>92</v>
      </c>
      <c r="K5492">
        <v>0</v>
      </c>
    </row>
    <row r="5493" spans="1:11" x14ac:dyDescent="0.25">
      <c r="A5493" t="s">
        <v>44</v>
      </c>
      <c r="B5493">
        <v>71004</v>
      </c>
      <c r="C5493" t="s">
        <v>8</v>
      </c>
      <c r="D5493">
        <v>270</v>
      </c>
      <c r="E5493" t="s">
        <v>9</v>
      </c>
      <c r="F5493" t="s">
        <v>63</v>
      </c>
      <c r="G5493" s="35" t="s">
        <v>3</v>
      </c>
      <c r="H5493" s="35" t="s">
        <v>62</v>
      </c>
      <c r="I5493" s="67" t="s">
        <v>65</v>
      </c>
      <c r="J5493" s="32" t="s">
        <v>92</v>
      </c>
      <c r="K5493">
        <v>0</v>
      </c>
    </row>
    <row r="5494" spans="1:11" x14ac:dyDescent="0.25">
      <c r="A5494" t="s">
        <v>45</v>
      </c>
      <c r="B5494">
        <v>71045</v>
      </c>
      <c r="C5494" t="s">
        <v>8</v>
      </c>
      <c r="D5494">
        <v>272</v>
      </c>
      <c r="E5494" t="s">
        <v>9</v>
      </c>
      <c r="F5494" t="s">
        <v>63</v>
      </c>
      <c r="G5494" s="35" t="s">
        <v>3</v>
      </c>
      <c r="H5494" s="35" t="s">
        <v>62</v>
      </c>
      <c r="I5494" s="67" t="s">
        <v>65</v>
      </c>
      <c r="J5494" s="32" t="s">
        <v>92</v>
      </c>
      <c r="K5494">
        <v>0</v>
      </c>
    </row>
    <row r="5495" spans="1:11" x14ac:dyDescent="0.25">
      <c r="A5495" t="s">
        <v>46</v>
      </c>
      <c r="B5495">
        <v>71002</v>
      </c>
      <c r="C5495" t="s">
        <v>8</v>
      </c>
      <c r="D5495">
        <v>275</v>
      </c>
      <c r="E5495" t="s">
        <v>9</v>
      </c>
      <c r="F5495" t="s">
        <v>63</v>
      </c>
      <c r="G5495" s="35" t="s">
        <v>3</v>
      </c>
      <c r="H5495" s="35" t="s">
        <v>62</v>
      </c>
      <c r="I5495" s="67" t="s">
        <v>65</v>
      </c>
      <c r="J5495" s="32" t="s">
        <v>92</v>
      </c>
      <c r="K5495">
        <v>0</v>
      </c>
    </row>
    <row r="5496" spans="1:11" x14ac:dyDescent="0.25">
      <c r="A5496" t="s">
        <v>47</v>
      </c>
      <c r="B5496">
        <v>72003</v>
      </c>
      <c r="C5496" t="s">
        <v>8</v>
      </c>
      <c r="D5496">
        <v>282</v>
      </c>
      <c r="E5496" t="s">
        <v>9</v>
      </c>
      <c r="F5496" t="s">
        <v>63</v>
      </c>
      <c r="G5496" s="35" t="s">
        <v>3</v>
      </c>
      <c r="H5496" s="35" t="s">
        <v>62</v>
      </c>
      <c r="I5496" s="67" t="s">
        <v>65</v>
      </c>
      <c r="J5496" s="32" t="s">
        <v>92</v>
      </c>
      <c r="K5496">
        <v>0</v>
      </c>
    </row>
    <row r="5497" spans="1:11" x14ac:dyDescent="0.25">
      <c r="A5497" t="s">
        <v>48</v>
      </c>
      <c r="B5497">
        <v>71057</v>
      </c>
      <c r="C5497" t="s">
        <v>8</v>
      </c>
      <c r="D5497">
        <v>283</v>
      </c>
      <c r="E5497" t="s">
        <v>9</v>
      </c>
      <c r="F5497" t="s">
        <v>63</v>
      </c>
      <c r="G5497" s="35" t="s">
        <v>3</v>
      </c>
      <c r="H5497" s="35" t="s">
        <v>62</v>
      </c>
      <c r="I5497" s="67" t="s">
        <v>65</v>
      </c>
      <c r="J5497" s="32" t="s">
        <v>92</v>
      </c>
      <c r="K5497">
        <v>0</v>
      </c>
    </row>
    <row r="5498" spans="1:11" x14ac:dyDescent="0.25">
      <c r="A5498" t="s">
        <v>49</v>
      </c>
      <c r="B5498">
        <v>71022</v>
      </c>
      <c r="C5498" t="s">
        <v>8</v>
      </c>
      <c r="D5498">
        <v>286</v>
      </c>
      <c r="E5498" t="s">
        <v>9</v>
      </c>
      <c r="F5498" t="s">
        <v>63</v>
      </c>
      <c r="G5498" s="35" t="s">
        <v>3</v>
      </c>
      <c r="H5498" s="35" t="s">
        <v>62</v>
      </c>
      <c r="I5498" s="67" t="s">
        <v>65</v>
      </c>
      <c r="J5498" s="32" t="s">
        <v>92</v>
      </c>
      <c r="K5498">
        <v>0</v>
      </c>
    </row>
    <row r="5499" spans="1:11" x14ac:dyDescent="0.25">
      <c r="A5499" t="s">
        <v>50</v>
      </c>
      <c r="B5499">
        <v>71016</v>
      </c>
      <c r="C5499" t="s">
        <v>8</v>
      </c>
      <c r="D5499">
        <v>289</v>
      </c>
      <c r="E5499" t="s">
        <v>9</v>
      </c>
      <c r="F5499" t="s">
        <v>63</v>
      </c>
      <c r="G5499" s="35" t="s">
        <v>3</v>
      </c>
      <c r="H5499" s="35" t="s">
        <v>62</v>
      </c>
      <c r="I5499" s="67" t="s">
        <v>65</v>
      </c>
      <c r="J5499" s="32" t="s">
        <v>92</v>
      </c>
      <c r="K5499">
        <v>0</v>
      </c>
    </row>
    <row r="5500" spans="1:11" x14ac:dyDescent="0.25">
      <c r="A5500" t="s">
        <v>51</v>
      </c>
      <c r="B5500">
        <v>73032</v>
      </c>
      <c r="C5500" t="s">
        <v>8</v>
      </c>
      <c r="D5500">
        <v>292</v>
      </c>
      <c r="E5500" t="s">
        <v>9</v>
      </c>
      <c r="F5500" t="s">
        <v>63</v>
      </c>
      <c r="G5500" s="35" t="s">
        <v>3</v>
      </c>
      <c r="H5500" s="35" t="s">
        <v>62</v>
      </c>
      <c r="I5500" s="67" t="s">
        <v>65</v>
      </c>
      <c r="J5500" s="32" t="s">
        <v>92</v>
      </c>
      <c r="K5500">
        <v>0</v>
      </c>
    </row>
    <row r="5501" spans="1:11" x14ac:dyDescent="0.25">
      <c r="A5501" t="s">
        <v>52</v>
      </c>
      <c r="B5501">
        <v>72029</v>
      </c>
      <c r="C5501" t="s">
        <v>8</v>
      </c>
      <c r="D5501">
        <v>293</v>
      </c>
      <c r="E5501" t="s">
        <v>9</v>
      </c>
      <c r="F5501" t="s">
        <v>63</v>
      </c>
      <c r="G5501" s="35" t="s">
        <v>3</v>
      </c>
      <c r="H5501" s="35" t="s">
        <v>62</v>
      </c>
      <c r="I5501" s="67" t="s">
        <v>65</v>
      </c>
      <c r="J5501" s="32" t="s">
        <v>92</v>
      </c>
      <c r="K5501">
        <v>0</v>
      </c>
    </row>
    <row r="5502" spans="1:11" x14ac:dyDescent="0.25">
      <c r="A5502" t="s">
        <v>7</v>
      </c>
      <c r="B5502">
        <v>73098</v>
      </c>
      <c r="C5502" t="s">
        <v>8</v>
      </c>
      <c r="D5502">
        <v>4</v>
      </c>
      <c r="E5502" t="s">
        <v>53</v>
      </c>
      <c r="F5502" t="s">
        <v>63</v>
      </c>
      <c r="G5502" s="35" t="s">
        <v>3</v>
      </c>
      <c r="H5502" s="35" t="s">
        <v>62</v>
      </c>
      <c r="I5502" s="67" t="s">
        <v>65</v>
      </c>
      <c r="J5502" s="32" t="s">
        <v>92</v>
      </c>
      <c r="K5502">
        <v>0</v>
      </c>
    </row>
    <row r="5503" spans="1:11" x14ac:dyDescent="0.25">
      <c r="A5503" t="s">
        <v>10</v>
      </c>
      <c r="B5503">
        <v>73109</v>
      </c>
      <c r="C5503" t="s">
        <v>8</v>
      </c>
      <c r="D5503">
        <v>8</v>
      </c>
      <c r="E5503" t="s">
        <v>53</v>
      </c>
      <c r="F5503" t="s">
        <v>63</v>
      </c>
      <c r="G5503" s="35" t="s">
        <v>3</v>
      </c>
      <c r="H5503" s="35" t="s">
        <v>62</v>
      </c>
      <c r="I5503" s="67" t="s">
        <v>65</v>
      </c>
      <c r="J5503" s="32" t="s">
        <v>92</v>
      </c>
      <c r="K5503">
        <v>0</v>
      </c>
    </row>
    <row r="5504" spans="1:11" x14ac:dyDescent="0.25">
      <c r="A5504" t="s">
        <v>11</v>
      </c>
      <c r="B5504">
        <v>73083</v>
      </c>
      <c r="C5504" t="s">
        <v>8</v>
      </c>
      <c r="D5504">
        <v>13</v>
      </c>
      <c r="E5504" t="s">
        <v>53</v>
      </c>
      <c r="F5504" t="s">
        <v>63</v>
      </c>
      <c r="G5504" s="35" t="s">
        <v>3</v>
      </c>
      <c r="H5504" s="35" t="s">
        <v>62</v>
      </c>
      <c r="I5504" s="67" t="s">
        <v>65</v>
      </c>
      <c r="J5504" s="32" t="s">
        <v>92</v>
      </c>
      <c r="K5504">
        <v>0</v>
      </c>
    </row>
    <row r="5505" spans="1:11" x14ac:dyDescent="0.25">
      <c r="A5505" t="s">
        <v>12</v>
      </c>
      <c r="B5505">
        <v>73042</v>
      </c>
      <c r="C5505" t="s">
        <v>8</v>
      </c>
      <c r="D5505">
        <v>32</v>
      </c>
      <c r="E5505" t="s">
        <v>53</v>
      </c>
      <c r="F5505" t="s">
        <v>63</v>
      </c>
      <c r="G5505" s="35" t="s">
        <v>3</v>
      </c>
      <c r="H5505" s="35" t="s">
        <v>62</v>
      </c>
      <c r="I5505" s="67" t="s">
        <v>65</v>
      </c>
      <c r="J5505" s="32" t="s">
        <v>92</v>
      </c>
      <c r="K5505">
        <v>0</v>
      </c>
    </row>
    <row r="5506" spans="1:11" x14ac:dyDescent="0.25">
      <c r="A5506" t="s">
        <v>13</v>
      </c>
      <c r="B5506">
        <v>73028</v>
      </c>
      <c r="C5506" t="s">
        <v>8</v>
      </c>
      <c r="D5506">
        <v>35</v>
      </c>
      <c r="E5506" t="s">
        <v>53</v>
      </c>
      <c r="F5506" t="s">
        <v>63</v>
      </c>
      <c r="G5506" s="35" t="s">
        <v>3</v>
      </c>
      <c r="H5506" s="35" t="s">
        <v>62</v>
      </c>
      <c r="I5506" s="67" t="s">
        <v>65</v>
      </c>
      <c r="J5506" s="32" t="s">
        <v>92</v>
      </c>
      <c r="K5506">
        <v>0</v>
      </c>
    </row>
    <row r="5507" spans="1:11" x14ac:dyDescent="0.25">
      <c r="A5507" t="s">
        <v>14</v>
      </c>
      <c r="B5507">
        <v>73066</v>
      </c>
      <c r="C5507" t="s">
        <v>8</v>
      </c>
      <c r="D5507">
        <v>45</v>
      </c>
      <c r="E5507" t="s">
        <v>53</v>
      </c>
      <c r="F5507" t="s">
        <v>63</v>
      </c>
      <c r="G5507" s="35" t="s">
        <v>3</v>
      </c>
      <c r="H5507" s="35" t="s">
        <v>62</v>
      </c>
      <c r="I5507" s="67" t="s">
        <v>65</v>
      </c>
      <c r="J5507" s="32" t="s">
        <v>92</v>
      </c>
      <c r="K5507">
        <v>0</v>
      </c>
    </row>
    <row r="5508" spans="1:11" x14ac:dyDescent="0.25">
      <c r="A5508" t="s">
        <v>15</v>
      </c>
      <c r="B5508">
        <v>72037</v>
      </c>
      <c r="C5508" t="s">
        <v>8</v>
      </c>
      <c r="D5508">
        <v>51</v>
      </c>
      <c r="E5508" t="s">
        <v>53</v>
      </c>
      <c r="F5508" t="s">
        <v>63</v>
      </c>
      <c r="G5508" s="35" t="s">
        <v>3</v>
      </c>
      <c r="H5508" s="35" t="s">
        <v>62</v>
      </c>
      <c r="I5508" s="67" t="s">
        <v>65</v>
      </c>
      <c r="J5508" s="32" t="s">
        <v>92</v>
      </c>
      <c r="K5508">
        <v>0</v>
      </c>
    </row>
    <row r="5509" spans="1:11" x14ac:dyDescent="0.25">
      <c r="A5509" t="s">
        <v>16</v>
      </c>
      <c r="B5509">
        <v>72021</v>
      </c>
      <c r="C5509" t="s">
        <v>8</v>
      </c>
      <c r="D5509">
        <v>58</v>
      </c>
      <c r="E5509" t="s">
        <v>53</v>
      </c>
      <c r="F5509" t="s">
        <v>63</v>
      </c>
      <c r="G5509" s="35" t="s">
        <v>3</v>
      </c>
      <c r="H5509" s="35" t="s">
        <v>62</v>
      </c>
      <c r="I5509" s="67" t="s">
        <v>65</v>
      </c>
      <c r="J5509" s="32" t="s">
        <v>92</v>
      </c>
      <c r="K5509">
        <v>0</v>
      </c>
    </row>
    <row r="5510" spans="1:11" x14ac:dyDescent="0.25">
      <c r="A5510" t="s">
        <v>17</v>
      </c>
      <c r="B5510">
        <v>72004</v>
      </c>
      <c r="C5510" t="s">
        <v>8</v>
      </c>
      <c r="D5510">
        <v>62</v>
      </c>
      <c r="E5510" t="s">
        <v>53</v>
      </c>
      <c r="F5510" t="s">
        <v>63</v>
      </c>
      <c r="G5510" s="35" t="s">
        <v>3</v>
      </c>
      <c r="H5510" s="35" t="s">
        <v>62</v>
      </c>
      <c r="I5510" s="67" t="s">
        <v>65</v>
      </c>
      <c r="J5510" s="32" t="s">
        <v>92</v>
      </c>
      <c r="K5510">
        <v>0</v>
      </c>
    </row>
    <row r="5511" spans="1:11" x14ac:dyDescent="0.25">
      <c r="A5511" t="s">
        <v>18</v>
      </c>
      <c r="B5511">
        <v>72038</v>
      </c>
      <c r="C5511" t="s">
        <v>8</v>
      </c>
      <c r="D5511">
        <v>65</v>
      </c>
      <c r="E5511" t="s">
        <v>53</v>
      </c>
      <c r="F5511" t="s">
        <v>63</v>
      </c>
      <c r="G5511" s="35" t="s">
        <v>3</v>
      </c>
      <c r="H5511" s="35" t="s">
        <v>62</v>
      </c>
      <c r="I5511" s="67" t="s">
        <v>65</v>
      </c>
      <c r="J5511" s="32" t="s">
        <v>92</v>
      </c>
      <c r="K5511">
        <v>0</v>
      </c>
    </row>
    <row r="5512" spans="1:11" x14ac:dyDescent="0.25">
      <c r="A5512" t="s">
        <v>19</v>
      </c>
      <c r="B5512">
        <v>71066</v>
      </c>
      <c r="C5512" t="s">
        <v>8</v>
      </c>
      <c r="D5512">
        <v>67</v>
      </c>
      <c r="E5512" t="s">
        <v>53</v>
      </c>
      <c r="F5512" t="s">
        <v>63</v>
      </c>
      <c r="G5512" s="35" t="s">
        <v>3</v>
      </c>
      <c r="H5512" s="35" t="s">
        <v>62</v>
      </c>
      <c r="I5512" s="67" t="s">
        <v>65</v>
      </c>
      <c r="J5512" s="32" t="s">
        <v>92</v>
      </c>
      <c r="K5512">
        <v>0</v>
      </c>
    </row>
    <row r="5513" spans="1:11" x14ac:dyDescent="0.25">
      <c r="A5513" t="s">
        <v>20</v>
      </c>
      <c r="B5513">
        <v>72020</v>
      </c>
      <c r="C5513" t="s">
        <v>8</v>
      </c>
      <c r="D5513">
        <v>74</v>
      </c>
      <c r="E5513" t="s">
        <v>53</v>
      </c>
      <c r="F5513" t="s">
        <v>63</v>
      </c>
      <c r="G5513" s="35" t="s">
        <v>3</v>
      </c>
      <c r="H5513" s="35" t="s">
        <v>62</v>
      </c>
      <c r="I5513" s="67" t="s">
        <v>65</v>
      </c>
      <c r="J5513" s="32" t="s">
        <v>92</v>
      </c>
      <c r="K5513">
        <v>0</v>
      </c>
    </row>
    <row r="5514" spans="1:11" x14ac:dyDescent="0.25">
      <c r="A5514" t="s">
        <v>21</v>
      </c>
      <c r="B5514">
        <v>72025</v>
      </c>
      <c r="C5514" t="s">
        <v>8</v>
      </c>
      <c r="D5514">
        <v>90</v>
      </c>
      <c r="E5514" t="s">
        <v>53</v>
      </c>
      <c r="F5514" t="s">
        <v>63</v>
      </c>
      <c r="G5514" s="35" t="s">
        <v>3</v>
      </c>
      <c r="H5514" s="35" t="s">
        <v>62</v>
      </c>
      <c r="I5514" s="67" t="s">
        <v>65</v>
      </c>
      <c r="J5514" s="32" t="s">
        <v>92</v>
      </c>
      <c r="K5514">
        <v>0</v>
      </c>
    </row>
    <row r="5515" spans="1:11" x14ac:dyDescent="0.25">
      <c r="A5515" t="s">
        <v>22</v>
      </c>
      <c r="B5515">
        <v>72040</v>
      </c>
      <c r="C5515" t="s">
        <v>8</v>
      </c>
      <c r="D5515">
        <v>93</v>
      </c>
      <c r="E5515" t="s">
        <v>53</v>
      </c>
      <c r="F5515" t="s">
        <v>63</v>
      </c>
      <c r="G5515" s="35" t="s">
        <v>3</v>
      </c>
      <c r="H5515" s="35" t="s">
        <v>62</v>
      </c>
      <c r="I5515" s="67" t="s">
        <v>65</v>
      </c>
      <c r="J5515" s="32" t="s">
        <v>92</v>
      </c>
      <c r="K5515">
        <v>0</v>
      </c>
    </row>
    <row r="5516" spans="1:11" x14ac:dyDescent="0.25">
      <c r="A5516" t="s">
        <v>23</v>
      </c>
      <c r="B5516">
        <v>72018</v>
      </c>
      <c r="C5516" t="s">
        <v>8</v>
      </c>
      <c r="D5516">
        <v>95</v>
      </c>
      <c r="E5516" t="s">
        <v>53</v>
      </c>
      <c r="F5516" t="s">
        <v>63</v>
      </c>
      <c r="G5516" s="35" t="s">
        <v>3</v>
      </c>
      <c r="H5516" s="35" t="s">
        <v>62</v>
      </c>
      <c r="I5516" s="67" t="s">
        <v>65</v>
      </c>
      <c r="J5516" s="32" t="s">
        <v>92</v>
      </c>
      <c r="K5516">
        <v>0</v>
      </c>
    </row>
    <row r="5517" spans="1:11" x14ac:dyDescent="0.25">
      <c r="A5517" t="s">
        <v>24</v>
      </c>
      <c r="B5517">
        <v>71053</v>
      </c>
      <c r="C5517" t="s">
        <v>8</v>
      </c>
      <c r="D5517">
        <v>97</v>
      </c>
      <c r="E5517" t="s">
        <v>53</v>
      </c>
      <c r="F5517" t="s">
        <v>63</v>
      </c>
      <c r="G5517" s="35" t="s">
        <v>3</v>
      </c>
      <c r="H5517" s="35" t="s">
        <v>62</v>
      </c>
      <c r="I5517" s="67" t="s">
        <v>65</v>
      </c>
      <c r="J5517" s="32" t="s">
        <v>92</v>
      </c>
      <c r="K5517">
        <v>0</v>
      </c>
    </row>
    <row r="5518" spans="1:11" x14ac:dyDescent="0.25">
      <c r="A5518" t="s">
        <v>25</v>
      </c>
      <c r="B5518">
        <v>72039</v>
      </c>
      <c r="C5518" t="s">
        <v>8</v>
      </c>
      <c r="D5518">
        <v>102</v>
      </c>
      <c r="E5518" t="s">
        <v>53</v>
      </c>
      <c r="F5518" t="s">
        <v>63</v>
      </c>
      <c r="G5518" s="35" t="s">
        <v>3</v>
      </c>
      <c r="H5518" s="35" t="s">
        <v>62</v>
      </c>
      <c r="I5518" s="67" t="s">
        <v>65</v>
      </c>
      <c r="J5518" s="32" t="s">
        <v>92</v>
      </c>
      <c r="K5518">
        <v>0</v>
      </c>
    </row>
    <row r="5519" spans="1:11" x14ac:dyDescent="0.25">
      <c r="A5519" t="s">
        <v>26</v>
      </c>
      <c r="B5519">
        <v>73006</v>
      </c>
      <c r="C5519" t="s">
        <v>8</v>
      </c>
      <c r="D5519">
        <v>107</v>
      </c>
      <c r="E5519" t="s">
        <v>53</v>
      </c>
      <c r="F5519" t="s">
        <v>63</v>
      </c>
      <c r="G5519" s="35" t="s">
        <v>3</v>
      </c>
      <c r="H5519" s="35" t="s">
        <v>62</v>
      </c>
      <c r="I5519" s="67" t="s">
        <v>65</v>
      </c>
      <c r="J5519" s="32" t="s">
        <v>92</v>
      </c>
      <c r="K5519">
        <v>0</v>
      </c>
    </row>
    <row r="5520" spans="1:11" x14ac:dyDescent="0.25">
      <c r="A5520" t="s">
        <v>27</v>
      </c>
      <c r="B5520">
        <v>71037</v>
      </c>
      <c r="C5520" t="s">
        <v>8</v>
      </c>
      <c r="D5520">
        <v>111</v>
      </c>
      <c r="E5520" t="s">
        <v>53</v>
      </c>
      <c r="F5520" t="s">
        <v>63</v>
      </c>
      <c r="G5520" s="35" t="s">
        <v>3</v>
      </c>
      <c r="H5520" s="35" t="s">
        <v>62</v>
      </c>
      <c r="I5520" s="67" t="s">
        <v>65</v>
      </c>
      <c r="J5520" s="32" t="s">
        <v>92</v>
      </c>
      <c r="K5520">
        <v>0</v>
      </c>
    </row>
    <row r="5521" spans="1:11" x14ac:dyDescent="0.25">
      <c r="A5521" t="s">
        <v>28</v>
      </c>
      <c r="B5521">
        <v>71011</v>
      </c>
      <c r="C5521" t="s">
        <v>8</v>
      </c>
      <c r="D5521">
        <v>112</v>
      </c>
      <c r="E5521" t="s">
        <v>53</v>
      </c>
      <c r="F5521" t="s">
        <v>63</v>
      </c>
      <c r="G5521" s="35" t="s">
        <v>3</v>
      </c>
      <c r="H5521" s="35" t="s">
        <v>62</v>
      </c>
      <c r="I5521" s="67" t="s">
        <v>65</v>
      </c>
      <c r="J5521" s="32" t="s">
        <v>92</v>
      </c>
      <c r="K5521">
        <v>0</v>
      </c>
    </row>
    <row r="5522" spans="1:11" x14ac:dyDescent="0.25">
      <c r="A5522" t="s">
        <v>29</v>
      </c>
      <c r="B5522">
        <v>71020</v>
      </c>
      <c r="C5522" t="s">
        <v>8</v>
      </c>
      <c r="D5522">
        <v>117</v>
      </c>
      <c r="E5522" t="s">
        <v>53</v>
      </c>
      <c r="F5522" t="s">
        <v>63</v>
      </c>
      <c r="G5522" s="35" t="s">
        <v>3</v>
      </c>
      <c r="H5522" s="35" t="s">
        <v>62</v>
      </c>
      <c r="I5522" s="67" t="s">
        <v>65</v>
      </c>
      <c r="J5522" s="32" t="s">
        <v>92</v>
      </c>
      <c r="K5522">
        <v>0</v>
      </c>
    </row>
    <row r="5523" spans="1:11" x14ac:dyDescent="0.25">
      <c r="A5523" t="s">
        <v>30</v>
      </c>
      <c r="B5523">
        <v>73022</v>
      </c>
      <c r="C5523" t="s">
        <v>8</v>
      </c>
      <c r="D5523">
        <v>120</v>
      </c>
      <c r="E5523" t="s">
        <v>53</v>
      </c>
      <c r="F5523" t="s">
        <v>63</v>
      </c>
      <c r="G5523" s="35" t="s">
        <v>3</v>
      </c>
      <c r="H5523" s="35" t="s">
        <v>62</v>
      </c>
      <c r="I5523" s="67" t="s">
        <v>65</v>
      </c>
      <c r="J5523" s="32" t="s">
        <v>92</v>
      </c>
      <c r="K5523">
        <v>0</v>
      </c>
    </row>
    <row r="5524" spans="1:11" x14ac:dyDescent="0.25">
      <c r="A5524" t="s">
        <v>31</v>
      </c>
      <c r="B5524">
        <v>71047</v>
      </c>
      <c r="C5524" t="s">
        <v>8</v>
      </c>
      <c r="D5524">
        <v>122</v>
      </c>
      <c r="E5524" t="s">
        <v>53</v>
      </c>
      <c r="F5524" t="s">
        <v>63</v>
      </c>
      <c r="G5524" s="35" t="s">
        <v>3</v>
      </c>
      <c r="H5524" s="35" t="s">
        <v>62</v>
      </c>
      <c r="I5524" s="67" t="s">
        <v>65</v>
      </c>
      <c r="J5524" s="32" t="s">
        <v>92</v>
      </c>
      <c r="K5524">
        <v>0</v>
      </c>
    </row>
    <row r="5525" spans="1:11" x14ac:dyDescent="0.25">
      <c r="A5525" t="s">
        <v>32</v>
      </c>
      <c r="B5525">
        <v>73107</v>
      </c>
      <c r="C5525" t="s">
        <v>8</v>
      </c>
      <c r="D5525">
        <v>129</v>
      </c>
      <c r="E5525" t="s">
        <v>53</v>
      </c>
      <c r="F5525" t="s">
        <v>63</v>
      </c>
      <c r="G5525" s="35" t="s">
        <v>3</v>
      </c>
      <c r="H5525" s="35" t="s">
        <v>62</v>
      </c>
      <c r="I5525" s="67" t="s">
        <v>65</v>
      </c>
      <c r="J5525" s="32" t="s">
        <v>92</v>
      </c>
      <c r="K5525">
        <v>0</v>
      </c>
    </row>
    <row r="5526" spans="1:11" x14ac:dyDescent="0.25">
      <c r="A5526" t="s">
        <v>33</v>
      </c>
      <c r="B5526">
        <v>71070</v>
      </c>
      <c r="C5526" t="s">
        <v>8</v>
      </c>
      <c r="D5526">
        <v>141</v>
      </c>
      <c r="E5526" t="s">
        <v>53</v>
      </c>
      <c r="F5526" t="s">
        <v>63</v>
      </c>
      <c r="G5526" s="35" t="s">
        <v>3</v>
      </c>
      <c r="H5526" s="35" t="s">
        <v>62</v>
      </c>
      <c r="I5526" s="67" t="s">
        <v>65</v>
      </c>
      <c r="J5526" s="32" t="s">
        <v>92</v>
      </c>
      <c r="K5526">
        <v>0</v>
      </c>
    </row>
    <row r="5527" spans="1:11" x14ac:dyDescent="0.25">
      <c r="A5527" t="s">
        <v>34</v>
      </c>
      <c r="B5527">
        <v>73009</v>
      </c>
      <c r="C5527" t="s">
        <v>8</v>
      </c>
      <c r="D5527">
        <v>157</v>
      </c>
      <c r="E5527" t="s">
        <v>53</v>
      </c>
      <c r="F5527" t="s">
        <v>63</v>
      </c>
      <c r="G5527" s="35" t="s">
        <v>3</v>
      </c>
      <c r="H5527" s="35" t="s">
        <v>62</v>
      </c>
      <c r="I5527" s="67" t="s">
        <v>65</v>
      </c>
      <c r="J5527" s="32" t="s">
        <v>92</v>
      </c>
      <c r="K5527">
        <v>0</v>
      </c>
    </row>
    <row r="5528" spans="1:11" x14ac:dyDescent="0.25">
      <c r="A5528" t="s">
        <v>35</v>
      </c>
      <c r="B5528">
        <v>71069</v>
      </c>
      <c r="C5528" t="s">
        <v>8</v>
      </c>
      <c r="D5528">
        <v>166</v>
      </c>
      <c r="E5528" t="s">
        <v>53</v>
      </c>
      <c r="F5528" t="s">
        <v>63</v>
      </c>
      <c r="G5528" s="35" t="s">
        <v>3</v>
      </c>
      <c r="H5528" s="35" t="s">
        <v>62</v>
      </c>
      <c r="I5528" s="67" t="s">
        <v>65</v>
      </c>
      <c r="J5528" s="32" t="s">
        <v>92</v>
      </c>
      <c r="K5528">
        <v>0</v>
      </c>
    </row>
    <row r="5529" spans="1:11" x14ac:dyDescent="0.25">
      <c r="A5529" t="s">
        <v>36</v>
      </c>
      <c r="B5529">
        <v>72041</v>
      </c>
      <c r="C5529" t="s">
        <v>8</v>
      </c>
      <c r="D5529">
        <v>171</v>
      </c>
      <c r="E5529" t="s">
        <v>53</v>
      </c>
      <c r="F5529" t="s">
        <v>63</v>
      </c>
      <c r="G5529" s="35" t="s">
        <v>3</v>
      </c>
      <c r="H5529" s="35" t="s">
        <v>62</v>
      </c>
      <c r="I5529" s="67" t="s">
        <v>65</v>
      </c>
      <c r="J5529" s="32" t="s">
        <v>92</v>
      </c>
      <c r="K5529">
        <v>0</v>
      </c>
    </row>
    <row r="5530" spans="1:11" x14ac:dyDescent="0.25">
      <c r="A5530" t="s">
        <v>37</v>
      </c>
      <c r="B5530">
        <v>73040</v>
      </c>
      <c r="C5530" t="s">
        <v>8</v>
      </c>
      <c r="D5530">
        <v>172</v>
      </c>
      <c r="E5530" t="s">
        <v>53</v>
      </c>
      <c r="F5530" t="s">
        <v>63</v>
      </c>
      <c r="G5530" s="35" t="s">
        <v>3</v>
      </c>
      <c r="H5530" s="35" t="s">
        <v>62</v>
      </c>
      <c r="I5530" s="67" t="s">
        <v>65</v>
      </c>
      <c r="J5530" s="32" t="s">
        <v>92</v>
      </c>
      <c r="K5530">
        <v>0</v>
      </c>
    </row>
    <row r="5531" spans="1:11" x14ac:dyDescent="0.25">
      <c r="A5531" t="s">
        <v>38</v>
      </c>
      <c r="B5531">
        <v>73001</v>
      </c>
      <c r="C5531" t="s">
        <v>8</v>
      </c>
      <c r="D5531">
        <v>194</v>
      </c>
      <c r="E5531" t="s">
        <v>53</v>
      </c>
      <c r="F5531" t="s">
        <v>63</v>
      </c>
      <c r="G5531" s="35" t="s">
        <v>3</v>
      </c>
      <c r="H5531" s="35" t="s">
        <v>62</v>
      </c>
      <c r="I5531" s="67" t="s">
        <v>65</v>
      </c>
      <c r="J5531" s="32" t="s">
        <v>92</v>
      </c>
      <c r="K5531">
        <v>0</v>
      </c>
    </row>
    <row r="5532" spans="1:11" x14ac:dyDescent="0.25">
      <c r="A5532" t="s">
        <v>39</v>
      </c>
      <c r="B5532">
        <v>71034</v>
      </c>
      <c r="C5532" t="s">
        <v>8</v>
      </c>
      <c r="D5532">
        <v>205</v>
      </c>
      <c r="E5532" t="s">
        <v>53</v>
      </c>
      <c r="F5532" t="s">
        <v>63</v>
      </c>
      <c r="G5532" s="35" t="s">
        <v>3</v>
      </c>
      <c r="H5532" s="35" t="s">
        <v>62</v>
      </c>
      <c r="I5532" s="67" t="s">
        <v>65</v>
      </c>
      <c r="J5532" s="32" t="s">
        <v>92</v>
      </c>
      <c r="K5532">
        <v>0</v>
      </c>
    </row>
    <row r="5533" spans="1:11" x14ac:dyDescent="0.25">
      <c r="A5533" t="s">
        <v>40</v>
      </c>
      <c r="B5533">
        <v>71024</v>
      </c>
      <c r="C5533" t="s">
        <v>8</v>
      </c>
      <c r="D5533">
        <v>218</v>
      </c>
      <c r="E5533" t="s">
        <v>53</v>
      </c>
      <c r="F5533" t="s">
        <v>63</v>
      </c>
      <c r="G5533" s="35" t="s">
        <v>3</v>
      </c>
      <c r="H5533" s="35" t="s">
        <v>62</v>
      </c>
      <c r="I5533" s="67" t="s">
        <v>65</v>
      </c>
      <c r="J5533" s="32" t="s">
        <v>92</v>
      </c>
      <c r="K5533">
        <v>0</v>
      </c>
    </row>
    <row r="5534" spans="1:11" x14ac:dyDescent="0.25">
      <c r="A5534" t="s">
        <v>41</v>
      </c>
      <c r="B5534">
        <v>71017</v>
      </c>
      <c r="C5534" t="s">
        <v>8</v>
      </c>
      <c r="D5534">
        <v>264</v>
      </c>
      <c r="E5534" t="s">
        <v>53</v>
      </c>
      <c r="F5534" t="s">
        <v>63</v>
      </c>
      <c r="G5534" s="35" t="s">
        <v>3</v>
      </c>
      <c r="H5534" s="35" t="s">
        <v>62</v>
      </c>
      <c r="I5534" s="67" t="s">
        <v>65</v>
      </c>
      <c r="J5534" s="32" t="s">
        <v>92</v>
      </c>
      <c r="K5534">
        <v>0</v>
      </c>
    </row>
    <row r="5535" spans="1:11" x14ac:dyDescent="0.25">
      <c r="A5535" t="s">
        <v>42</v>
      </c>
      <c r="B5535">
        <v>71067</v>
      </c>
      <c r="C5535" t="s">
        <v>8</v>
      </c>
      <c r="D5535">
        <v>267</v>
      </c>
      <c r="E5535" t="s">
        <v>53</v>
      </c>
      <c r="F5535" t="s">
        <v>63</v>
      </c>
      <c r="G5535" s="35" t="s">
        <v>3</v>
      </c>
      <c r="H5535" s="35" t="s">
        <v>62</v>
      </c>
      <c r="I5535" s="67" t="s">
        <v>65</v>
      </c>
      <c r="J5535" s="32" t="s">
        <v>92</v>
      </c>
      <c r="K5535">
        <v>0</v>
      </c>
    </row>
    <row r="5536" spans="1:11" x14ac:dyDescent="0.25">
      <c r="A5536" t="s">
        <v>43</v>
      </c>
      <c r="B5536">
        <v>72030</v>
      </c>
      <c r="C5536" t="s">
        <v>8</v>
      </c>
      <c r="D5536">
        <v>269</v>
      </c>
      <c r="E5536" t="s">
        <v>53</v>
      </c>
      <c r="F5536" t="s">
        <v>63</v>
      </c>
      <c r="G5536" s="35" t="s">
        <v>3</v>
      </c>
      <c r="H5536" s="35" t="s">
        <v>62</v>
      </c>
      <c r="I5536" s="67" t="s">
        <v>65</v>
      </c>
      <c r="J5536" s="32" t="s">
        <v>92</v>
      </c>
      <c r="K5536">
        <v>0</v>
      </c>
    </row>
    <row r="5537" spans="1:11" x14ac:dyDescent="0.25">
      <c r="A5537" t="s">
        <v>44</v>
      </c>
      <c r="B5537">
        <v>71004</v>
      </c>
      <c r="C5537" t="s">
        <v>8</v>
      </c>
      <c r="D5537">
        <v>270</v>
      </c>
      <c r="E5537" t="s">
        <v>53</v>
      </c>
      <c r="F5537" t="s">
        <v>63</v>
      </c>
      <c r="G5537" s="35" t="s">
        <v>3</v>
      </c>
      <c r="H5537" s="35" t="s">
        <v>62</v>
      </c>
      <c r="I5537" s="67" t="s">
        <v>65</v>
      </c>
      <c r="J5537" s="32" t="s">
        <v>92</v>
      </c>
      <c r="K5537">
        <v>0</v>
      </c>
    </row>
    <row r="5538" spans="1:11" x14ac:dyDescent="0.25">
      <c r="A5538" t="s">
        <v>45</v>
      </c>
      <c r="B5538">
        <v>71045</v>
      </c>
      <c r="C5538" t="s">
        <v>8</v>
      </c>
      <c r="D5538">
        <v>272</v>
      </c>
      <c r="E5538" t="s">
        <v>53</v>
      </c>
      <c r="F5538" t="s">
        <v>63</v>
      </c>
      <c r="G5538" s="35" t="s">
        <v>3</v>
      </c>
      <c r="H5538" s="35" t="s">
        <v>62</v>
      </c>
      <c r="I5538" s="67" t="s">
        <v>65</v>
      </c>
      <c r="J5538" s="32" t="s">
        <v>92</v>
      </c>
      <c r="K5538">
        <v>0</v>
      </c>
    </row>
    <row r="5539" spans="1:11" x14ac:dyDescent="0.25">
      <c r="A5539" t="s">
        <v>46</v>
      </c>
      <c r="B5539">
        <v>71002</v>
      </c>
      <c r="C5539" t="s">
        <v>8</v>
      </c>
      <c r="D5539">
        <v>275</v>
      </c>
      <c r="E5539" t="s">
        <v>53</v>
      </c>
      <c r="F5539" t="s">
        <v>63</v>
      </c>
      <c r="G5539" s="35" t="s">
        <v>3</v>
      </c>
      <c r="H5539" s="35" t="s">
        <v>62</v>
      </c>
      <c r="I5539" s="67" t="s">
        <v>65</v>
      </c>
      <c r="J5539" s="32" t="s">
        <v>92</v>
      </c>
      <c r="K5539">
        <v>0</v>
      </c>
    </row>
    <row r="5540" spans="1:11" x14ac:dyDescent="0.25">
      <c r="A5540" t="s">
        <v>47</v>
      </c>
      <c r="B5540">
        <v>72003</v>
      </c>
      <c r="C5540" t="s">
        <v>8</v>
      </c>
      <c r="D5540">
        <v>282</v>
      </c>
      <c r="E5540" t="s">
        <v>53</v>
      </c>
      <c r="F5540" t="s">
        <v>63</v>
      </c>
      <c r="G5540" s="35" t="s">
        <v>3</v>
      </c>
      <c r="H5540" s="35" t="s">
        <v>62</v>
      </c>
      <c r="I5540" s="67" t="s">
        <v>65</v>
      </c>
      <c r="J5540" s="32" t="s">
        <v>92</v>
      </c>
      <c r="K5540">
        <v>0</v>
      </c>
    </row>
    <row r="5541" spans="1:11" x14ac:dyDescent="0.25">
      <c r="A5541" t="s">
        <v>48</v>
      </c>
      <c r="B5541">
        <v>71057</v>
      </c>
      <c r="C5541" t="s">
        <v>8</v>
      </c>
      <c r="D5541">
        <v>283</v>
      </c>
      <c r="E5541" t="s">
        <v>53</v>
      </c>
      <c r="F5541" t="s">
        <v>63</v>
      </c>
      <c r="G5541" s="35" t="s">
        <v>3</v>
      </c>
      <c r="H5541" s="35" t="s">
        <v>62</v>
      </c>
      <c r="I5541" s="67" t="s">
        <v>65</v>
      </c>
      <c r="J5541" s="32" t="s">
        <v>92</v>
      </c>
      <c r="K5541">
        <v>0</v>
      </c>
    </row>
    <row r="5542" spans="1:11" x14ac:dyDescent="0.25">
      <c r="A5542" t="s">
        <v>49</v>
      </c>
      <c r="B5542">
        <v>71022</v>
      </c>
      <c r="C5542" t="s">
        <v>8</v>
      </c>
      <c r="D5542">
        <v>286</v>
      </c>
      <c r="E5542" t="s">
        <v>53</v>
      </c>
      <c r="F5542" t="s">
        <v>63</v>
      </c>
      <c r="G5542" s="35" t="s">
        <v>3</v>
      </c>
      <c r="H5542" s="35" t="s">
        <v>62</v>
      </c>
      <c r="I5542" s="67" t="s">
        <v>65</v>
      </c>
      <c r="J5542" s="32" t="s">
        <v>92</v>
      </c>
      <c r="K5542">
        <v>0</v>
      </c>
    </row>
    <row r="5543" spans="1:11" x14ac:dyDescent="0.25">
      <c r="A5543" t="s">
        <v>50</v>
      </c>
      <c r="B5543">
        <v>71016</v>
      </c>
      <c r="C5543" t="s">
        <v>8</v>
      </c>
      <c r="D5543">
        <v>289</v>
      </c>
      <c r="E5543" t="s">
        <v>53</v>
      </c>
      <c r="F5543" t="s">
        <v>63</v>
      </c>
      <c r="G5543" s="35" t="s">
        <v>3</v>
      </c>
      <c r="H5543" s="35" t="s">
        <v>62</v>
      </c>
      <c r="I5543" s="67" t="s">
        <v>65</v>
      </c>
      <c r="J5543" s="32" t="s">
        <v>92</v>
      </c>
      <c r="K5543">
        <v>0</v>
      </c>
    </row>
    <row r="5544" spans="1:11" x14ac:dyDescent="0.25">
      <c r="A5544" t="s">
        <v>51</v>
      </c>
      <c r="B5544">
        <v>73032</v>
      </c>
      <c r="C5544" t="s">
        <v>8</v>
      </c>
      <c r="D5544">
        <v>292</v>
      </c>
      <c r="E5544" t="s">
        <v>53</v>
      </c>
      <c r="F5544" t="s">
        <v>63</v>
      </c>
      <c r="G5544" s="35" t="s">
        <v>3</v>
      </c>
      <c r="H5544" s="35" t="s">
        <v>62</v>
      </c>
      <c r="I5544" s="67" t="s">
        <v>65</v>
      </c>
      <c r="J5544" s="32" t="s">
        <v>92</v>
      </c>
      <c r="K5544">
        <v>0</v>
      </c>
    </row>
    <row r="5545" spans="1:11" x14ac:dyDescent="0.25">
      <c r="A5545" t="s">
        <v>52</v>
      </c>
      <c r="B5545">
        <v>72029</v>
      </c>
      <c r="C5545" t="s">
        <v>8</v>
      </c>
      <c r="D5545">
        <v>293</v>
      </c>
      <c r="E5545" t="s">
        <v>53</v>
      </c>
      <c r="F5545" t="s">
        <v>63</v>
      </c>
      <c r="G5545" s="35" t="s">
        <v>3</v>
      </c>
      <c r="H5545" s="35" t="s">
        <v>62</v>
      </c>
      <c r="I5545" s="67" t="s">
        <v>65</v>
      </c>
      <c r="J5545" s="32" t="s">
        <v>92</v>
      </c>
      <c r="K5545">
        <v>0</v>
      </c>
    </row>
    <row r="5546" spans="1:11" x14ac:dyDescent="0.25">
      <c r="A5546" t="s">
        <v>7</v>
      </c>
      <c r="B5546">
        <v>73098</v>
      </c>
      <c r="C5546" t="s">
        <v>8</v>
      </c>
      <c r="D5546">
        <v>4</v>
      </c>
      <c r="E5546" t="s">
        <v>9</v>
      </c>
      <c r="F5546" t="s">
        <v>61</v>
      </c>
      <c r="G5546" s="35" t="s">
        <v>3</v>
      </c>
      <c r="H5546" s="35" t="s">
        <v>62</v>
      </c>
      <c r="I5546" s="67" t="s">
        <v>62</v>
      </c>
      <c r="J5546" s="32" t="s">
        <v>92</v>
      </c>
      <c r="K5546">
        <v>0</v>
      </c>
    </row>
    <row r="5547" spans="1:11" x14ac:dyDescent="0.25">
      <c r="A5547" t="s">
        <v>10</v>
      </c>
      <c r="B5547">
        <v>73109</v>
      </c>
      <c r="C5547" t="s">
        <v>8</v>
      </c>
      <c r="D5547">
        <v>8</v>
      </c>
      <c r="E5547" t="s">
        <v>9</v>
      </c>
      <c r="F5547" t="s">
        <v>61</v>
      </c>
      <c r="G5547" s="35" t="s">
        <v>3</v>
      </c>
      <c r="H5547" s="35" t="s">
        <v>62</v>
      </c>
      <c r="I5547" s="67" t="s">
        <v>62</v>
      </c>
      <c r="J5547" s="32" t="s">
        <v>92</v>
      </c>
      <c r="K5547">
        <v>0</v>
      </c>
    </row>
    <row r="5548" spans="1:11" x14ac:dyDescent="0.25">
      <c r="A5548" t="s">
        <v>11</v>
      </c>
      <c r="B5548">
        <v>73083</v>
      </c>
      <c r="C5548" t="s">
        <v>8</v>
      </c>
      <c r="D5548">
        <v>13</v>
      </c>
      <c r="E5548" t="s">
        <v>9</v>
      </c>
      <c r="F5548" t="s">
        <v>61</v>
      </c>
      <c r="G5548" s="35" t="s">
        <v>3</v>
      </c>
      <c r="H5548" s="35" t="s">
        <v>62</v>
      </c>
      <c r="I5548" s="67" t="s">
        <v>62</v>
      </c>
      <c r="J5548" s="32" t="s">
        <v>92</v>
      </c>
      <c r="K5548">
        <v>0</v>
      </c>
    </row>
    <row r="5549" spans="1:11" x14ac:dyDescent="0.25">
      <c r="A5549" t="s">
        <v>12</v>
      </c>
      <c r="B5549">
        <v>73042</v>
      </c>
      <c r="C5549" t="s">
        <v>8</v>
      </c>
      <c r="D5549">
        <v>32</v>
      </c>
      <c r="E5549" t="s">
        <v>9</v>
      </c>
      <c r="F5549" t="s">
        <v>61</v>
      </c>
      <c r="G5549" s="35" t="s">
        <v>3</v>
      </c>
      <c r="H5549" s="35" t="s">
        <v>62</v>
      </c>
      <c r="I5549" s="67" t="s">
        <v>62</v>
      </c>
      <c r="J5549" s="32" t="s">
        <v>92</v>
      </c>
      <c r="K5549">
        <v>0</v>
      </c>
    </row>
    <row r="5550" spans="1:11" x14ac:dyDescent="0.25">
      <c r="A5550" t="s">
        <v>13</v>
      </c>
      <c r="B5550">
        <v>73028</v>
      </c>
      <c r="C5550" t="s">
        <v>8</v>
      </c>
      <c r="D5550">
        <v>35</v>
      </c>
      <c r="E5550" t="s">
        <v>9</v>
      </c>
      <c r="F5550" t="s">
        <v>61</v>
      </c>
      <c r="G5550" s="35" t="s">
        <v>3</v>
      </c>
      <c r="H5550" s="35" t="s">
        <v>62</v>
      </c>
      <c r="I5550" s="67" t="s">
        <v>62</v>
      </c>
      <c r="J5550" s="32" t="s">
        <v>92</v>
      </c>
      <c r="K5550">
        <v>0</v>
      </c>
    </row>
    <row r="5551" spans="1:11" x14ac:dyDescent="0.25">
      <c r="A5551" t="s">
        <v>14</v>
      </c>
      <c r="B5551">
        <v>73066</v>
      </c>
      <c r="C5551" t="s">
        <v>8</v>
      </c>
      <c r="D5551">
        <v>45</v>
      </c>
      <c r="E5551" t="s">
        <v>9</v>
      </c>
      <c r="F5551" t="s">
        <v>61</v>
      </c>
      <c r="G5551" s="35" t="s">
        <v>3</v>
      </c>
      <c r="H5551" s="35" t="s">
        <v>62</v>
      </c>
      <c r="I5551" s="67" t="s">
        <v>62</v>
      </c>
      <c r="J5551" s="32" t="s">
        <v>92</v>
      </c>
      <c r="K5551">
        <v>0</v>
      </c>
    </row>
    <row r="5552" spans="1:11" x14ac:dyDescent="0.25">
      <c r="A5552" t="s">
        <v>15</v>
      </c>
      <c r="B5552">
        <v>72037</v>
      </c>
      <c r="C5552" t="s">
        <v>8</v>
      </c>
      <c r="D5552">
        <v>51</v>
      </c>
      <c r="E5552" t="s">
        <v>9</v>
      </c>
      <c r="F5552" t="s">
        <v>61</v>
      </c>
      <c r="G5552" s="35" t="s">
        <v>3</v>
      </c>
      <c r="H5552" s="35" t="s">
        <v>62</v>
      </c>
      <c r="I5552" s="67" t="s">
        <v>62</v>
      </c>
      <c r="J5552" s="32" t="s">
        <v>92</v>
      </c>
      <c r="K5552">
        <v>0</v>
      </c>
    </row>
    <row r="5553" spans="1:11" x14ac:dyDescent="0.25">
      <c r="A5553" t="s">
        <v>16</v>
      </c>
      <c r="B5553">
        <v>72021</v>
      </c>
      <c r="C5553" t="s">
        <v>8</v>
      </c>
      <c r="D5553">
        <v>58</v>
      </c>
      <c r="E5553" t="s">
        <v>9</v>
      </c>
      <c r="F5553" t="s">
        <v>61</v>
      </c>
      <c r="G5553" s="35" t="s">
        <v>3</v>
      </c>
      <c r="H5553" s="35" t="s">
        <v>62</v>
      </c>
      <c r="I5553" s="67" t="s">
        <v>62</v>
      </c>
      <c r="J5553" s="32" t="s">
        <v>92</v>
      </c>
      <c r="K5553">
        <v>0</v>
      </c>
    </row>
    <row r="5554" spans="1:11" x14ac:dyDescent="0.25">
      <c r="A5554" t="s">
        <v>17</v>
      </c>
      <c r="B5554">
        <v>72004</v>
      </c>
      <c r="C5554" t="s">
        <v>8</v>
      </c>
      <c r="D5554">
        <v>62</v>
      </c>
      <c r="E5554" t="s">
        <v>9</v>
      </c>
      <c r="F5554" t="s">
        <v>61</v>
      </c>
      <c r="G5554" s="35" t="s">
        <v>3</v>
      </c>
      <c r="H5554" s="35" t="s">
        <v>62</v>
      </c>
      <c r="I5554" s="67" t="s">
        <v>62</v>
      </c>
      <c r="J5554" s="32" t="s">
        <v>92</v>
      </c>
      <c r="K5554">
        <v>0</v>
      </c>
    </row>
    <row r="5555" spans="1:11" x14ac:dyDescent="0.25">
      <c r="A5555" t="s">
        <v>18</v>
      </c>
      <c r="B5555">
        <v>72038</v>
      </c>
      <c r="C5555" t="s">
        <v>8</v>
      </c>
      <c r="D5555">
        <v>65</v>
      </c>
      <c r="E5555" t="s">
        <v>9</v>
      </c>
      <c r="F5555" t="s">
        <v>61</v>
      </c>
      <c r="G5555" s="35" t="s">
        <v>3</v>
      </c>
      <c r="H5555" s="35" t="s">
        <v>62</v>
      </c>
      <c r="I5555" s="67" t="s">
        <v>62</v>
      </c>
      <c r="J5555" s="32" t="s">
        <v>92</v>
      </c>
      <c r="K5555">
        <v>0</v>
      </c>
    </row>
    <row r="5556" spans="1:11" x14ac:dyDescent="0.25">
      <c r="A5556" t="s">
        <v>19</v>
      </c>
      <c r="B5556">
        <v>71066</v>
      </c>
      <c r="C5556" t="s">
        <v>8</v>
      </c>
      <c r="D5556">
        <v>67</v>
      </c>
      <c r="E5556" t="s">
        <v>9</v>
      </c>
      <c r="F5556" t="s">
        <v>61</v>
      </c>
      <c r="G5556" s="35" t="s">
        <v>3</v>
      </c>
      <c r="H5556" s="35" t="s">
        <v>62</v>
      </c>
      <c r="I5556" s="67" t="s">
        <v>62</v>
      </c>
      <c r="J5556" s="32" t="s">
        <v>92</v>
      </c>
      <c r="K5556">
        <v>0</v>
      </c>
    </row>
    <row r="5557" spans="1:11" x14ac:dyDescent="0.25">
      <c r="A5557" t="s">
        <v>20</v>
      </c>
      <c r="B5557">
        <v>72020</v>
      </c>
      <c r="C5557" t="s">
        <v>8</v>
      </c>
      <c r="D5557">
        <v>74</v>
      </c>
      <c r="E5557" t="s">
        <v>9</v>
      </c>
      <c r="F5557" t="s">
        <v>61</v>
      </c>
      <c r="G5557" s="35" t="s">
        <v>3</v>
      </c>
      <c r="H5557" s="35" t="s">
        <v>62</v>
      </c>
      <c r="I5557" s="67" t="s">
        <v>62</v>
      </c>
      <c r="J5557" s="32" t="s">
        <v>92</v>
      </c>
      <c r="K5557">
        <v>0</v>
      </c>
    </row>
    <row r="5558" spans="1:11" x14ac:dyDescent="0.25">
      <c r="A5558" t="s">
        <v>21</v>
      </c>
      <c r="B5558">
        <v>72025</v>
      </c>
      <c r="C5558" t="s">
        <v>8</v>
      </c>
      <c r="D5558">
        <v>90</v>
      </c>
      <c r="E5558" t="s">
        <v>9</v>
      </c>
      <c r="F5558" t="s">
        <v>61</v>
      </c>
      <c r="G5558" s="35" t="s">
        <v>3</v>
      </c>
      <c r="H5558" s="35" t="s">
        <v>62</v>
      </c>
      <c r="I5558" s="67" t="s">
        <v>62</v>
      </c>
      <c r="J5558" s="32" t="s">
        <v>92</v>
      </c>
      <c r="K5558">
        <v>0</v>
      </c>
    </row>
    <row r="5559" spans="1:11" x14ac:dyDescent="0.25">
      <c r="A5559" t="s">
        <v>22</v>
      </c>
      <c r="B5559">
        <v>72040</v>
      </c>
      <c r="C5559" t="s">
        <v>8</v>
      </c>
      <c r="D5559">
        <v>93</v>
      </c>
      <c r="E5559" t="s">
        <v>9</v>
      </c>
      <c r="F5559" t="s">
        <v>61</v>
      </c>
      <c r="G5559" s="35" t="s">
        <v>3</v>
      </c>
      <c r="H5559" s="35" t="s">
        <v>62</v>
      </c>
      <c r="I5559" s="67" t="s">
        <v>62</v>
      </c>
      <c r="J5559" s="32" t="s">
        <v>92</v>
      </c>
      <c r="K5559">
        <v>0</v>
      </c>
    </row>
    <row r="5560" spans="1:11" x14ac:dyDescent="0.25">
      <c r="A5560" t="s">
        <v>23</v>
      </c>
      <c r="B5560">
        <v>72018</v>
      </c>
      <c r="C5560" t="s">
        <v>8</v>
      </c>
      <c r="D5560">
        <v>95</v>
      </c>
      <c r="E5560" t="s">
        <v>9</v>
      </c>
      <c r="F5560" t="s">
        <v>61</v>
      </c>
      <c r="G5560" s="35" t="s">
        <v>3</v>
      </c>
      <c r="H5560" s="35" t="s">
        <v>62</v>
      </c>
      <c r="I5560" s="67" t="s">
        <v>62</v>
      </c>
      <c r="J5560" s="32" t="s">
        <v>92</v>
      </c>
      <c r="K5560">
        <v>0</v>
      </c>
    </row>
    <row r="5561" spans="1:11" x14ac:dyDescent="0.25">
      <c r="A5561" t="s">
        <v>24</v>
      </c>
      <c r="B5561">
        <v>71053</v>
      </c>
      <c r="C5561" t="s">
        <v>8</v>
      </c>
      <c r="D5561">
        <v>97</v>
      </c>
      <c r="E5561" t="s">
        <v>9</v>
      </c>
      <c r="F5561" t="s">
        <v>61</v>
      </c>
      <c r="G5561" s="35" t="s">
        <v>3</v>
      </c>
      <c r="H5561" s="35" t="s">
        <v>62</v>
      </c>
      <c r="I5561" s="67" t="s">
        <v>62</v>
      </c>
      <c r="J5561" s="32" t="s">
        <v>92</v>
      </c>
      <c r="K5561">
        <v>0</v>
      </c>
    </row>
    <row r="5562" spans="1:11" x14ac:dyDescent="0.25">
      <c r="A5562" t="s">
        <v>25</v>
      </c>
      <c r="B5562">
        <v>72039</v>
      </c>
      <c r="C5562" t="s">
        <v>8</v>
      </c>
      <c r="D5562">
        <v>102</v>
      </c>
      <c r="E5562" t="s">
        <v>9</v>
      </c>
      <c r="F5562" t="s">
        <v>61</v>
      </c>
      <c r="G5562" s="35" t="s">
        <v>3</v>
      </c>
      <c r="H5562" s="35" t="s">
        <v>62</v>
      </c>
      <c r="I5562" s="67" t="s">
        <v>62</v>
      </c>
      <c r="J5562" s="32" t="s">
        <v>92</v>
      </c>
      <c r="K5562">
        <v>0</v>
      </c>
    </row>
    <row r="5563" spans="1:11" x14ac:dyDescent="0.25">
      <c r="A5563" t="s">
        <v>26</v>
      </c>
      <c r="B5563">
        <v>73006</v>
      </c>
      <c r="C5563" t="s">
        <v>8</v>
      </c>
      <c r="D5563">
        <v>107</v>
      </c>
      <c r="E5563" t="s">
        <v>9</v>
      </c>
      <c r="F5563" t="s">
        <v>61</v>
      </c>
      <c r="G5563" s="35" t="s">
        <v>3</v>
      </c>
      <c r="H5563" s="35" t="s">
        <v>62</v>
      </c>
      <c r="I5563" s="67" t="s">
        <v>62</v>
      </c>
      <c r="J5563" s="32" t="s">
        <v>92</v>
      </c>
      <c r="K5563">
        <v>0</v>
      </c>
    </row>
    <row r="5564" spans="1:11" x14ac:dyDescent="0.25">
      <c r="A5564" t="s">
        <v>27</v>
      </c>
      <c r="B5564">
        <v>71037</v>
      </c>
      <c r="C5564" t="s">
        <v>8</v>
      </c>
      <c r="D5564">
        <v>111</v>
      </c>
      <c r="E5564" t="s">
        <v>9</v>
      </c>
      <c r="F5564" t="s">
        <v>61</v>
      </c>
      <c r="G5564" s="35" t="s">
        <v>3</v>
      </c>
      <c r="H5564" s="35" t="s">
        <v>62</v>
      </c>
      <c r="I5564" s="67" t="s">
        <v>62</v>
      </c>
      <c r="J5564" s="32" t="s">
        <v>92</v>
      </c>
      <c r="K5564">
        <v>0</v>
      </c>
    </row>
    <row r="5565" spans="1:11" x14ac:dyDescent="0.25">
      <c r="A5565" t="s">
        <v>28</v>
      </c>
      <c r="B5565">
        <v>71011</v>
      </c>
      <c r="C5565" t="s">
        <v>8</v>
      </c>
      <c r="D5565">
        <v>112</v>
      </c>
      <c r="E5565" t="s">
        <v>9</v>
      </c>
      <c r="F5565" t="s">
        <v>61</v>
      </c>
      <c r="G5565" s="35" t="s">
        <v>3</v>
      </c>
      <c r="H5565" s="35" t="s">
        <v>62</v>
      </c>
      <c r="I5565" s="67" t="s">
        <v>62</v>
      </c>
      <c r="J5565" s="32" t="s">
        <v>92</v>
      </c>
      <c r="K5565">
        <v>0</v>
      </c>
    </row>
    <row r="5566" spans="1:11" x14ac:dyDescent="0.25">
      <c r="A5566" t="s">
        <v>29</v>
      </c>
      <c r="B5566">
        <v>71020</v>
      </c>
      <c r="C5566" t="s">
        <v>8</v>
      </c>
      <c r="D5566">
        <v>117</v>
      </c>
      <c r="E5566" t="s">
        <v>9</v>
      </c>
      <c r="F5566" t="s">
        <v>61</v>
      </c>
      <c r="G5566" s="35" t="s">
        <v>3</v>
      </c>
      <c r="H5566" s="35" t="s">
        <v>62</v>
      </c>
      <c r="I5566" s="67" t="s">
        <v>62</v>
      </c>
      <c r="J5566" s="32" t="s">
        <v>92</v>
      </c>
      <c r="K5566">
        <v>0</v>
      </c>
    </row>
    <row r="5567" spans="1:11" x14ac:dyDescent="0.25">
      <c r="A5567" t="s">
        <v>30</v>
      </c>
      <c r="B5567">
        <v>73022</v>
      </c>
      <c r="C5567" t="s">
        <v>8</v>
      </c>
      <c r="D5567">
        <v>120</v>
      </c>
      <c r="E5567" t="s">
        <v>9</v>
      </c>
      <c r="F5567" t="s">
        <v>61</v>
      </c>
      <c r="G5567" s="35" t="s">
        <v>3</v>
      </c>
      <c r="H5567" s="35" t="s">
        <v>62</v>
      </c>
      <c r="I5567" s="67" t="s">
        <v>62</v>
      </c>
      <c r="J5567" s="32" t="s">
        <v>92</v>
      </c>
      <c r="K5567">
        <v>0</v>
      </c>
    </row>
    <row r="5568" spans="1:11" x14ac:dyDescent="0.25">
      <c r="A5568" t="s">
        <v>31</v>
      </c>
      <c r="B5568">
        <v>71047</v>
      </c>
      <c r="C5568" t="s">
        <v>8</v>
      </c>
      <c r="D5568">
        <v>122</v>
      </c>
      <c r="E5568" t="s">
        <v>9</v>
      </c>
      <c r="F5568" t="s">
        <v>61</v>
      </c>
      <c r="G5568" s="35" t="s">
        <v>3</v>
      </c>
      <c r="H5568" s="35" t="s">
        <v>62</v>
      </c>
      <c r="I5568" s="67" t="s">
        <v>62</v>
      </c>
      <c r="J5568" s="32" t="s">
        <v>92</v>
      </c>
      <c r="K5568">
        <v>0</v>
      </c>
    </row>
    <row r="5569" spans="1:11" x14ac:dyDescent="0.25">
      <c r="A5569" t="s">
        <v>32</v>
      </c>
      <c r="B5569">
        <v>73107</v>
      </c>
      <c r="C5569" t="s">
        <v>8</v>
      </c>
      <c r="D5569">
        <v>129</v>
      </c>
      <c r="E5569" t="s">
        <v>9</v>
      </c>
      <c r="F5569" t="s">
        <v>61</v>
      </c>
      <c r="G5569" s="35" t="s">
        <v>3</v>
      </c>
      <c r="H5569" s="35" t="s">
        <v>62</v>
      </c>
      <c r="I5569" s="67" t="s">
        <v>62</v>
      </c>
      <c r="J5569" s="32" t="s">
        <v>92</v>
      </c>
      <c r="K5569">
        <v>0</v>
      </c>
    </row>
    <row r="5570" spans="1:11" x14ac:dyDescent="0.25">
      <c r="A5570" t="s">
        <v>33</v>
      </c>
      <c r="B5570">
        <v>71070</v>
      </c>
      <c r="C5570" t="s">
        <v>8</v>
      </c>
      <c r="D5570">
        <v>141</v>
      </c>
      <c r="E5570" t="s">
        <v>9</v>
      </c>
      <c r="F5570" t="s">
        <v>61</v>
      </c>
      <c r="G5570" s="35" t="s">
        <v>3</v>
      </c>
      <c r="H5570" s="35" t="s">
        <v>62</v>
      </c>
      <c r="I5570" s="67" t="s">
        <v>62</v>
      </c>
      <c r="J5570" s="32" t="s">
        <v>92</v>
      </c>
      <c r="K5570">
        <v>0</v>
      </c>
    </row>
    <row r="5571" spans="1:11" x14ac:dyDescent="0.25">
      <c r="A5571" t="s">
        <v>34</v>
      </c>
      <c r="B5571">
        <v>73009</v>
      </c>
      <c r="C5571" t="s">
        <v>8</v>
      </c>
      <c r="D5571">
        <v>157</v>
      </c>
      <c r="E5571" t="s">
        <v>9</v>
      </c>
      <c r="F5571" t="s">
        <v>61</v>
      </c>
      <c r="G5571" s="35" t="s">
        <v>3</v>
      </c>
      <c r="H5571" s="35" t="s">
        <v>62</v>
      </c>
      <c r="I5571" s="67" t="s">
        <v>62</v>
      </c>
      <c r="J5571" s="32" t="s">
        <v>92</v>
      </c>
      <c r="K5571">
        <v>0</v>
      </c>
    </row>
    <row r="5572" spans="1:11" x14ac:dyDescent="0.25">
      <c r="A5572" t="s">
        <v>35</v>
      </c>
      <c r="B5572">
        <v>71069</v>
      </c>
      <c r="C5572" t="s">
        <v>8</v>
      </c>
      <c r="D5572">
        <v>166</v>
      </c>
      <c r="E5572" t="s">
        <v>9</v>
      </c>
      <c r="F5572" t="s">
        <v>61</v>
      </c>
      <c r="G5572" s="35" t="s">
        <v>3</v>
      </c>
      <c r="H5572" s="35" t="s">
        <v>62</v>
      </c>
      <c r="I5572" s="67" t="s">
        <v>62</v>
      </c>
      <c r="J5572" s="32" t="s">
        <v>92</v>
      </c>
      <c r="K5572">
        <v>0</v>
      </c>
    </row>
    <row r="5573" spans="1:11" x14ac:dyDescent="0.25">
      <c r="A5573" t="s">
        <v>36</v>
      </c>
      <c r="B5573">
        <v>72041</v>
      </c>
      <c r="C5573" t="s">
        <v>8</v>
      </c>
      <c r="D5573">
        <v>171</v>
      </c>
      <c r="E5573" t="s">
        <v>9</v>
      </c>
      <c r="F5573" t="s">
        <v>61</v>
      </c>
      <c r="G5573" s="35" t="s">
        <v>3</v>
      </c>
      <c r="H5573" s="35" t="s">
        <v>62</v>
      </c>
      <c r="I5573" s="67" t="s">
        <v>62</v>
      </c>
      <c r="J5573" s="32" t="s">
        <v>92</v>
      </c>
      <c r="K5573">
        <v>0</v>
      </c>
    </row>
    <row r="5574" spans="1:11" x14ac:dyDescent="0.25">
      <c r="A5574" t="s">
        <v>37</v>
      </c>
      <c r="B5574">
        <v>73040</v>
      </c>
      <c r="C5574" t="s">
        <v>8</v>
      </c>
      <c r="D5574">
        <v>172</v>
      </c>
      <c r="E5574" t="s">
        <v>9</v>
      </c>
      <c r="F5574" t="s">
        <v>61</v>
      </c>
      <c r="G5574" s="35" t="s">
        <v>3</v>
      </c>
      <c r="H5574" s="35" t="s">
        <v>62</v>
      </c>
      <c r="I5574" s="67" t="s">
        <v>62</v>
      </c>
      <c r="J5574" s="32" t="s">
        <v>92</v>
      </c>
      <c r="K5574">
        <v>0</v>
      </c>
    </row>
    <row r="5575" spans="1:11" x14ac:dyDescent="0.25">
      <c r="A5575" t="s">
        <v>38</v>
      </c>
      <c r="B5575">
        <v>73001</v>
      </c>
      <c r="C5575" t="s">
        <v>8</v>
      </c>
      <c r="D5575">
        <v>194</v>
      </c>
      <c r="E5575" t="s">
        <v>9</v>
      </c>
      <c r="F5575" t="s">
        <v>61</v>
      </c>
      <c r="G5575" s="35" t="s">
        <v>3</v>
      </c>
      <c r="H5575" s="35" t="s">
        <v>62</v>
      </c>
      <c r="I5575" s="67" t="s">
        <v>62</v>
      </c>
      <c r="J5575" s="32" t="s">
        <v>92</v>
      </c>
      <c r="K5575">
        <v>0</v>
      </c>
    </row>
    <row r="5576" spans="1:11" x14ac:dyDescent="0.25">
      <c r="A5576" t="s">
        <v>39</v>
      </c>
      <c r="B5576">
        <v>71034</v>
      </c>
      <c r="C5576" t="s">
        <v>8</v>
      </c>
      <c r="D5576">
        <v>205</v>
      </c>
      <c r="E5576" t="s">
        <v>9</v>
      </c>
      <c r="F5576" t="s">
        <v>61</v>
      </c>
      <c r="G5576" s="35" t="s">
        <v>3</v>
      </c>
      <c r="H5576" s="35" t="s">
        <v>62</v>
      </c>
      <c r="I5576" s="67" t="s">
        <v>62</v>
      </c>
      <c r="J5576" s="32" t="s">
        <v>92</v>
      </c>
      <c r="K5576">
        <v>0</v>
      </c>
    </row>
    <row r="5577" spans="1:11" x14ac:dyDescent="0.25">
      <c r="A5577" t="s">
        <v>40</v>
      </c>
      <c r="B5577">
        <v>71024</v>
      </c>
      <c r="C5577" t="s">
        <v>8</v>
      </c>
      <c r="D5577">
        <v>218</v>
      </c>
      <c r="E5577" t="s">
        <v>9</v>
      </c>
      <c r="F5577" t="s">
        <v>61</v>
      </c>
      <c r="G5577" s="35" t="s">
        <v>3</v>
      </c>
      <c r="H5577" s="35" t="s">
        <v>62</v>
      </c>
      <c r="I5577" s="67" t="s">
        <v>62</v>
      </c>
      <c r="J5577" s="32" t="s">
        <v>92</v>
      </c>
      <c r="K5577">
        <v>0</v>
      </c>
    </row>
    <row r="5578" spans="1:11" x14ac:dyDescent="0.25">
      <c r="A5578" t="s">
        <v>41</v>
      </c>
      <c r="B5578">
        <v>71017</v>
      </c>
      <c r="C5578" t="s">
        <v>8</v>
      </c>
      <c r="D5578">
        <v>264</v>
      </c>
      <c r="E5578" t="s">
        <v>9</v>
      </c>
      <c r="F5578" t="s">
        <v>61</v>
      </c>
      <c r="G5578" s="35" t="s">
        <v>3</v>
      </c>
      <c r="H5578" s="35" t="s">
        <v>62</v>
      </c>
      <c r="I5578" s="67" t="s">
        <v>62</v>
      </c>
      <c r="J5578" s="32" t="s">
        <v>92</v>
      </c>
      <c r="K5578">
        <v>0</v>
      </c>
    </row>
    <row r="5579" spans="1:11" x14ac:dyDescent="0.25">
      <c r="A5579" t="s">
        <v>42</v>
      </c>
      <c r="B5579">
        <v>71067</v>
      </c>
      <c r="C5579" t="s">
        <v>8</v>
      </c>
      <c r="D5579">
        <v>267</v>
      </c>
      <c r="E5579" t="s">
        <v>9</v>
      </c>
      <c r="F5579" t="s">
        <v>61</v>
      </c>
      <c r="G5579" s="35" t="s">
        <v>3</v>
      </c>
      <c r="H5579" s="35" t="s">
        <v>62</v>
      </c>
      <c r="I5579" s="67" t="s">
        <v>62</v>
      </c>
      <c r="J5579" s="32" t="s">
        <v>92</v>
      </c>
      <c r="K5579">
        <v>0</v>
      </c>
    </row>
    <row r="5580" spans="1:11" x14ac:dyDescent="0.25">
      <c r="A5580" t="s">
        <v>43</v>
      </c>
      <c r="B5580">
        <v>72030</v>
      </c>
      <c r="C5580" t="s">
        <v>8</v>
      </c>
      <c r="D5580">
        <v>269</v>
      </c>
      <c r="E5580" t="s">
        <v>9</v>
      </c>
      <c r="F5580" t="s">
        <v>61</v>
      </c>
      <c r="G5580" s="35" t="s">
        <v>3</v>
      </c>
      <c r="H5580" s="35" t="s">
        <v>62</v>
      </c>
      <c r="I5580" s="67" t="s">
        <v>62</v>
      </c>
      <c r="J5580" s="32" t="s">
        <v>92</v>
      </c>
      <c r="K5580">
        <v>0</v>
      </c>
    </row>
    <row r="5581" spans="1:11" x14ac:dyDescent="0.25">
      <c r="A5581" t="s">
        <v>44</v>
      </c>
      <c r="B5581">
        <v>71004</v>
      </c>
      <c r="C5581" t="s">
        <v>8</v>
      </c>
      <c r="D5581">
        <v>270</v>
      </c>
      <c r="E5581" t="s">
        <v>9</v>
      </c>
      <c r="F5581" t="s">
        <v>61</v>
      </c>
      <c r="G5581" s="35" t="s">
        <v>3</v>
      </c>
      <c r="H5581" s="35" t="s">
        <v>62</v>
      </c>
      <c r="I5581" s="67" t="s">
        <v>62</v>
      </c>
      <c r="J5581" s="32" t="s">
        <v>92</v>
      </c>
      <c r="K5581">
        <v>0</v>
      </c>
    </row>
    <row r="5582" spans="1:11" x14ac:dyDescent="0.25">
      <c r="A5582" t="s">
        <v>45</v>
      </c>
      <c r="B5582">
        <v>71045</v>
      </c>
      <c r="C5582" t="s">
        <v>8</v>
      </c>
      <c r="D5582">
        <v>272</v>
      </c>
      <c r="E5582" t="s">
        <v>9</v>
      </c>
      <c r="F5582" t="s">
        <v>61</v>
      </c>
      <c r="G5582" s="35" t="s">
        <v>3</v>
      </c>
      <c r="H5582" s="35" t="s">
        <v>62</v>
      </c>
      <c r="I5582" s="67" t="s">
        <v>62</v>
      </c>
      <c r="J5582" s="32" t="s">
        <v>92</v>
      </c>
      <c r="K5582">
        <v>0</v>
      </c>
    </row>
    <row r="5583" spans="1:11" x14ac:dyDescent="0.25">
      <c r="A5583" t="s">
        <v>46</v>
      </c>
      <c r="B5583">
        <v>71002</v>
      </c>
      <c r="C5583" t="s">
        <v>8</v>
      </c>
      <c r="D5583">
        <v>275</v>
      </c>
      <c r="E5583" t="s">
        <v>9</v>
      </c>
      <c r="F5583" t="s">
        <v>61</v>
      </c>
      <c r="G5583" s="35" t="s">
        <v>3</v>
      </c>
      <c r="H5583" s="35" t="s">
        <v>62</v>
      </c>
      <c r="I5583" s="67" t="s">
        <v>62</v>
      </c>
      <c r="J5583" s="32" t="s">
        <v>92</v>
      </c>
      <c r="K5583">
        <v>0</v>
      </c>
    </row>
    <row r="5584" spans="1:11" x14ac:dyDescent="0.25">
      <c r="A5584" t="s">
        <v>47</v>
      </c>
      <c r="B5584">
        <v>72003</v>
      </c>
      <c r="C5584" t="s">
        <v>8</v>
      </c>
      <c r="D5584">
        <v>282</v>
      </c>
      <c r="E5584" t="s">
        <v>9</v>
      </c>
      <c r="F5584" t="s">
        <v>61</v>
      </c>
      <c r="G5584" s="35" t="s">
        <v>3</v>
      </c>
      <c r="H5584" s="35" t="s">
        <v>62</v>
      </c>
      <c r="I5584" s="67" t="s">
        <v>62</v>
      </c>
      <c r="J5584" s="32" t="s">
        <v>92</v>
      </c>
      <c r="K5584">
        <v>0</v>
      </c>
    </row>
    <row r="5585" spans="1:11" x14ac:dyDescent="0.25">
      <c r="A5585" t="s">
        <v>48</v>
      </c>
      <c r="B5585">
        <v>71057</v>
      </c>
      <c r="C5585" t="s">
        <v>8</v>
      </c>
      <c r="D5585">
        <v>283</v>
      </c>
      <c r="E5585" t="s">
        <v>9</v>
      </c>
      <c r="F5585" t="s">
        <v>61</v>
      </c>
      <c r="G5585" s="35" t="s">
        <v>3</v>
      </c>
      <c r="H5585" s="35" t="s">
        <v>62</v>
      </c>
      <c r="I5585" s="67" t="s">
        <v>62</v>
      </c>
      <c r="J5585" s="32" t="s">
        <v>92</v>
      </c>
      <c r="K5585">
        <v>0</v>
      </c>
    </row>
    <row r="5586" spans="1:11" x14ac:dyDescent="0.25">
      <c r="A5586" t="s">
        <v>49</v>
      </c>
      <c r="B5586">
        <v>71022</v>
      </c>
      <c r="C5586" t="s">
        <v>8</v>
      </c>
      <c r="D5586">
        <v>286</v>
      </c>
      <c r="E5586" t="s">
        <v>9</v>
      </c>
      <c r="F5586" t="s">
        <v>61</v>
      </c>
      <c r="G5586" s="35" t="s">
        <v>3</v>
      </c>
      <c r="H5586" s="35" t="s">
        <v>62</v>
      </c>
      <c r="I5586" s="67" t="s">
        <v>62</v>
      </c>
      <c r="J5586" s="32" t="s">
        <v>92</v>
      </c>
      <c r="K5586">
        <v>0</v>
      </c>
    </row>
    <row r="5587" spans="1:11" x14ac:dyDescent="0.25">
      <c r="A5587" t="s">
        <v>50</v>
      </c>
      <c r="B5587">
        <v>71016</v>
      </c>
      <c r="C5587" t="s">
        <v>8</v>
      </c>
      <c r="D5587">
        <v>289</v>
      </c>
      <c r="E5587" t="s">
        <v>9</v>
      </c>
      <c r="F5587" t="s">
        <v>61</v>
      </c>
      <c r="G5587" s="35" t="s">
        <v>3</v>
      </c>
      <c r="H5587" s="35" t="s">
        <v>62</v>
      </c>
      <c r="I5587" s="67" t="s">
        <v>62</v>
      </c>
      <c r="J5587" s="32" t="s">
        <v>92</v>
      </c>
      <c r="K5587">
        <v>0</v>
      </c>
    </row>
    <row r="5588" spans="1:11" x14ac:dyDescent="0.25">
      <c r="A5588" t="s">
        <v>51</v>
      </c>
      <c r="B5588">
        <v>73032</v>
      </c>
      <c r="C5588" t="s">
        <v>8</v>
      </c>
      <c r="D5588">
        <v>292</v>
      </c>
      <c r="E5588" t="s">
        <v>9</v>
      </c>
      <c r="F5588" t="s">
        <v>61</v>
      </c>
      <c r="G5588" s="35" t="s">
        <v>3</v>
      </c>
      <c r="H5588" s="35" t="s">
        <v>62</v>
      </c>
      <c r="I5588" s="67" t="s">
        <v>62</v>
      </c>
      <c r="J5588" s="32" t="s">
        <v>92</v>
      </c>
      <c r="K5588">
        <v>0</v>
      </c>
    </row>
    <row r="5589" spans="1:11" x14ac:dyDescent="0.25">
      <c r="A5589" t="s">
        <v>52</v>
      </c>
      <c r="B5589">
        <v>72029</v>
      </c>
      <c r="C5589" t="s">
        <v>8</v>
      </c>
      <c r="D5589">
        <v>293</v>
      </c>
      <c r="E5589" t="s">
        <v>9</v>
      </c>
      <c r="F5589" t="s">
        <v>61</v>
      </c>
      <c r="G5589" s="35" t="s">
        <v>3</v>
      </c>
      <c r="H5589" s="35" t="s">
        <v>62</v>
      </c>
      <c r="I5589" s="67" t="s">
        <v>62</v>
      </c>
      <c r="J5589" s="32" t="s">
        <v>92</v>
      </c>
      <c r="K5589">
        <v>0</v>
      </c>
    </row>
    <row r="5590" spans="1:11" x14ac:dyDescent="0.25">
      <c r="A5590" t="s">
        <v>7</v>
      </c>
      <c r="B5590">
        <v>73098</v>
      </c>
      <c r="C5590" t="s">
        <v>8</v>
      </c>
      <c r="D5590">
        <v>4</v>
      </c>
      <c r="E5590" t="s">
        <v>53</v>
      </c>
      <c r="F5590" t="s">
        <v>61</v>
      </c>
      <c r="G5590" s="35" t="s">
        <v>3</v>
      </c>
      <c r="H5590" s="35" t="s">
        <v>62</v>
      </c>
      <c r="I5590" s="67" t="s">
        <v>62</v>
      </c>
      <c r="J5590" s="32" t="s">
        <v>92</v>
      </c>
      <c r="K5590">
        <v>0</v>
      </c>
    </row>
    <row r="5591" spans="1:11" x14ac:dyDescent="0.25">
      <c r="A5591" t="s">
        <v>10</v>
      </c>
      <c r="B5591">
        <v>73109</v>
      </c>
      <c r="C5591" t="s">
        <v>8</v>
      </c>
      <c r="D5591">
        <v>8</v>
      </c>
      <c r="E5591" t="s">
        <v>53</v>
      </c>
      <c r="F5591" t="s">
        <v>61</v>
      </c>
      <c r="G5591" s="35" t="s">
        <v>3</v>
      </c>
      <c r="H5591" s="35" t="s">
        <v>62</v>
      </c>
      <c r="I5591" s="67" t="s">
        <v>62</v>
      </c>
      <c r="J5591" s="32" t="s">
        <v>92</v>
      </c>
      <c r="K5591">
        <v>0</v>
      </c>
    </row>
    <row r="5592" spans="1:11" x14ac:dyDescent="0.25">
      <c r="A5592" t="s">
        <v>11</v>
      </c>
      <c r="B5592">
        <v>73083</v>
      </c>
      <c r="C5592" t="s">
        <v>8</v>
      </c>
      <c r="D5592">
        <v>13</v>
      </c>
      <c r="E5592" t="s">
        <v>53</v>
      </c>
      <c r="F5592" t="s">
        <v>61</v>
      </c>
      <c r="G5592" s="35" t="s">
        <v>3</v>
      </c>
      <c r="H5592" s="35" t="s">
        <v>62</v>
      </c>
      <c r="I5592" s="67" t="s">
        <v>62</v>
      </c>
      <c r="J5592" s="32" t="s">
        <v>92</v>
      </c>
      <c r="K5592">
        <v>0</v>
      </c>
    </row>
    <row r="5593" spans="1:11" x14ac:dyDescent="0.25">
      <c r="A5593" t="s">
        <v>12</v>
      </c>
      <c r="B5593">
        <v>73042</v>
      </c>
      <c r="C5593" t="s">
        <v>8</v>
      </c>
      <c r="D5593">
        <v>32</v>
      </c>
      <c r="E5593" t="s">
        <v>53</v>
      </c>
      <c r="F5593" t="s">
        <v>61</v>
      </c>
      <c r="G5593" s="35" t="s">
        <v>3</v>
      </c>
      <c r="H5593" s="35" t="s">
        <v>62</v>
      </c>
      <c r="I5593" s="67" t="s">
        <v>62</v>
      </c>
      <c r="J5593" s="32" t="s">
        <v>92</v>
      </c>
      <c r="K5593">
        <v>0</v>
      </c>
    </row>
    <row r="5594" spans="1:11" x14ac:dyDescent="0.25">
      <c r="A5594" t="s">
        <v>13</v>
      </c>
      <c r="B5594">
        <v>73028</v>
      </c>
      <c r="C5594" t="s">
        <v>8</v>
      </c>
      <c r="D5594">
        <v>35</v>
      </c>
      <c r="E5594" t="s">
        <v>53</v>
      </c>
      <c r="F5594" t="s">
        <v>61</v>
      </c>
      <c r="G5594" s="35" t="s">
        <v>3</v>
      </c>
      <c r="H5594" s="35" t="s">
        <v>62</v>
      </c>
      <c r="I5594" s="67" t="s">
        <v>62</v>
      </c>
      <c r="J5594" s="32" t="s">
        <v>92</v>
      </c>
      <c r="K5594">
        <v>0</v>
      </c>
    </row>
    <row r="5595" spans="1:11" x14ac:dyDescent="0.25">
      <c r="A5595" t="s">
        <v>14</v>
      </c>
      <c r="B5595">
        <v>73066</v>
      </c>
      <c r="C5595" t="s">
        <v>8</v>
      </c>
      <c r="D5595">
        <v>45</v>
      </c>
      <c r="E5595" t="s">
        <v>53</v>
      </c>
      <c r="F5595" t="s">
        <v>61</v>
      </c>
      <c r="G5595" s="35" t="s">
        <v>3</v>
      </c>
      <c r="H5595" s="35" t="s">
        <v>62</v>
      </c>
      <c r="I5595" s="67" t="s">
        <v>62</v>
      </c>
      <c r="J5595" s="32" t="s">
        <v>92</v>
      </c>
      <c r="K5595">
        <v>0</v>
      </c>
    </row>
    <row r="5596" spans="1:11" x14ac:dyDescent="0.25">
      <c r="A5596" t="s">
        <v>15</v>
      </c>
      <c r="B5596">
        <v>72037</v>
      </c>
      <c r="C5596" t="s">
        <v>8</v>
      </c>
      <c r="D5596">
        <v>51</v>
      </c>
      <c r="E5596" t="s">
        <v>53</v>
      </c>
      <c r="F5596" t="s">
        <v>61</v>
      </c>
      <c r="G5596" s="35" t="s">
        <v>3</v>
      </c>
      <c r="H5596" s="35" t="s">
        <v>62</v>
      </c>
      <c r="I5596" s="67" t="s">
        <v>62</v>
      </c>
      <c r="J5596" s="32" t="s">
        <v>92</v>
      </c>
      <c r="K5596">
        <v>0</v>
      </c>
    </row>
    <row r="5597" spans="1:11" x14ac:dyDescent="0.25">
      <c r="A5597" t="s">
        <v>16</v>
      </c>
      <c r="B5597">
        <v>72021</v>
      </c>
      <c r="C5597" t="s">
        <v>8</v>
      </c>
      <c r="D5597">
        <v>58</v>
      </c>
      <c r="E5597" t="s">
        <v>53</v>
      </c>
      <c r="F5597" t="s">
        <v>61</v>
      </c>
      <c r="G5597" s="35" t="s">
        <v>3</v>
      </c>
      <c r="H5597" s="35" t="s">
        <v>62</v>
      </c>
      <c r="I5597" s="67" t="s">
        <v>62</v>
      </c>
      <c r="J5597" s="32" t="s">
        <v>92</v>
      </c>
      <c r="K5597">
        <v>0</v>
      </c>
    </row>
    <row r="5598" spans="1:11" x14ac:dyDescent="0.25">
      <c r="A5598" t="s">
        <v>17</v>
      </c>
      <c r="B5598">
        <v>72004</v>
      </c>
      <c r="C5598" t="s">
        <v>8</v>
      </c>
      <c r="D5598">
        <v>62</v>
      </c>
      <c r="E5598" t="s">
        <v>53</v>
      </c>
      <c r="F5598" t="s">
        <v>61</v>
      </c>
      <c r="G5598" s="35" t="s">
        <v>3</v>
      </c>
      <c r="H5598" s="35" t="s">
        <v>62</v>
      </c>
      <c r="I5598" s="67" t="s">
        <v>62</v>
      </c>
      <c r="J5598" s="32" t="s">
        <v>92</v>
      </c>
      <c r="K5598">
        <v>0</v>
      </c>
    </row>
    <row r="5599" spans="1:11" x14ac:dyDescent="0.25">
      <c r="A5599" t="s">
        <v>18</v>
      </c>
      <c r="B5599">
        <v>72038</v>
      </c>
      <c r="C5599" t="s">
        <v>8</v>
      </c>
      <c r="D5599">
        <v>65</v>
      </c>
      <c r="E5599" t="s">
        <v>53</v>
      </c>
      <c r="F5599" t="s">
        <v>61</v>
      </c>
      <c r="G5599" s="35" t="s">
        <v>3</v>
      </c>
      <c r="H5599" s="35" t="s">
        <v>62</v>
      </c>
      <c r="I5599" s="67" t="s">
        <v>62</v>
      </c>
      <c r="J5599" s="32" t="s">
        <v>92</v>
      </c>
      <c r="K5599">
        <v>0</v>
      </c>
    </row>
    <row r="5600" spans="1:11" x14ac:dyDescent="0.25">
      <c r="A5600" t="s">
        <v>19</v>
      </c>
      <c r="B5600">
        <v>71066</v>
      </c>
      <c r="C5600" t="s">
        <v>8</v>
      </c>
      <c r="D5600">
        <v>67</v>
      </c>
      <c r="E5600" t="s">
        <v>53</v>
      </c>
      <c r="F5600" t="s">
        <v>61</v>
      </c>
      <c r="G5600" s="35" t="s">
        <v>3</v>
      </c>
      <c r="H5600" s="35" t="s">
        <v>62</v>
      </c>
      <c r="I5600" s="67" t="s">
        <v>62</v>
      </c>
      <c r="J5600" s="32" t="s">
        <v>92</v>
      </c>
      <c r="K5600">
        <v>0</v>
      </c>
    </row>
    <row r="5601" spans="1:11" x14ac:dyDescent="0.25">
      <c r="A5601" t="s">
        <v>20</v>
      </c>
      <c r="B5601">
        <v>72020</v>
      </c>
      <c r="C5601" t="s">
        <v>8</v>
      </c>
      <c r="D5601">
        <v>74</v>
      </c>
      <c r="E5601" t="s">
        <v>53</v>
      </c>
      <c r="F5601" t="s">
        <v>61</v>
      </c>
      <c r="G5601" s="35" t="s">
        <v>3</v>
      </c>
      <c r="H5601" s="35" t="s">
        <v>62</v>
      </c>
      <c r="I5601" s="67" t="s">
        <v>62</v>
      </c>
      <c r="J5601" s="32" t="s">
        <v>92</v>
      </c>
      <c r="K5601">
        <v>0</v>
      </c>
    </row>
    <row r="5602" spans="1:11" x14ac:dyDescent="0.25">
      <c r="A5602" t="s">
        <v>21</v>
      </c>
      <c r="B5602">
        <v>72025</v>
      </c>
      <c r="C5602" t="s">
        <v>8</v>
      </c>
      <c r="D5602">
        <v>90</v>
      </c>
      <c r="E5602" t="s">
        <v>53</v>
      </c>
      <c r="F5602" t="s">
        <v>61</v>
      </c>
      <c r="G5602" s="35" t="s">
        <v>3</v>
      </c>
      <c r="H5602" s="35" t="s">
        <v>62</v>
      </c>
      <c r="I5602" s="67" t="s">
        <v>62</v>
      </c>
      <c r="J5602" s="32" t="s">
        <v>92</v>
      </c>
      <c r="K5602">
        <v>0</v>
      </c>
    </row>
    <row r="5603" spans="1:11" x14ac:dyDescent="0.25">
      <c r="A5603" t="s">
        <v>22</v>
      </c>
      <c r="B5603">
        <v>72040</v>
      </c>
      <c r="C5603" t="s">
        <v>8</v>
      </c>
      <c r="D5603">
        <v>93</v>
      </c>
      <c r="E5603" t="s">
        <v>53</v>
      </c>
      <c r="F5603" t="s">
        <v>61</v>
      </c>
      <c r="G5603" s="35" t="s">
        <v>3</v>
      </c>
      <c r="H5603" s="35" t="s">
        <v>62</v>
      </c>
      <c r="I5603" s="67" t="s">
        <v>62</v>
      </c>
      <c r="J5603" s="32" t="s">
        <v>92</v>
      </c>
      <c r="K5603">
        <v>0</v>
      </c>
    </row>
    <row r="5604" spans="1:11" x14ac:dyDescent="0.25">
      <c r="A5604" t="s">
        <v>23</v>
      </c>
      <c r="B5604">
        <v>72018</v>
      </c>
      <c r="C5604" t="s">
        <v>8</v>
      </c>
      <c r="D5604">
        <v>95</v>
      </c>
      <c r="E5604" t="s">
        <v>53</v>
      </c>
      <c r="F5604" t="s">
        <v>61</v>
      </c>
      <c r="G5604" s="35" t="s">
        <v>3</v>
      </c>
      <c r="H5604" s="35" t="s">
        <v>62</v>
      </c>
      <c r="I5604" s="67" t="s">
        <v>62</v>
      </c>
      <c r="J5604" s="32" t="s">
        <v>92</v>
      </c>
      <c r="K5604">
        <v>0</v>
      </c>
    </row>
    <row r="5605" spans="1:11" x14ac:dyDescent="0.25">
      <c r="A5605" t="s">
        <v>24</v>
      </c>
      <c r="B5605">
        <v>71053</v>
      </c>
      <c r="C5605" t="s">
        <v>8</v>
      </c>
      <c r="D5605">
        <v>97</v>
      </c>
      <c r="E5605" t="s">
        <v>53</v>
      </c>
      <c r="F5605" t="s">
        <v>61</v>
      </c>
      <c r="G5605" s="35" t="s">
        <v>3</v>
      </c>
      <c r="H5605" s="35" t="s">
        <v>62</v>
      </c>
      <c r="I5605" s="67" t="s">
        <v>62</v>
      </c>
      <c r="J5605" s="32" t="s">
        <v>92</v>
      </c>
      <c r="K5605">
        <v>0</v>
      </c>
    </row>
    <row r="5606" spans="1:11" x14ac:dyDescent="0.25">
      <c r="A5606" t="s">
        <v>25</v>
      </c>
      <c r="B5606">
        <v>72039</v>
      </c>
      <c r="C5606" t="s">
        <v>8</v>
      </c>
      <c r="D5606">
        <v>102</v>
      </c>
      <c r="E5606" t="s">
        <v>53</v>
      </c>
      <c r="F5606" t="s">
        <v>61</v>
      </c>
      <c r="G5606" s="35" t="s">
        <v>3</v>
      </c>
      <c r="H5606" s="35" t="s">
        <v>62</v>
      </c>
      <c r="I5606" s="67" t="s">
        <v>62</v>
      </c>
      <c r="J5606" s="32" t="s">
        <v>92</v>
      </c>
      <c r="K5606">
        <v>0</v>
      </c>
    </row>
    <row r="5607" spans="1:11" x14ac:dyDescent="0.25">
      <c r="A5607" t="s">
        <v>26</v>
      </c>
      <c r="B5607">
        <v>73006</v>
      </c>
      <c r="C5607" t="s">
        <v>8</v>
      </c>
      <c r="D5607">
        <v>107</v>
      </c>
      <c r="E5607" t="s">
        <v>53</v>
      </c>
      <c r="F5607" t="s">
        <v>61</v>
      </c>
      <c r="G5607" s="35" t="s">
        <v>3</v>
      </c>
      <c r="H5607" s="35" t="s">
        <v>62</v>
      </c>
      <c r="I5607" s="67" t="s">
        <v>62</v>
      </c>
      <c r="J5607" s="32" t="s">
        <v>92</v>
      </c>
      <c r="K5607">
        <v>0</v>
      </c>
    </row>
    <row r="5608" spans="1:11" x14ac:dyDescent="0.25">
      <c r="A5608" t="s">
        <v>27</v>
      </c>
      <c r="B5608">
        <v>71037</v>
      </c>
      <c r="C5608" t="s">
        <v>8</v>
      </c>
      <c r="D5608">
        <v>111</v>
      </c>
      <c r="E5608" t="s">
        <v>53</v>
      </c>
      <c r="F5608" t="s">
        <v>61</v>
      </c>
      <c r="G5608" s="35" t="s">
        <v>3</v>
      </c>
      <c r="H5608" s="35" t="s">
        <v>62</v>
      </c>
      <c r="I5608" s="67" t="s">
        <v>62</v>
      </c>
      <c r="J5608" s="32" t="s">
        <v>92</v>
      </c>
      <c r="K5608">
        <v>0</v>
      </c>
    </row>
    <row r="5609" spans="1:11" x14ac:dyDescent="0.25">
      <c r="A5609" t="s">
        <v>28</v>
      </c>
      <c r="B5609">
        <v>71011</v>
      </c>
      <c r="C5609" t="s">
        <v>8</v>
      </c>
      <c r="D5609">
        <v>112</v>
      </c>
      <c r="E5609" t="s">
        <v>53</v>
      </c>
      <c r="F5609" t="s">
        <v>61</v>
      </c>
      <c r="G5609" s="35" t="s">
        <v>3</v>
      </c>
      <c r="H5609" s="35" t="s">
        <v>62</v>
      </c>
      <c r="I5609" s="67" t="s">
        <v>62</v>
      </c>
      <c r="J5609" s="32" t="s">
        <v>92</v>
      </c>
      <c r="K5609">
        <v>0</v>
      </c>
    </row>
    <row r="5610" spans="1:11" x14ac:dyDescent="0.25">
      <c r="A5610" t="s">
        <v>29</v>
      </c>
      <c r="B5610">
        <v>71020</v>
      </c>
      <c r="C5610" t="s">
        <v>8</v>
      </c>
      <c r="D5610">
        <v>117</v>
      </c>
      <c r="E5610" t="s">
        <v>53</v>
      </c>
      <c r="F5610" t="s">
        <v>61</v>
      </c>
      <c r="G5610" s="35" t="s">
        <v>3</v>
      </c>
      <c r="H5610" s="35" t="s">
        <v>62</v>
      </c>
      <c r="I5610" s="67" t="s">
        <v>62</v>
      </c>
      <c r="J5610" s="32" t="s">
        <v>92</v>
      </c>
      <c r="K5610">
        <v>0</v>
      </c>
    </row>
    <row r="5611" spans="1:11" x14ac:dyDescent="0.25">
      <c r="A5611" t="s">
        <v>30</v>
      </c>
      <c r="B5611">
        <v>73022</v>
      </c>
      <c r="C5611" t="s">
        <v>8</v>
      </c>
      <c r="D5611">
        <v>120</v>
      </c>
      <c r="E5611" t="s">
        <v>53</v>
      </c>
      <c r="F5611" t="s">
        <v>61</v>
      </c>
      <c r="G5611" s="35" t="s">
        <v>3</v>
      </c>
      <c r="H5611" s="35" t="s">
        <v>62</v>
      </c>
      <c r="I5611" s="67" t="s">
        <v>62</v>
      </c>
      <c r="J5611" s="32" t="s">
        <v>92</v>
      </c>
      <c r="K5611">
        <v>0</v>
      </c>
    </row>
    <row r="5612" spans="1:11" x14ac:dyDescent="0.25">
      <c r="A5612" t="s">
        <v>31</v>
      </c>
      <c r="B5612">
        <v>71047</v>
      </c>
      <c r="C5612" t="s">
        <v>8</v>
      </c>
      <c r="D5612">
        <v>122</v>
      </c>
      <c r="E5612" t="s">
        <v>53</v>
      </c>
      <c r="F5612" t="s">
        <v>61</v>
      </c>
      <c r="G5612" s="35" t="s">
        <v>3</v>
      </c>
      <c r="H5612" s="35" t="s">
        <v>62</v>
      </c>
      <c r="I5612" s="67" t="s">
        <v>62</v>
      </c>
      <c r="J5612" s="32" t="s">
        <v>92</v>
      </c>
      <c r="K5612">
        <v>0</v>
      </c>
    </row>
    <row r="5613" spans="1:11" x14ac:dyDescent="0.25">
      <c r="A5613" t="s">
        <v>32</v>
      </c>
      <c r="B5613">
        <v>73107</v>
      </c>
      <c r="C5613" t="s">
        <v>8</v>
      </c>
      <c r="D5613">
        <v>129</v>
      </c>
      <c r="E5613" t="s">
        <v>53</v>
      </c>
      <c r="F5613" t="s">
        <v>61</v>
      </c>
      <c r="G5613" s="35" t="s">
        <v>3</v>
      </c>
      <c r="H5613" s="35" t="s">
        <v>62</v>
      </c>
      <c r="I5613" s="67" t="s">
        <v>62</v>
      </c>
      <c r="J5613" s="32" t="s">
        <v>92</v>
      </c>
      <c r="K5613">
        <v>0</v>
      </c>
    </row>
    <row r="5614" spans="1:11" x14ac:dyDescent="0.25">
      <c r="A5614" t="s">
        <v>33</v>
      </c>
      <c r="B5614">
        <v>71070</v>
      </c>
      <c r="C5614" t="s">
        <v>8</v>
      </c>
      <c r="D5614">
        <v>141</v>
      </c>
      <c r="E5614" t="s">
        <v>53</v>
      </c>
      <c r="F5614" t="s">
        <v>61</v>
      </c>
      <c r="G5614" s="35" t="s">
        <v>3</v>
      </c>
      <c r="H5614" s="35" t="s">
        <v>62</v>
      </c>
      <c r="I5614" s="67" t="s">
        <v>62</v>
      </c>
      <c r="J5614" s="32" t="s">
        <v>92</v>
      </c>
      <c r="K5614">
        <v>0</v>
      </c>
    </row>
    <row r="5615" spans="1:11" x14ac:dyDescent="0.25">
      <c r="A5615" t="s">
        <v>34</v>
      </c>
      <c r="B5615">
        <v>73009</v>
      </c>
      <c r="C5615" t="s">
        <v>8</v>
      </c>
      <c r="D5615">
        <v>157</v>
      </c>
      <c r="E5615" t="s">
        <v>53</v>
      </c>
      <c r="F5615" t="s">
        <v>61</v>
      </c>
      <c r="G5615" s="35" t="s">
        <v>3</v>
      </c>
      <c r="H5615" s="35" t="s">
        <v>62</v>
      </c>
      <c r="I5615" s="67" t="s">
        <v>62</v>
      </c>
      <c r="J5615" s="32" t="s">
        <v>92</v>
      </c>
      <c r="K5615">
        <v>0</v>
      </c>
    </row>
    <row r="5616" spans="1:11" x14ac:dyDescent="0.25">
      <c r="A5616" t="s">
        <v>35</v>
      </c>
      <c r="B5616">
        <v>71069</v>
      </c>
      <c r="C5616" t="s">
        <v>8</v>
      </c>
      <c r="D5616">
        <v>166</v>
      </c>
      <c r="E5616" t="s">
        <v>53</v>
      </c>
      <c r="F5616" t="s">
        <v>61</v>
      </c>
      <c r="G5616" s="35" t="s">
        <v>3</v>
      </c>
      <c r="H5616" s="35" t="s">
        <v>62</v>
      </c>
      <c r="I5616" s="67" t="s">
        <v>62</v>
      </c>
      <c r="J5616" s="32" t="s">
        <v>92</v>
      </c>
      <c r="K5616">
        <v>0</v>
      </c>
    </row>
    <row r="5617" spans="1:11" x14ac:dyDescent="0.25">
      <c r="A5617" t="s">
        <v>36</v>
      </c>
      <c r="B5617">
        <v>72041</v>
      </c>
      <c r="C5617" t="s">
        <v>8</v>
      </c>
      <c r="D5617">
        <v>171</v>
      </c>
      <c r="E5617" t="s">
        <v>53</v>
      </c>
      <c r="F5617" t="s">
        <v>61</v>
      </c>
      <c r="G5617" s="35" t="s">
        <v>3</v>
      </c>
      <c r="H5617" s="35" t="s">
        <v>62</v>
      </c>
      <c r="I5617" s="67" t="s">
        <v>62</v>
      </c>
      <c r="J5617" s="32" t="s">
        <v>92</v>
      </c>
      <c r="K5617">
        <v>0</v>
      </c>
    </row>
    <row r="5618" spans="1:11" x14ac:dyDescent="0.25">
      <c r="A5618" t="s">
        <v>37</v>
      </c>
      <c r="B5618">
        <v>73040</v>
      </c>
      <c r="C5618" t="s">
        <v>8</v>
      </c>
      <c r="D5618">
        <v>172</v>
      </c>
      <c r="E5618" t="s">
        <v>53</v>
      </c>
      <c r="F5618" t="s">
        <v>61</v>
      </c>
      <c r="G5618" s="35" t="s">
        <v>3</v>
      </c>
      <c r="H5618" s="35" t="s">
        <v>62</v>
      </c>
      <c r="I5618" s="67" t="s">
        <v>62</v>
      </c>
      <c r="J5618" s="32" t="s">
        <v>92</v>
      </c>
      <c r="K5618">
        <v>0</v>
      </c>
    </row>
    <row r="5619" spans="1:11" x14ac:dyDescent="0.25">
      <c r="A5619" t="s">
        <v>38</v>
      </c>
      <c r="B5619">
        <v>73001</v>
      </c>
      <c r="C5619" t="s">
        <v>8</v>
      </c>
      <c r="D5619">
        <v>194</v>
      </c>
      <c r="E5619" t="s">
        <v>53</v>
      </c>
      <c r="F5619" t="s">
        <v>61</v>
      </c>
      <c r="G5619" s="35" t="s">
        <v>3</v>
      </c>
      <c r="H5619" s="35" t="s">
        <v>62</v>
      </c>
      <c r="I5619" s="67" t="s">
        <v>62</v>
      </c>
      <c r="J5619" s="32" t="s">
        <v>92</v>
      </c>
      <c r="K5619">
        <v>0</v>
      </c>
    </row>
    <row r="5620" spans="1:11" x14ac:dyDescent="0.25">
      <c r="A5620" t="s">
        <v>39</v>
      </c>
      <c r="B5620">
        <v>71034</v>
      </c>
      <c r="C5620" t="s">
        <v>8</v>
      </c>
      <c r="D5620">
        <v>205</v>
      </c>
      <c r="E5620" t="s">
        <v>53</v>
      </c>
      <c r="F5620" t="s">
        <v>61</v>
      </c>
      <c r="G5620" s="35" t="s">
        <v>3</v>
      </c>
      <c r="H5620" s="35" t="s">
        <v>62</v>
      </c>
      <c r="I5620" s="67" t="s">
        <v>62</v>
      </c>
      <c r="J5620" s="32" t="s">
        <v>92</v>
      </c>
      <c r="K5620">
        <v>0</v>
      </c>
    </row>
    <row r="5621" spans="1:11" x14ac:dyDescent="0.25">
      <c r="A5621" t="s">
        <v>40</v>
      </c>
      <c r="B5621">
        <v>71024</v>
      </c>
      <c r="C5621" t="s">
        <v>8</v>
      </c>
      <c r="D5621">
        <v>218</v>
      </c>
      <c r="E5621" t="s">
        <v>53</v>
      </c>
      <c r="F5621" t="s">
        <v>61</v>
      </c>
      <c r="G5621" s="35" t="s">
        <v>3</v>
      </c>
      <c r="H5621" s="35" t="s">
        <v>62</v>
      </c>
      <c r="I5621" s="67" t="s">
        <v>62</v>
      </c>
      <c r="J5621" s="32" t="s">
        <v>92</v>
      </c>
      <c r="K5621">
        <v>0</v>
      </c>
    </row>
    <row r="5622" spans="1:11" x14ac:dyDescent="0.25">
      <c r="A5622" t="s">
        <v>41</v>
      </c>
      <c r="B5622">
        <v>71017</v>
      </c>
      <c r="C5622" t="s">
        <v>8</v>
      </c>
      <c r="D5622">
        <v>264</v>
      </c>
      <c r="E5622" t="s">
        <v>53</v>
      </c>
      <c r="F5622" t="s">
        <v>61</v>
      </c>
      <c r="G5622" s="35" t="s">
        <v>3</v>
      </c>
      <c r="H5622" s="35" t="s">
        <v>62</v>
      </c>
      <c r="I5622" s="67" t="s">
        <v>62</v>
      </c>
      <c r="J5622" s="32" t="s">
        <v>92</v>
      </c>
      <c r="K5622">
        <v>0</v>
      </c>
    </row>
    <row r="5623" spans="1:11" x14ac:dyDescent="0.25">
      <c r="A5623" t="s">
        <v>42</v>
      </c>
      <c r="B5623">
        <v>71067</v>
      </c>
      <c r="C5623" t="s">
        <v>8</v>
      </c>
      <c r="D5623">
        <v>267</v>
      </c>
      <c r="E5623" t="s">
        <v>53</v>
      </c>
      <c r="F5623" t="s">
        <v>61</v>
      </c>
      <c r="G5623" s="35" t="s">
        <v>3</v>
      </c>
      <c r="H5623" s="35" t="s">
        <v>62</v>
      </c>
      <c r="I5623" s="67" t="s">
        <v>62</v>
      </c>
      <c r="J5623" s="32" t="s">
        <v>92</v>
      </c>
      <c r="K5623">
        <v>0</v>
      </c>
    </row>
    <row r="5624" spans="1:11" x14ac:dyDescent="0.25">
      <c r="A5624" t="s">
        <v>43</v>
      </c>
      <c r="B5624">
        <v>72030</v>
      </c>
      <c r="C5624" t="s">
        <v>8</v>
      </c>
      <c r="D5624">
        <v>269</v>
      </c>
      <c r="E5624" t="s">
        <v>53</v>
      </c>
      <c r="F5624" t="s">
        <v>61</v>
      </c>
      <c r="G5624" s="35" t="s">
        <v>3</v>
      </c>
      <c r="H5624" s="35" t="s">
        <v>62</v>
      </c>
      <c r="I5624" s="67" t="s">
        <v>62</v>
      </c>
      <c r="J5624" s="32" t="s">
        <v>92</v>
      </c>
      <c r="K5624">
        <v>0</v>
      </c>
    </row>
    <row r="5625" spans="1:11" x14ac:dyDescent="0.25">
      <c r="A5625" t="s">
        <v>44</v>
      </c>
      <c r="B5625">
        <v>71004</v>
      </c>
      <c r="C5625" t="s">
        <v>8</v>
      </c>
      <c r="D5625">
        <v>270</v>
      </c>
      <c r="E5625" t="s">
        <v>53</v>
      </c>
      <c r="F5625" t="s">
        <v>61</v>
      </c>
      <c r="G5625" s="35" t="s">
        <v>3</v>
      </c>
      <c r="H5625" s="35" t="s">
        <v>62</v>
      </c>
      <c r="I5625" s="67" t="s">
        <v>62</v>
      </c>
      <c r="J5625" s="32" t="s">
        <v>92</v>
      </c>
      <c r="K5625">
        <v>0</v>
      </c>
    </row>
    <row r="5626" spans="1:11" x14ac:dyDescent="0.25">
      <c r="A5626" t="s">
        <v>45</v>
      </c>
      <c r="B5626">
        <v>71045</v>
      </c>
      <c r="C5626" t="s">
        <v>8</v>
      </c>
      <c r="D5626">
        <v>272</v>
      </c>
      <c r="E5626" t="s">
        <v>53</v>
      </c>
      <c r="F5626" t="s">
        <v>61</v>
      </c>
      <c r="G5626" s="35" t="s">
        <v>3</v>
      </c>
      <c r="H5626" s="35" t="s">
        <v>62</v>
      </c>
      <c r="I5626" s="67" t="s">
        <v>62</v>
      </c>
      <c r="J5626" s="32" t="s">
        <v>92</v>
      </c>
      <c r="K5626">
        <v>0</v>
      </c>
    </row>
    <row r="5627" spans="1:11" x14ac:dyDescent="0.25">
      <c r="A5627" t="s">
        <v>46</v>
      </c>
      <c r="B5627">
        <v>71002</v>
      </c>
      <c r="C5627" t="s">
        <v>8</v>
      </c>
      <c r="D5627">
        <v>275</v>
      </c>
      <c r="E5627" t="s">
        <v>53</v>
      </c>
      <c r="F5627" t="s">
        <v>61</v>
      </c>
      <c r="G5627" s="35" t="s">
        <v>3</v>
      </c>
      <c r="H5627" s="35" t="s">
        <v>62</v>
      </c>
      <c r="I5627" s="67" t="s">
        <v>62</v>
      </c>
      <c r="J5627" s="32" t="s">
        <v>92</v>
      </c>
      <c r="K5627">
        <v>0</v>
      </c>
    </row>
    <row r="5628" spans="1:11" x14ac:dyDescent="0.25">
      <c r="A5628" t="s">
        <v>47</v>
      </c>
      <c r="B5628">
        <v>72003</v>
      </c>
      <c r="C5628" t="s">
        <v>8</v>
      </c>
      <c r="D5628">
        <v>282</v>
      </c>
      <c r="E5628" t="s">
        <v>53</v>
      </c>
      <c r="F5628" t="s">
        <v>61</v>
      </c>
      <c r="G5628" s="35" t="s">
        <v>3</v>
      </c>
      <c r="H5628" s="35" t="s">
        <v>62</v>
      </c>
      <c r="I5628" s="67" t="s">
        <v>62</v>
      </c>
      <c r="J5628" s="32" t="s">
        <v>92</v>
      </c>
      <c r="K5628">
        <v>0</v>
      </c>
    </row>
    <row r="5629" spans="1:11" x14ac:dyDescent="0.25">
      <c r="A5629" t="s">
        <v>48</v>
      </c>
      <c r="B5629">
        <v>71057</v>
      </c>
      <c r="C5629" t="s">
        <v>8</v>
      </c>
      <c r="D5629">
        <v>283</v>
      </c>
      <c r="E5629" t="s">
        <v>53</v>
      </c>
      <c r="F5629" t="s">
        <v>61</v>
      </c>
      <c r="G5629" s="35" t="s">
        <v>3</v>
      </c>
      <c r="H5629" s="35" t="s">
        <v>62</v>
      </c>
      <c r="I5629" s="67" t="s">
        <v>62</v>
      </c>
      <c r="J5629" s="32" t="s">
        <v>92</v>
      </c>
      <c r="K5629">
        <v>0</v>
      </c>
    </row>
    <row r="5630" spans="1:11" x14ac:dyDescent="0.25">
      <c r="A5630" t="s">
        <v>49</v>
      </c>
      <c r="B5630">
        <v>71022</v>
      </c>
      <c r="C5630" t="s">
        <v>8</v>
      </c>
      <c r="D5630">
        <v>286</v>
      </c>
      <c r="E5630" t="s">
        <v>53</v>
      </c>
      <c r="F5630" t="s">
        <v>61</v>
      </c>
      <c r="G5630" s="35" t="s">
        <v>3</v>
      </c>
      <c r="H5630" s="35" t="s">
        <v>62</v>
      </c>
      <c r="I5630" s="67" t="s">
        <v>62</v>
      </c>
      <c r="J5630" s="32" t="s">
        <v>92</v>
      </c>
      <c r="K5630">
        <v>0</v>
      </c>
    </row>
    <row r="5631" spans="1:11" x14ac:dyDescent="0.25">
      <c r="A5631" t="s">
        <v>50</v>
      </c>
      <c r="B5631">
        <v>71016</v>
      </c>
      <c r="C5631" t="s">
        <v>8</v>
      </c>
      <c r="D5631">
        <v>289</v>
      </c>
      <c r="E5631" t="s">
        <v>53</v>
      </c>
      <c r="F5631" t="s">
        <v>61</v>
      </c>
      <c r="G5631" s="35" t="s">
        <v>3</v>
      </c>
      <c r="H5631" s="35" t="s">
        <v>62</v>
      </c>
      <c r="I5631" s="67" t="s">
        <v>62</v>
      </c>
      <c r="J5631" s="32" t="s">
        <v>92</v>
      </c>
      <c r="K5631">
        <v>0</v>
      </c>
    </row>
    <row r="5632" spans="1:11" x14ac:dyDescent="0.25">
      <c r="A5632" t="s">
        <v>51</v>
      </c>
      <c r="B5632">
        <v>73032</v>
      </c>
      <c r="C5632" t="s">
        <v>8</v>
      </c>
      <c r="D5632">
        <v>292</v>
      </c>
      <c r="E5632" t="s">
        <v>53</v>
      </c>
      <c r="F5632" t="s">
        <v>61</v>
      </c>
      <c r="G5632" s="35" t="s">
        <v>3</v>
      </c>
      <c r="H5632" s="35" t="s">
        <v>62</v>
      </c>
      <c r="I5632" s="67" t="s">
        <v>62</v>
      </c>
      <c r="J5632" s="32" t="s">
        <v>92</v>
      </c>
      <c r="K5632">
        <v>0</v>
      </c>
    </row>
    <row r="5633" spans="1:11" x14ac:dyDescent="0.25">
      <c r="A5633" t="s">
        <v>52</v>
      </c>
      <c r="B5633">
        <v>72029</v>
      </c>
      <c r="C5633" t="s">
        <v>8</v>
      </c>
      <c r="D5633">
        <v>293</v>
      </c>
      <c r="E5633" t="s">
        <v>53</v>
      </c>
      <c r="F5633" t="s">
        <v>61</v>
      </c>
      <c r="G5633" s="35" t="s">
        <v>3</v>
      </c>
      <c r="H5633" s="35" t="s">
        <v>62</v>
      </c>
      <c r="I5633" s="67" t="s">
        <v>62</v>
      </c>
      <c r="J5633" s="32" t="s">
        <v>92</v>
      </c>
      <c r="K5633">
        <v>0</v>
      </c>
    </row>
    <row r="5634" spans="1:11" x14ac:dyDescent="0.25">
      <c r="H5634" s="35"/>
      <c r="I5634" s="32"/>
    </row>
    <row r="5635" spans="1:11" x14ac:dyDescent="0.25">
      <c r="H5635" s="35"/>
      <c r="I5635" s="32"/>
    </row>
    <row r="5636" spans="1:11" x14ac:dyDescent="0.25">
      <c r="H5636" s="35"/>
      <c r="I5636" s="32"/>
    </row>
    <row r="5637" spans="1:11" x14ac:dyDescent="0.25">
      <c r="H5637" s="35"/>
      <c r="I5637" s="32"/>
    </row>
    <row r="5638" spans="1:11" x14ac:dyDescent="0.25">
      <c r="H5638" s="35"/>
      <c r="I5638" s="32"/>
    </row>
    <row r="5639" spans="1:11" x14ac:dyDescent="0.25">
      <c r="H5639" s="35"/>
      <c r="I5639" s="32"/>
    </row>
    <row r="5640" spans="1:11" x14ac:dyDescent="0.25">
      <c r="H5640" s="35"/>
      <c r="I5640" s="32"/>
    </row>
    <row r="5641" spans="1:11" x14ac:dyDescent="0.25">
      <c r="H5641" s="35"/>
      <c r="I5641" s="32"/>
    </row>
    <row r="5642" spans="1:11" x14ac:dyDescent="0.25">
      <c r="H5642" s="35"/>
      <c r="I5642" s="32"/>
    </row>
    <row r="5643" spans="1:11" x14ac:dyDescent="0.25">
      <c r="H5643" s="35"/>
      <c r="I5643" s="32"/>
    </row>
    <row r="5644" spans="1:11" x14ac:dyDescent="0.25">
      <c r="H5644" s="35"/>
      <c r="I5644" s="32"/>
    </row>
    <row r="5645" spans="1:11" x14ac:dyDescent="0.25">
      <c r="H5645" s="35"/>
      <c r="I5645" s="32"/>
    </row>
    <row r="5646" spans="1:11" x14ac:dyDescent="0.25">
      <c r="H5646" s="35"/>
      <c r="I5646" s="32"/>
    </row>
    <row r="5647" spans="1:11" x14ac:dyDescent="0.25">
      <c r="H5647" s="35"/>
      <c r="I5647" s="32"/>
    </row>
    <row r="5648" spans="1:11" x14ac:dyDescent="0.25">
      <c r="H5648" s="35"/>
      <c r="I5648" s="32"/>
    </row>
    <row r="5649" spans="8:9" x14ac:dyDescent="0.25">
      <c r="H5649" s="35"/>
      <c r="I5649" s="32"/>
    </row>
    <row r="5650" spans="8:9" x14ac:dyDescent="0.25">
      <c r="H5650" s="35"/>
      <c r="I5650" s="32"/>
    </row>
    <row r="5651" spans="8:9" x14ac:dyDescent="0.25">
      <c r="H5651" s="35"/>
      <c r="I5651" s="32"/>
    </row>
    <row r="5652" spans="8:9" x14ac:dyDescent="0.25">
      <c r="H5652" s="35"/>
      <c r="I5652" s="32"/>
    </row>
    <row r="5653" spans="8:9" x14ac:dyDescent="0.25">
      <c r="H5653" s="35"/>
      <c r="I5653" s="32"/>
    </row>
    <row r="5654" spans="8:9" x14ac:dyDescent="0.25">
      <c r="H5654" s="35"/>
      <c r="I5654" s="32"/>
    </row>
    <row r="5655" spans="8:9" x14ac:dyDescent="0.25">
      <c r="H5655" s="35"/>
      <c r="I5655" s="32"/>
    </row>
    <row r="5656" spans="8:9" x14ac:dyDescent="0.25">
      <c r="H5656" s="35"/>
      <c r="I5656" s="32"/>
    </row>
    <row r="5657" spans="8:9" x14ac:dyDescent="0.25">
      <c r="H5657" s="35"/>
      <c r="I5657" s="32"/>
    </row>
    <row r="5658" spans="8:9" x14ac:dyDescent="0.25">
      <c r="H5658" s="35"/>
      <c r="I5658" s="32"/>
    </row>
    <row r="5659" spans="8:9" x14ac:dyDescent="0.25">
      <c r="H5659" s="35"/>
      <c r="I5659" s="32"/>
    </row>
    <row r="5660" spans="8:9" x14ac:dyDescent="0.25">
      <c r="H5660" s="35"/>
      <c r="I5660" s="32"/>
    </row>
    <row r="5661" spans="8:9" x14ac:dyDescent="0.25">
      <c r="H5661" s="35"/>
      <c r="I5661" s="32"/>
    </row>
    <row r="5662" spans="8:9" x14ac:dyDescent="0.25">
      <c r="H5662" s="35"/>
      <c r="I5662" s="32"/>
    </row>
    <row r="5663" spans="8:9" x14ac:dyDescent="0.25">
      <c r="H5663" s="35"/>
      <c r="I5663" s="32"/>
    </row>
    <row r="5664" spans="8:9" x14ac:dyDescent="0.25">
      <c r="H5664" s="35"/>
      <c r="I5664" s="32"/>
    </row>
    <row r="5665" spans="8:9" x14ac:dyDescent="0.25">
      <c r="H5665" s="35"/>
      <c r="I5665" s="32"/>
    </row>
    <row r="5666" spans="8:9" x14ac:dyDescent="0.25">
      <c r="H5666" s="35"/>
      <c r="I5666" s="32"/>
    </row>
    <row r="5667" spans="8:9" x14ac:dyDescent="0.25">
      <c r="H5667" s="35"/>
      <c r="I5667" s="32"/>
    </row>
    <row r="5668" spans="8:9" x14ac:dyDescent="0.25">
      <c r="H5668" s="35"/>
      <c r="I5668" s="32"/>
    </row>
    <row r="5669" spans="8:9" x14ac:dyDescent="0.25">
      <c r="H5669" s="35"/>
      <c r="I5669" s="32"/>
    </row>
    <row r="5670" spans="8:9" x14ac:dyDescent="0.25">
      <c r="H5670" s="35"/>
      <c r="I5670" s="32"/>
    </row>
    <row r="5671" spans="8:9" x14ac:dyDescent="0.25">
      <c r="H5671" s="35"/>
      <c r="I5671" s="32"/>
    </row>
    <row r="5672" spans="8:9" x14ac:dyDescent="0.25">
      <c r="H5672" s="35"/>
      <c r="I5672" s="32"/>
    </row>
    <row r="5673" spans="8:9" x14ac:dyDescent="0.25">
      <c r="H5673" s="35"/>
      <c r="I5673" s="32"/>
    </row>
    <row r="5674" spans="8:9" x14ac:dyDescent="0.25">
      <c r="H5674" s="35"/>
      <c r="I5674" s="32"/>
    </row>
    <row r="5675" spans="8:9" x14ac:dyDescent="0.25">
      <c r="H5675" s="35"/>
      <c r="I5675" s="32"/>
    </row>
    <row r="5676" spans="8:9" x14ac:dyDescent="0.25">
      <c r="H5676" s="35"/>
      <c r="I5676" s="32"/>
    </row>
    <row r="5677" spans="8:9" x14ac:dyDescent="0.25">
      <c r="H5677" s="35"/>
      <c r="I5677" s="32"/>
    </row>
    <row r="5678" spans="8:9" x14ac:dyDescent="0.25">
      <c r="H5678" s="35"/>
      <c r="I5678" s="32"/>
    </row>
    <row r="5679" spans="8:9" x14ac:dyDescent="0.25">
      <c r="H5679" s="35"/>
      <c r="I5679" s="32"/>
    </row>
    <row r="5680" spans="8:9" x14ac:dyDescent="0.25">
      <c r="H5680" s="35"/>
      <c r="I5680" s="32"/>
    </row>
    <row r="5681" spans="8:9" x14ac:dyDescent="0.25">
      <c r="H5681" s="35"/>
      <c r="I5681" s="32"/>
    </row>
    <row r="5682" spans="8:9" x14ac:dyDescent="0.25">
      <c r="H5682" s="35"/>
      <c r="I5682" s="32"/>
    </row>
    <row r="5683" spans="8:9" x14ac:dyDescent="0.25">
      <c r="H5683" s="35"/>
      <c r="I5683" s="32"/>
    </row>
    <row r="5684" spans="8:9" x14ac:dyDescent="0.25">
      <c r="H5684" s="35"/>
      <c r="I5684" s="32"/>
    </row>
    <row r="5685" spans="8:9" x14ac:dyDescent="0.25">
      <c r="H5685" s="35"/>
      <c r="I5685" s="32"/>
    </row>
    <row r="5686" spans="8:9" x14ac:dyDescent="0.25">
      <c r="H5686" s="35"/>
      <c r="I5686" s="32"/>
    </row>
    <row r="5687" spans="8:9" x14ac:dyDescent="0.25">
      <c r="H5687" s="35"/>
      <c r="I5687" s="32"/>
    </row>
    <row r="5688" spans="8:9" x14ac:dyDescent="0.25">
      <c r="H5688" s="35"/>
      <c r="I5688" s="32"/>
    </row>
    <row r="5689" spans="8:9" x14ac:dyDescent="0.25">
      <c r="H5689" s="35"/>
      <c r="I5689" s="32"/>
    </row>
    <row r="5690" spans="8:9" x14ac:dyDescent="0.25">
      <c r="H5690" s="35"/>
      <c r="I5690" s="32"/>
    </row>
    <row r="5691" spans="8:9" x14ac:dyDescent="0.25">
      <c r="H5691" s="35"/>
      <c r="I5691" s="32"/>
    </row>
    <row r="5692" spans="8:9" x14ac:dyDescent="0.25">
      <c r="H5692" s="35"/>
      <c r="I5692" s="32"/>
    </row>
    <row r="5693" spans="8:9" x14ac:dyDescent="0.25">
      <c r="H5693" s="35"/>
      <c r="I5693" s="32"/>
    </row>
    <row r="5694" spans="8:9" x14ac:dyDescent="0.25">
      <c r="H5694" s="35"/>
      <c r="I5694" s="32"/>
    </row>
    <row r="5695" spans="8:9" x14ac:dyDescent="0.25">
      <c r="H5695" s="35"/>
      <c r="I5695" s="32"/>
    </row>
    <row r="5696" spans="8:9" x14ac:dyDescent="0.25">
      <c r="H5696" s="35"/>
      <c r="I5696" s="32"/>
    </row>
    <row r="5697" spans="8:9" x14ac:dyDescent="0.25">
      <c r="H5697" s="35"/>
      <c r="I5697" s="32"/>
    </row>
    <row r="5698" spans="8:9" x14ac:dyDescent="0.25">
      <c r="H5698" s="35"/>
      <c r="I5698" s="32"/>
    </row>
    <row r="5699" spans="8:9" x14ac:dyDescent="0.25">
      <c r="H5699" s="35"/>
      <c r="I5699" s="32"/>
    </row>
    <row r="5700" spans="8:9" x14ac:dyDescent="0.25">
      <c r="H5700" s="35"/>
      <c r="I5700" s="32"/>
    </row>
    <row r="5701" spans="8:9" x14ac:dyDescent="0.25">
      <c r="H5701" s="35"/>
      <c r="I5701" s="32"/>
    </row>
    <row r="5702" spans="8:9" x14ac:dyDescent="0.25">
      <c r="H5702" s="35"/>
      <c r="I5702" s="32"/>
    </row>
    <row r="5703" spans="8:9" x14ac:dyDescent="0.25">
      <c r="H5703" s="35"/>
      <c r="I5703" s="32"/>
    </row>
    <row r="5704" spans="8:9" x14ac:dyDescent="0.25">
      <c r="H5704" s="35"/>
      <c r="I5704" s="32"/>
    </row>
    <row r="5705" spans="8:9" x14ac:dyDescent="0.25">
      <c r="H5705" s="35"/>
      <c r="I5705" s="32"/>
    </row>
    <row r="5706" spans="8:9" x14ac:dyDescent="0.25">
      <c r="H5706" s="35"/>
      <c r="I5706" s="32"/>
    </row>
    <row r="5707" spans="8:9" x14ac:dyDescent="0.25">
      <c r="H5707" s="35"/>
      <c r="I5707" s="32"/>
    </row>
    <row r="5708" spans="8:9" x14ac:dyDescent="0.25">
      <c r="H5708" s="35"/>
      <c r="I5708" s="32"/>
    </row>
    <row r="5709" spans="8:9" x14ac:dyDescent="0.25">
      <c r="H5709" s="35"/>
      <c r="I5709" s="32"/>
    </row>
    <row r="5710" spans="8:9" x14ac:dyDescent="0.25">
      <c r="H5710" s="35"/>
      <c r="I5710" s="32"/>
    </row>
    <row r="5711" spans="8:9" x14ac:dyDescent="0.25">
      <c r="H5711" s="35"/>
      <c r="I5711" s="32"/>
    </row>
    <row r="5712" spans="8:9" x14ac:dyDescent="0.25">
      <c r="H5712" s="35"/>
      <c r="I5712" s="32"/>
    </row>
    <row r="5713" spans="8:9" x14ac:dyDescent="0.25">
      <c r="H5713" s="35"/>
      <c r="I5713" s="32"/>
    </row>
    <row r="5714" spans="8:9" x14ac:dyDescent="0.25">
      <c r="H5714" s="35"/>
      <c r="I5714" s="32"/>
    </row>
    <row r="5715" spans="8:9" x14ac:dyDescent="0.25">
      <c r="H5715" s="35"/>
      <c r="I5715" s="32"/>
    </row>
    <row r="5716" spans="8:9" x14ac:dyDescent="0.25">
      <c r="H5716" s="35"/>
      <c r="I5716" s="32"/>
    </row>
    <row r="5717" spans="8:9" x14ac:dyDescent="0.25">
      <c r="H5717" s="35"/>
      <c r="I5717" s="32"/>
    </row>
    <row r="5718" spans="8:9" x14ac:dyDescent="0.25">
      <c r="H5718" s="35"/>
      <c r="I5718" s="32"/>
    </row>
    <row r="5719" spans="8:9" x14ac:dyDescent="0.25">
      <c r="H5719" s="35"/>
      <c r="I5719" s="32"/>
    </row>
    <row r="5720" spans="8:9" x14ac:dyDescent="0.25">
      <c r="H5720" s="35"/>
      <c r="I5720" s="32"/>
    </row>
    <row r="5721" spans="8:9" x14ac:dyDescent="0.25">
      <c r="H5721" s="35"/>
      <c r="I5721" s="32"/>
    </row>
    <row r="5722" spans="8:9" x14ac:dyDescent="0.25">
      <c r="H5722" s="35"/>
      <c r="I5722" s="32"/>
    </row>
    <row r="5723" spans="8:9" x14ac:dyDescent="0.25">
      <c r="H5723" s="35"/>
      <c r="I5723" s="32"/>
    </row>
    <row r="5724" spans="8:9" x14ac:dyDescent="0.25">
      <c r="H5724" s="35"/>
      <c r="I5724" s="32"/>
    </row>
    <row r="5725" spans="8:9" x14ac:dyDescent="0.25">
      <c r="H5725" s="35"/>
      <c r="I5725" s="32"/>
    </row>
    <row r="5726" spans="8:9" x14ac:dyDescent="0.25">
      <c r="H5726" s="35"/>
      <c r="I5726" s="32"/>
    </row>
    <row r="5727" spans="8:9" x14ac:dyDescent="0.25">
      <c r="H5727" s="35"/>
      <c r="I5727" s="32"/>
    </row>
    <row r="5728" spans="8:9" x14ac:dyDescent="0.25">
      <c r="H5728" s="35"/>
      <c r="I5728" s="32"/>
    </row>
    <row r="5729" spans="8:9" x14ac:dyDescent="0.25">
      <c r="H5729" s="35"/>
      <c r="I5729" s="32"/>
    </row>
    <row r="5730" spans="8:9" x14ac:dyDescent="0.25">
      <c r="H5730" s="35"/>
      <c r="I5730" s="32"/>
    </row>
    <row r="5731" spans="8:9" x14ac:dyDescent="0.25">
      <c r="H5731" s="35"/>
      <c r="I5731" s="32"/>
    </row>
    <row r="5732" spans="8:9" x14ac:dyDescent="0.25">
      <c r="H5732" s="35"/>
      <c r="I5732" s="32"/>
    </row>
    <row r="5733" spans="8:9" x14ac:dyDescent="0.25">
      <c r="H5733" s="35"/>
      <c r="I5733" s="32"/>
    </row>
    <row r="5734" spans="8:9" x14ac:dyDescent="0.25">
      <c r="H5734" s="35"/>
      <c r="I5734" s="32"/>
    </row>
    <row r="5735" spans="8:9" x14ac:dyDescent="0.25">
      <c r="H5735" s="35"/>
      <c r="I5735" s="32"/>
    </row>
    <row r="5736" spans="8:9" x14ac:dyDescent="0.25">
      <c r="H5736" s="35"/>
      <c r="I5736" s="32"/>
    </row>
    <row r="5737" spans="8:9" x14ac:dyDescent="0.25">
      <c r="H5737" s="35"/>
      <c r="I5737" s="32"/>
    </row>
    <row r="5738" spans="8:9" x14ac:dyDescent="0.25">
      <c r="H5738" s="35"/>
      <c r="I5738" s="32"/>
    </row>
    <row r="5739" spans="8:9" x14ac:dyDescent="0.25">
      <c r="H5739" s="35"/>
      <c r="I5739" s="32"/>
    </row>
    <row r="5740" spans="8:9" x14ac:dyDescent="0.25">
      <c r="H5740" s="35"/>
      <c r="I5740" s="32"/>
    </row>
    <row r="5741" spans="8:9" x14ac:dyDescent="0.25">
      <c r="H5741" s="35"/>
      <c r="I5741" s="32"/>
    </row>
    <row r="5742" spans="8:9" x14ac:dyDescent="0.25">
      <c r="H5742" s="35"/>
      <c r="I5742" s="32"/>
    </row>
    <row r="5743" spans="8:9" x14ac:dyDescent="0.25">
      <c r="H5743" s="35"/>
      <c r="I5743" s="32"/>
    </row>
    <row r="5744" spans="8:9" x14ac:dyDescent="0.25">
      <c r="H5744" s="35"/>
      <c r="I5744" s="32"/>
    </row>
    <row r="5745" spans="8:9" x14ac:dyDescent="0.25">
      <c r="H5745" s="35"/>
      <c r="I5745" s="32"/>
    </row>
    <row r="5746" spans="8:9" x14ac:dyDescent="0.25">
      <c r="H5746" s="35"/>
      <c r="I5746" s="32"/>
    </row>
    <row r="5747" spans="8:9" x14ac:dyDescent="0.25">
      <c r="H5747" s="35"/>
      <c r="I5747" s="32"/>
    </row>
    <row r="5748" spans="8:9" x14ac:dyDescent="0.25">
      <c r="H5748" s="35"/>
      <c r="I5748" s="32"/>
    </row>
    <row r="5749" spans="8:9" x14ac:dyDescent="0.25">
      <c r="H5749" s="35"/>
      <c r="I5749" s="32"/>
    </row>
    <row r="5750" spans="8:9" x14ac:dyDescent="0.25">
      <c r="H5750" s="35"/>
      <c r="I5750" s="32"/>
    </row>
    <row r="5751" spans="8:9" x14ac:dyDescent="0.25">
      <c r="H5751" s="35"/>
      <c r="I5751" s="32"/>
    </row>
    <row r="5752" spans="8:9" x14ac:dyDescent="0.25">
      <c r="H5752" s="35"/>
      <c r="I5752" s="32"/>
    </row>
    <row r="5753" spans="8:9" x14ac:dyDescent="0.25">
      <c r="H5753" s="35"/>
      <c r="I5753" s="32"/>
    </row>
    <row r="5754" spans="8:9" x14ac:dyDescent="0.25">
      <c r="H5754" s="35"/>
      <c r="I5754" s="32"/>
    </row>
    <row r="5755" spans="8:9" x14ac:dyDescent="0.25">
      <c r="H5755" s="35"/>
      <c r="I5755" s="32"/>
    </row>
    <row r="5756" spans="8:9" x14ac:dyDescent="0.25">
      <c r="H5756" s="35"/>
      <c r="I5756" s="32"/>
    </row>
    <row r="5757" spans="8:9" x14ac:dyDescent="0.25">
      <c r="H5757" s="35"/>
      <c r="I5757" s="32"/>
    </row>
    <row r="5758" spans="8:9" x14ac:dyDescent="0.25">
      <c r="H5758" s="35"/>
      <c r="I5758" s="32"/>
    </row>
    <row r="5759" spans="8:9" x14ac:dyDescent="0.25">
      <c r="H5759" s="35"/>
      <c r="I5759" s="32"/>
    </row>
    <row r="5760" spans="8:9" x14ac:dyDescent="0.25">
      <c r="H5760" s="35"/>
      <c r="I5760" s="32"/>
    </row>
    <row r="5761" spans="8:9" x14ac:dyDescent="0.25">
      <c r="H5761" s="35"/>
      <c r="I5761" s="32"/>
    </row>
    <row r="5762" spans="8:9" x14ac:dyDescent="0.25">
      <c r="H5762" s="35"/>
      <c r="I5762" s="32"/>
    </row>
    <row r="5763" spans="8:9" x14ac:dyDescent="0.25">
      <c r="H5763" s="35"/>
      <c r="I5763" s="32"/>
    </row>
    <row r="5764" spans="8:9" x14ac:dyDescent="0.25">
      <c r="H5764" s="35"/>
      <c r="I5764" s="32"/>
    </row>
    <row r="5765" spans="8:9" x14ac:dyDescent="0.25">
      <c r="H5765" s="35"/>
      <c r="I5765" s="32"/>
    </row>
    <row r="5766" spans="8:9" x14ac:dyDescent="0.25">
      <c r="H5766" s="35"/>
      <c r="I5766" s="32"/>
    </row>
    <row r="5767" spans="8:9" x14ac:dyDescent="0.25">
      <c r="H5767" s="35"/>
      <c r="I5767" s="32"/>
    </row>
    <row r="5768" spans="8:9" x14ac:dyDescent="0.25">
      <c r="H5768" s="35"/>
      <c r="I5768" s="32"/>
    </row>
    <row r="5769" spans="8:9" x14ac:dyDescent="0.25">
      <c r="H5769" s="35"/>
      <c r="I5769" s="32"/>
    </row>
    <row r="5770" spans="8:9" x14ac:dyDescent="0.25">
      <c r="H5770" s="35"/>
      <c r="I5770" s="32"/>
    </row>
    <row r="5771" spans="8:9" x14ac:dyDescent="0.25">
      <c r="H5771" s="35"/>
      <c r="I5771" s="32"/>
    </row>
    <row r="5772" spans="8:9" x14ac:dyDescent="0.25">
      <c r="H5772" s="35"/>
      <c r="I5772" s="32"/>
    </row>
    <row r="5773" spans="8:9" x14ac:dyDescent="0.25">
      <c r="H5773" s="35"/>
      <c r="I5773" s="32"/>
    </row>
    <row r="5774" spans="8:9" x14ac:dyDescent="0.25">
      <c r="H5774" s="35"/>
      <c r="I5774" s="32"/>
    </row>
    <row r="5775" spans="8:9" x14ac:dyDescent="0.25">
      <c r="H5775" s="35"/>
      <c r="I5775" s="32"/>
    </row>
    <row r="5776" spans="8:9" x14ac:dyDescent="0.25">
      <c r="H5776" s="35"/>
      <c r="I5776" s="32"/>
    </row>
    <row r="5777" spans="8:9" x14ac:dyDescent="0.25">
      <c r="H5777" s="35"/>
      <c r="I5777" s="32"/>
    </row>
    <row r="5778" spans="8:9" x14ac:dyDescent="0.25">
      <c r="H5778" s="35"/>
      <c r="I5778" s="32"/>
    </row>
    <row r="5779" spans="8:9" x14ac:dyDescent="0.25">
      <c r="H5779" s="35"/>
      <c r="I5779" s="32"/>
    </row>
    <row r="5780" spans="8:9" x14ac:dyDescent="0.25">
      <c r="H5780" s="35"/>
      <c r="I5780" s="32"/>
    </row>
    <row r="5781" spans="8:9" x14ac:dyDescent="0.25">
      <c r="H5781" s="35"/>
      <c r="I5781" s="32"/>
    </row>
    <row r="5782" spans="8:9" x14ac:dyDescent="0.25">
      <c r="H5782" s="35"/>
      <c r="I5782" s="32"/>
    </row>
    <row r="5783" spans="8:9" x14ac:dyDescent="0.25">
      <c r="H5783" s="35"/>
      <c r="I5783" s="32"/>
    </row>
    <row r="5784" spans="8:9" x14ac:dyDescent="0.25">
      <c r="H5784" s="35"/>
      <c r="I5784" s="32"/>
    </row>
    <row r="5785" spans="8:9" x14ac:dyDescent="0.25">
      <c r="H5785" s="35"/>
      <c r="I5785" s="32"/>
    </row>
    <row r="5786" spans="8:9" x14ac:dyDescent="0.25">
      <c r="H5786" s="35"/>
      <c r="I5786" s="32"/>
    </row>
    <row r="5787" spans="8:9" x14ac:dyDescent="0.25">
      <c r="H5787" s="35"/>
      <c r="I5787" s="32"/>
    </row>
    <row r="5788" spans="8:9" x14ac:dyDescent="0.25">
      <c r="H5788" s="35"/>
      <c r="I5788" s="32"/>
    </row>
    <row r="5789" spans="8:9" x14ac:dyDescent="0.25">
      <c r="H5789" s="35"/>
      <c r="I5789" s="32"/>
    </row>
    <row r="5790" spans="8:9" x14ac:dyDescent="0.25">
      <c r="H5790" s="35"/>
      <c r="I5790" s="32"/>
    </row>
    <row r="5791" spans="8:9" x14ac:dyDescent="0.25">
      <c r="H5791" s="35"/>
      <c r="I5791" s="32"/>
    </row>
    <row r="5792" spans="8:9" x14ac:dyDescent="0.25">
      <c r="H5792" s="35"/>
      <c r="I5792" s="32"/>
    </row>
    <row r="5793" spans="8:9" x14ac:dyDescent="0.25">
      <c r="H5793" s="35"/>
      <c r="I5793" s="32"/>
    </row>
    <row r="5794" spans="8:9" x14ac:dyDescent="0.25">
      <c r="H5794" s="35"/>
      <c r="I5794" s="32"/>
    </row>
    <row r="5795" spans="8:9" x14ac:dyDescent="0.25">
      <c r="H5795" s="35"/>
      <c r="I5795" s="32"/>
    </row>
    <row r="5796" spans="8:9" x14ac:dyDescent="0.25">
      <c r="H5796" s="35"/>
      <c r="I5796" s="32"/>
    </row>
    <row r="5797" spans="8:9" x14ac:dyDescent="0.25">
      <c r="H5797" s="35"/>
      <c r="I5797" s="32"/>
    </row>
    <row r="5798" spans="8:9" x14ac:dyDescent="0.25">
      <c r="H5798" s="35"/>
      <c r="I5798" s="32"/>
    </row>
    <row r="5799" spans="8:9" x14ac:dyDescent="0.25">
      <c r="H5799" s="35"/>
      <c r="I5799" s="32"/>
    </row>
    <row r="5800" spans="8:9" x14ac:dyDescent="0.25">
      <c r="H5800" s="35"/>
      <c r="I5800" s="32"/>
    </row>
    <row r="5801" spans="8:9" x14ac:dyDescent="0.25">
      <c r="H5801" s="35"/>
      <c r="I5801" s="32"/>
    </row>
    <row r="5802" spans="8:9" x14ac:dyDescent="0.25">
      <c r="H5802" s="35"/>
      <c r="I5802" s="32"/>
    </row>
    <row r="5803" spans="8:9" x14ac:dyDescent="0.25">
      <c r="H5803" s="35"/>
      <c r="I5803" s="32"/>
    </row>
    <row r="5804" spans="8:9" x14ac:dyDescent="0.25">
      <c r="H5804" s="35"/>
      <c r="I5804" s="32"/>
    </row>
    <row r="5805" spans="8:9" x14ac:dyDescent="0.25">
      <c r="H5805" s="35"/>
      <c r="I5805" s="32"/>
    </row>
    <row r="5806" spans="8:9" x14ac:dyDescent="0.25">
      <c r="H5806" s="35"/>
      <c r="I5806" s="32"/>
    </row>
    <row r="5807" spans="8:9" x14ac:dyDescent="0.25">
      <c r="H5807" s="35"/>
      <c r="I5807" s="32"/>
    </row>
    <row r="5808" spans="8:9" x14ac:dyDescent="0.25">
      <c r="H5808" s="35"/>
      <c r="I5808" s="32"/>
    </row>
    <row r="5809" spans="8:9" x14ac:dyDescent="0.25">
      <c r="H5809" s="35"/>
      <c r="I5809" s="32"/>
    </row>
    <row r="5810" spans="8:9" x14ac:dyDescent="0.25">
      <c r="H5810" s="35"/>
      <c r="I5810" s="32"/>
    </row>
    <row r="5811" spans="8:9" x14ac:dyDescent="0.25">
      <c r="H5811" s="35"/>
      <c r="I5811" s="32"/>
    </row>
    <row r="5812" spans="8:9" x14ac:dyDescent="0.25">
      <c r="H5812" s="35"/>
      <c r="I5812" s="32"/>
    </row>
    <row r="5813" spans="8:9" x14ac:dyDescent="0.25">
      <c r="H5813" s="35"/>
      <c r="I5813" s="32"/>
    </row>
    <row r="5814" spans="8:9" x14ac:dyDescent="0.25">
      <c r="H5814" s="35"/>
      <c r="I5814" s="32"/>
    </row>
    <row r="5815" spans="8:9" x14ac:dyDescent="0.25">
      <c r="H5815" s="35"/>
      <c r="I5815" s="32"/>
    </row>
    <row r="5816" spans="8:9" x14ac:dyDescent="0.25">
      <c r="H5816" s="35"/>
      <c r="I5816" s="32"/>
    </row>
    <row r="5817" spans="8:9" x14ac:dyDescent="0.25">
      <c r="H5817" s="35"/>
      <c r="I5817" s="32"/>
    </row>
    <row r="5818" spans="8:9" x14ac:dyDescent="0.25">
      <c r="H5818" s="35"/>
      <c r="I5818" s="32"/>
    </row>
    <row r="5819" spans="8:9" x14ac:dyDescent="0.25">
      <c r="H5819" s="35"/>
      <c r="I5819" s="32"/>
    </row>
    <row r="5820" spans="8:9" x14ac:dyDescent="0.25">
      <c r="H5820" s="35"/>
      <c r="I5820" s="32"/>
    </row>
    <row r="5821" spans="8:9" x14ac:dyDescent="0.25">
      <c r="H5821" s="35"/>
      <c r="I5821" s="32"/>
    </row>
    <row r="5822" spans="8:9" x14ac:dyDescent="0.25">
      <c r="H5822" s="35"/>
      <c r="I5822" s="32"/>
    </row>
    <row r="5823" spans="8:9" x14ac:dyDescent="0.25">
      <c r="H5823" s="35"/>
      <c r="I5823" s="32"/>
    </row>
    <row r="5824" spans="8:9" x14ac:dyDescent="0.25">
      <c r="H5824" s="35"/>
      <c r="I5824" s="32"/>
    </row>
    <row r="5825" spans="8:9" x14ac:dyDescent="0.25">
      <c r="H5825" s="35"/>
      <c r="I5825" s="32"/>
    </row>
    <row r="5826" spans="8:9" x14ac:dyDescent="0.25">
      <c r="H5826" s="35"/>
      <c r="I5826" s="32"/>
    </row>
    <row r="5827" spans="8:9" x14ac:dyDescent="0.25">
      <c r="H5827" s="35"/>
      <c r="I5827" s="32"/>
    </row>
    <row r="5828" spans="8:9" x14ac:dyDescent="0.25">
      <c r="H5828" s="35"/>
      <c r="I5828" s="32"/>
    </row>
    <row r="5829" spans="8:9" x14ac:dyDescent="0.25">
      <c r="H5829" s="35"/>
      <c r="I5829" s="32"/>
    </row>
    <row r="5830" spans="8:9" x14ac:dyDescent="0.25">
      <c r="H5830" s="35"/>
      <c r="I5830" s="32"/>
    </row>
    <row r="5831" spans="8:9" x14ac:dyDescent="0.25">
      <c r="H5831" s="35"/>
      <c r="I5831" s="32"/>
    </row>
    <row r="5832" spans="8:9" x14ac:dyDescent="0.25">
      <c r="H5832" s="35"/>
      <c r="I5832" s="32"/>
    </row>
    <row r="5833" spans="8:9" x14ac:dyDescent="0.25">
      <c r="H5833" s="35"/>
      <c r="I5833" s="32"/>
    </row>
    <row r="5834" spans="8:9" x14ac:dyDescent="0.25">
      <c r="H5834" s="35"/>
      <c r="I5834" s="32"/>
    </row>
    <row r="5835" spans="8:9" x14ac:dyDescent="0.25">
      <c r="H5835" s="35"/>
      <c r="I5835" s="32"/>
    </row>
    <row r="5836" spans="8:9" x14ac:dyDescent="0.25">
      <c r="H5836" s="35"/>
      <c r="I5836" s="32"/>
    </row>
    <row r="5837" spans="8:9" x14ac:dyDescent="0.25">
      <c r="H5837" s="35"/>
      <c r="I5837" s="32"/>
    </row>
    <row r="5838" spans="8:9" x14ac:dyDescent="0.25">
      <c r="H5838" s="35"/>
      <c r="I5838" s="32"/>
    </row>
    <row r="5839" spans="8:9" x14ac:dyDescent="0.25">
      <c r="H5839" s="35"/>
      <c r="I5839" s="32"/>
    </row>
    <row r="5840" spans="8:9" x14ac:dyDescent="0.25">
      <c r="H5840" s="35"/>
      <c r="I5840" s="32"/>
    </row>
    <row r="5841" spans="8:9" x14ac:dyDescent="0.25">
      <c r="H5841" s="35"/>
      <c r="I5841" s="32"/>
    </row>
    <row r="5842" spans="8:9" x14ac:dyDescent="0.25">
      <c r="H5842" s="35"/>
      <c r="I5842" s="32"/>
    </row>
    <row r="5843" spans="8:9" x14ac:dyDescent="0.25">
      <c r="H5843" s="35"/>
      <c r="I5843" s="32"/>
    </row>
    <row r="5844" spans="8:9" x14ac:dyDescent="0.25">
      <c r="H5844" s="35"/>
      <c r="I5844" s="32"/>
    </row>
    <row r="5845" spans="8:9" x14ac:dyDescent="0.25">
      <c r="H5845" s="35"/>
      <c r="I5845" s="32"/>
    </row>
    <row r="5846" spans="8:9" x14ac:dyDescent="0.25">
      <c r="H5846" s="35"/>
      <c r="I5846" s="32"/>
    </row>
    <row r="5847" spans="8:9" x14ac:dyDescent="0.25">
      <c r="H5847" s="35"/>
      <c r="I5847" s="32"/>
    </row>
    <row r="5848" spans="8:9" x14ac:dyDescent="0.25">
      <c r="H5848" s="35"/>
      <c r="I5848" s="32"/>
    </row>
    <row r="5849" spans="8:9" x14ac:dyDescent="0.25">
      <c r="H5849" s="35"/>
      <c r="I5849" s="32"/>
    </row>
    <row r="5850" spans="8:9" x14ac:dyDescent="0.25">
      <c r="H5850" s="35"/>
      <c r="I5850" s="32"/>
    </row>
    <row r="5851" spans="8:9" x14ac:dyDescent="0.25">
      <c r="H5851" s="35"/>
      <c r="I5851" s="32"/>
    </row>
    <row r="5852" spans="8:9" x14ac:dyDescent="0.25">
      <c r="H5852" s="35"/>
      <c r="I5852" s="32"/>
    </row>
    <row r="5853" spans="8:9" x14ac:dyDescent="0.25">
      <c r="H5853" s="35"/>
      <c r="I5853" s="32"/>
    </row>
    <row r="5854" spans="8:9" x14ac:dyDescent="0.25">
      <c r="H5854" s="35"/>
      <c r="I5854" s="32"/>
    </row>
    <row r="5855" spans="8:9" x14ac:dyDescent="0.25">
      <c r="H5855" s="35"/>
      <c r="I5855" s="32"/>
    </row>
    <row r="5856" spans="8:9" x14ac:dyDescent="0.25">
      <c r="H5856" s="35"/>
      <c r="I5856" s="32"/>
    </row>
    <row r="5857" spans="8:9" x14ac:dyDescent="0.25">
      <c r="H5857" s="35"/>
      <c r="I5857" s="32"/>
    </row>
    <row r="5858" spans="8:9" x14ac:dyDescent="0.25">
      <c r="H5858" s="35"/>
      <c r="I5858" s="32"/>
    </row>
    <row r="5859" spans="8:9" x14ac:dyDescent="0.25">
      <c r="H5859" s="35"/>
      <c r="I5859" s="32"/>
    </row>
    <row r="5860" spans="8:9" x14ac:dyDescent="0.25">
      <c r="H5860" s="35"/>
      <c r="I5860" s="32"/>
    </row>
    <row r="5861" spans="8:9" x14ac:dyDescent="0.25">
      <c r="H5861" s="35"/>
      <c r="I5861" s="32"/>
    </row>
    <row r="5862" spans="8:9" x14ac:dyDescent="0.25">
      <c r="H5862" s="35"/>
      <c r="I5862" s="32"/>
    </row>
    <row r="5863" spans="8:9" x14ac:dyDescent="0.25">
      <c r="H5863" s="35"/>
      <c r="I5863" s="32"/>
    </row>
    <row r="5864" spans="8:9" x14ac:dyDescent="0.25">
      <c r="H5864" s="35"/>
      <c r="I5864" s="32"/>
    </row>
    <row r="5865" spans="8:9" x14ac:dyDescent="0.25">
      <c r="H5865" s="35"/>
      <c r="I5865" s="32"/>
    </row>
    <row r="5866" spans="8:9" x14ac:dyDescent="0.25">
      <c r="H5866" s="35"/>
      <c r="I5866" s="32"/>
    </row>
    <row r="5867" spans="8:9" x14ac:dyDescent="0.25">
      <c r="H5867" s="35"/>
      <c r="I5867" s="32"/>
    </row>
    <row r="5868" spans="8:9" x14ac:dyDescent="0.25">
      <c r="H5868" s="35"/>
      <c r="I5868" s="32"/>
    </row>
    <row r="5869" spans="8:9" x14ac:dyDescent="0.25">
      <c r="H5869" s="35"/>
      <c r="I5869" s="32"/>
    </row>
    <row r="5870" spans="8:9" x14ac:dyDescent="0.25">
      <c r="H5870" s="35"/>
      <c r="I5870" s="32"/>
    </row>
    <row r="5871" spans="8:9" x14ac:dyDescent="0.25">
      <c r="H5871" s="35"/>
      <c r="I5871" s="32"/>
    </row>
    <row r="5872" spans="8:9" x14ac:dyDescent="0.25">
      <c r="H5872" s="35"/>
      <c r="I5872" s="32"/>
    </row>
    <row r="5873" spans="8:9" x14ac:dyDescent="0.25">
      <c r="H5873" s="35"/>
      <c r="I5873" s="32"/>
    </row>
    <row r="5874" spans="8:9" x14ac:dyDescent="0.25">
      <c r="H5874" s="35"/>
      <c r="I5874" s="32"/>
    </row>
    <row r="5875" spans="8:9" x14ac:dyDescent="0.25">
      <c r="H5875" s="35"/>
      <c r="I5875" s="32"/>
    </row>
    <row r="5876" spans="8:9" x14ac:dyDescent="0.25">
      <c r="H5876" s="35"/>
      <c r="I5876" s="32"/>
    </row>
    <row r="5877" spans="8:9" x14ac:dyDescent="0.25">
      <c r="H5877" s="35"/>
      <c r="I5877" s="32"/>
    </row>
    <row r="5878" spans="8:9" x14ac:dyDescent="0.25">
      <c r="H5878" s="35"/>
      <c r="I5878" s="32"/>
    </row>
    <row r="5879" spans="8:9" x14ac:dyDescent="0.25">
      <c r="H5879" s="35"/>
      <c r="I5879" s="32"/>
    </row>
    <row r="5880" spans="8:9" x14ac:dyDescent="0.25">
      <c r="H5880" s="35"/>
      <c r="I5880" s="32"/>
    </row>
    <row r="5881" spans="8:9" x14ac:dyDescent="0.25">
      <c r="H5881" s="35"/>
      <c r="I5881" s="32"/>
    </row>
    <row r="5882" spans="8:9" x14ac:dyDescent="0.25">
      <c r="H5882" s="35"/>
      <c r="I5882" s="32"/>
    </row>
    <row r="5883" spans="8:9" x14ac:dyDescent="0.25">
      <c r="H5883" s="35"/>
      <c r="I5883" s="32"/>
    </row>
    <row r="5884" spans="8:9" x14ac:dyDescent="0.25">
      <c r="H5884" s="35"/>
      <c r="I5884" s="32"/>
    </row>
    <row r="5885" spans="8:9" x14ac:dyDescent="0.25">
      <c r="H5885" s="35"/>
      <c r="I5885" s="32"/>
    </row>
    <row r="5886" spans="8:9" x14ac:dyDescent="0.25">
      <c r="H5886" s="35"/>
      <c r="I5886" s="32"/>
    </row>
    <row r="5887" spans="8:9" x14ac:dyDescent="0.25">
      <c r="H5887" s="35"/>
      <c r="I5887" s="32"/>
    </row>
    <row r="5888" spans="8:9" x14ac:dyDescent="0.25">
      <c r="H5888" s="35"/>
      <c r="I5888" s="32"/>
    </row>
    <row r="5889" spans="8:9" x14ac:dyDescent="0.25">
      <c r="H5889" s="35"/>
      <c r="I5889" s="32"/>
    </row>
    <row r="5890" spans="8:9" x14ac:dyDescent="0.25">
      <c r="H5890" s="35"/>
      <c r="I5890" s="32"/>
    </row>
    <row r="5891" spans="8:9" x14ac:dyDescent="0.25">
      <c r="H5891" s="35"/>
      <c r="I5891" s="32"/>
    </row>
    <row r="5892" spans="8:9" x14ac:dyDescent="0.25">
      <c r="H5892" s="35"/>
      <c r="I5892" s="32"/>
    </row>
    <row r="5893" spans="8:9" x14ac:dyDescent="0.25">
      <c r="H5893" s="35"/>
      <c r="I5893" s="32"/>
    </row>
    <row r="5894" spans="8:9" x14ac:dyDescent="0.25">
      <c r="H5894" s="35"/>
      <c r="I5894" s="32"/>
    </row>
    <row r="5895" spans="8:9" x14ac:dyDescent="0.25">
      <c r="H5895" s="35"/>
      <c r="I5895" s="32"/>
    </row>
    <row r="5896" spans="8:9" x14ac:dyDescent="0.25">
      <c r="H5896" s="35"/>
      <c r="I5896" s="32"/>
    </row>
    <row r="5897" spans="8:9" x14ac:dyDescent="0.25">
      <c r="H5897" s="35"/>
      <c r="I5897" s="32"/>
    </row>
    <row r="5898" spans="8:9" x14ac:dyDescent="0.25">
      <c r="H5898" s="35"/>
      <c r="I5898" s="32"/>
    </row>
    <row r="5899" spans="8:9" x14ac:dyDescent="0.25">
      <c r="H5899" s="35"/>
      <c r="I5899" s="32"/>
    </row>
    <row r="5900" spans="8:9" x14ac:dyDescent="0.25">
      <c r="H5900" s="35"/>
      <c r="I5900" s="32"/>
    </row>
    <row r="5901" spans="8:9" x14ac:dyDescent="0.25">
      <c r="H5901" s="35"/>
      <c r="I5901" s="32"/>
    </row>
    <row r="5902" spans="8:9" x14ac:dyDescent="0.25">
      <c r="H5902" s="35"/>
      <c r="I5902" s="32"/>
    </row>
    <row r="5903" spans="8:9" x14ac:dyDescent="0.25">
      <c r="H5903" s="35"/>
      <c r="I5903" s="32"/>
    </row>
    <row r="5904" spans="8:9" x14ac:dyDescent="0.25">
      <c r="H5904" s="35"/>
      <c r="I5904" s="32"/>
    </row>
    <row r="5905" spans="8:9" x14ac:dyDescent="0.25">
      <c r="H5905" s="35"/>
      <c r="I5905" s="32"/>
    </row>
    <row r="5906" spans="8:9" x14ac:dyDescent="0.25">
      <c r="H5906" s="35"/>
      <c r="I5906" s="32"/>
    </row>
    <row r="5907" spans="8:9" x14ac:dyDescent="0.25">
      <c r="H5907" s="35"/>
      <c r="I5907" s="32"/>
    </row>
    <row r="5908" spans="8:9" x14ac:dyDescent="0.25">
      <c r="H5908" s="35"/>
      <c r="I5908" s="32"/>
    </row>
    <row r="5909" spans="8:9" x14ac:dyDescent="0.25">
      <c r="H5909" s="35"/>
      <c r="I5909" s="32"/>
    </row>
    <row r="5910" spans="8:9" x14ac:dyDescent="0.25">
      <c r="H5910" s="35"/>
      <c r="I5910" s="32"/>
    </row>
    <row r="5911" spans="8:9" x14ac:dyDescent="0.25">
      <c r="H5911" s="35"/>
      <c r="I5911" s="32"/>
    </row>
    <row r="5912" spans="8:9" x14ac:dyDescent="0.25">
      <c r="H5912" s="35"/>
      <c r="I5912" s="32"/>
    </row>
    <row r="5913" spans="8:9" x14ac:dyDescent="0.25">
      <c r="H5913" s="35"/>
      <c r="I5913" s="32"/>
    </row>
    <row r="5914" spans="8:9" x14ac:dyDescent="0.25">
      <c r="H5914" s="35"/>
      <c r="I5914" s="32"/>
    </row>
    <row r="5915" spans="8:9" x14ac:dyDescent="0.25">
      <c r="H5915" s="35"/>
      <c r="I5915" s="32"/>
    </row>
    <row r="5916" spans="8:9" x14ac:dyDescent="0.25">
      <c r="H5916" s="35"/>
      <c r="I5916" s="32"/>
    </row>
    <row r="5917" spans="8:9" x14ac:dyDescent="0.25">
      <c r="H5917" s="35"/>
      <c r="I5917" s="32"/>
    </row>
    <row r="5918" spans="8:9" x14ac:dyDescent="0.25">
      <c r="H5918" s="35"/>
      <c r="I5918" s="32"/>
    </row>
    <row r="5919" spans="8:9" x14ac:dyDescent="0.25">
      <c r="H5919" s="35"/>
      <c r="I5919" s="32"/>
    </row>
    <row r="5920" spans="8:9" x14ac:dyDescent="0.25">
      <c r="H5920" s="35"/>
      <c r="I5920" s="32"/>
    </row>
    <row r="5921" spans="8:9" x14ac:dyDescent="0.25">
      <c r="H5921" s="35"/>
      <c r="I5921" s="32"/>
    </row>
    <row r="5922" spans="8:9" x14ac:dyDescent="0.25">
      <c r="H5922" s="35"/>
      <c r="I5922" s="32"/>
    </row>
    <row r="5923" spans="8:9" x14ac:dyDescent="0.25">
      <c r="H5923" s="35"/>
      <c r="I5923" s="32"/>
    </row>
    <row r="5924" spans="8:9" x14ac:dyDescent="0.25">
      <c r="H5924" s="35"/>
      <c r="I5924" s="32"/>
    </row>
    <row r="5925" spans="8:9" x14ac:dyDescent="0.25">
      <c r="H5925" s="35"/>
      <c r="I5925" s="32"/>
    </row>
    <row r="5926" spans="8:9" x14ac:dyDescent="0.25">
      <c r="H5926" s="35"/>
      <c r="I5926" s="32"/>
    </row>
    <row r="5927" spans="8:9" x14ac:dyDescent="0.25">
      <c r="H5927" s="35"/>
      <c r="I5927" s="32"/>
    </row>
    <row r="5928" spans="8:9" x14ac:dyDescent="0.25">
      <c r="H5928" s="35"/>
      <c r="I5928" s="32"/>
    </row>
    <row r="5929" spans="8:9" x14ac:dyDescent="0.25">
      <c r="H5929" s="35"/>
      <c r="I5929" s="32"/>
    </row>
    <row r="5930" spans="8:9" x14ac:dyDescent="0.25">
      <c r="H5930" s="35"/>
      <c r="I5930" s="32"/>
    </row>
    <row r="5931" spans="8:9" x14ac:dyDescent="0.25">
      <c r="H5931" s="35"/>
      <c r="I5931" s="32"/>
    </row>
    <row r="5932" spans="8:9" x14ac:dyDescent="0.25">
      <c r="H5932" s="35"/>
      <c r="I5932" s="32"/>
    </row>
    <row r="5933" spans="8:9" x14ac:dyDescent="0.25">
      <c r="H5933" s="35"/>
      <c r="I5933" s="32"/>
    </row>
    <row r="5934" spans="8:9" x14ac:dyDescent="0.25">
      <c r="H5934" s="35"/>
      <c r="I5934" s="32"/>
    </row>
    <row r="5935" spans="8:9" x14ac:dyDescent="0.25">
      <c r="H5935" s="35"/>
      <c r="I5935" s="32"/>
    </row>
    <row r="5936" spans="8:9" x14ac:dyDescent="0.25">
      <c r="H5936" s="35"/>
      <c r="I5936" s="32"/>
    </row>
    <row r="5937" spans="8:9" x14ac:dyDescent="0.25">
      <c r="H5937" s="35"/>
      <c r="I5937" s="32"/>
    </row>
    <row r="5938" spans="8:9" x14ac:dyDescent="0.25">
      <c r="H5938" s="35"/>
      <c r="I5938" s="32"/>
    </row>
    <row r="5939" spans="8:9" x14ac:dyDescent="0.25">
      <c r="H5939" s="35"/>
      <c r="I5939" s="32"/>
    </row>
    <row r="5940" spans="8:9" x14ac:dyDescent="0.25">
      <c r="H5940" s="35"/>
      <c r="I5940" s="32"/>
    </row>
    <row r="5941" spans="8:9" x14ac:dyDescent="0.25">
      <c r="H5941" s="35"/>
      <c r="I5941" s="32"/>
    </row>
    <row r="5942" spans="8:9" x14ac:dyDescent="0.25">
      <c r="H5942" s="35"/>
      <c r="I5942" s="32"/>
    </row>
    <row r="5943" spans="8:9" x14ac:dyDescent="0.25">
      <c r="H5943" s="35"/>
      <c r="I5943" s="32"/>
    </row>
    <row r="5944" spans="8:9" x14ac:dyDescent="0.25">
      <c r="H5944" s="35"/>
      <c r="I5944" s="32"/>
    </row>
    <row r="5945" spans="8:9" x14ac:dyDescent="0.25">
      <c r="H5945" s="35"/>
      <c r="I5945" s="32"/>
    </row>
    <row r="5946" spans="8:9" x14ac:dyDescent="0.25">
      <c r="H5946" s="35"/>
      <c r="I5946" s="32"/>
    </row>
    <row r="5947" spans="8:9" x14ac:dyDescent="0.25">
      <c r="H5947" s="35"/>
      <c r="I5947" s="32"/>
    </row>
    <row r="5948" spans="8:9" x14ac:dyDescent="0.25">
      <c r="H5948" s="35"/>
      <c r="I5948" s="32"/>
    </row>
    <row r="5949" spans="8:9" x14ac:dyDescent="0.25">
      <c r="H5949" s="35"/>
      <c r="I5949" s="32"/>
    </row>
    <row r="5950" spans="8:9" x14ac:dyDescent="0.25">
      <c r="H5950" s="35"/>
      <c r="I5950" s="32"/>
    </row>
    <row r="5951" spans="8:9" x14ac:dyDescent="0.25">
      <c r="H5951" s="35"/>
      <c r="I5951" s="32"/>
    </row>
    <row r="5952" spans="8:9" x14ac:dyDescent="0.25">
      <c r="H5952" s="35"/>
      <c r="I5952" s="32"/>
    </row>
    <row r="5953" spans="8:9" x14ac:dyDescent="0.25">
      <c r="H5953" s="35"/>
      <c r="I5953" s="32"/>
    </row>
    <row r="5954" spans="8:9" x14ac:dyDescent="0.25">
      <c r="H5954" s="35"/>
      <c r="I5954" s="32"/>
    </row>
    <row r="5955" spans="8:9" x14ac:dyDescent="0.25">
      <c r="H5955" s="35"/>
      <c r="I5955" s="32"/>
    </row>
    <row r="5956" spans="8:9" x14ac:dyDescent="0.25">
      <c r="H5956" s="35"/>
      <c r="I5956" s="32"/>
    </row>
    <row r="5957" spans="8:9" x14ac:dyDescent="0.25">
      <c r="H5957" s="35"/>
      <c r="I5957" s="32"/>
    </row>
    <row r="5958" spans="8:9" x14ac:dyDescent="0.25">
      <c r="H5958" s="35"/>
      <c r="I5958" s="32"/>
    </row>
    <row r="5959" spans="8:9" x14ac:dyDescent="0.25">
      <c r="H5959" s="35"/>
      <c r="I5959" s="32"/>
    </row>
    <row r="5960" spans="8:9" x14ac:dyDescent="0.25">
      <c r="H5960" s="35"/>
      <c r="I5960" s="32"/>
    </row>
    <row r="5961" spans="8:9" x14ac:dyDescent="0.25">
      <c r="H5961" s="35"/>
      <c r="I5961" s="32"/>
    </row>
    <row r="5962" spans="8:9" x14ac:dyDescent="0.25">
      <c r="H5962" s="35"/>
      <c r="I5962" s="32"/>
    </row>
    <row r="5963" spans="8:9" x14ac:dyDescent="0.25">
      <c r="H5963" s="35"/>
      <c r="I5963" s="32"/>
    </row>
    <row r="5964" spans="8:9" x14ac:dyDescent="0.25">
      <c r="H5964" s="35"/>
      <c r="I5964" s="32"/>
    </row>
    <row r="5965" spans="8:9" x14ac:dyDescent="0.25">
      <c r="H5965" s="35"/>
      <c r="I5965" s="32"/>
    </row>
    <row r="5966" spans="8:9" x14ac:dyDescent="0.25">
      <c r="H5966" s="35"/>
      <c r="I5966" s="32"/>
    </row>
    <row r="5967" spans="8:9" x14ac:dyDescent="0.25">
      <c r="H5967" s="35"/>
      <c r="I5967" s="32"/>
    </row>
    <row r="5968" spans="8:9" x14ac:dyDescent="0.25">
      <c r="H5968" s="35"/>
      <c r="I5968" s="32"/>
    </row>
    <row r="5969" spans="8:9" x14ac:dyDescent="0.25">
      <c r="H5969" s="35"/>
      <c r="I5969" s="32"/>
    </row>
    <row r="5970" spans="8:9" x14ac:dyDescent="0.25">
      <c r="H5970" s="35"/>
      <c r="I5970" s="32"/>
    </row>
    <row r="5971" spans="8:9" x14ac:dyDescent="0.25">
      <c r="H5971" s="35"/>
      <c r="I5971" s="32"/>
    </row>
    <row r="5972" spans="8:9" x14ac:dyDescent="0.25">
      <c r="H5972" s="35"/>
      <c r="I5972" s="32"/>
    </row>
    <row r="5973" spans="8:9" x14ac:dyDescent="0.25">
      <c r="H5973" s="35"/>
      <c r="I5973" s="32"/>
    </row>
    <row r="5974" spans="8:9" x14ac:dyDescent="0.25">
      <c r="H5974" s="35"/>
      <c r="I5974" s="32"/>
    </row>
    <row r="5975" spans="8:9" x14ac:dyDescent="0.25">
      <c r="H5975" s="35"/>
      <c r="I5975" s="32"/>
    </row>
    <row r="5976" spans="8:9" x14ac:dyDescent="0.25">
      <c r="H5976" s="35"/>
      <c r="I5976" s="32"/>
    </row>
    <row r="5977" spans="8:9" x14ac:dyDescent="0.25">
      <c r="H5977" s="35"/>
      <c r="I5977" s="32"/>
    </row>
    <row r="5978" spans="8:9" x14ac:dyDescent="0.25">
      <c r="H5978" s="35"/>
      <c r="I5978" s="32"/>
    </row>
    <row r="5979" spans="8:9" x14ac:dyDescent="0.25">
      <c r="H5979" s="35"/>
      <c r="I5979" s="32"/>
    </row>
    <row r="5980" spans="8:9" x14ac:dyDescent="0.25">
      <c r="H5980" s="35"/>
      <c r="I5980" s="32"/>
    </row>
    <row r="5981" spans="8:9" x14ac:dyDescent="0.25">
      <c r="H5981" s="35"/>
      <c r="I5981" s="32"/>
    </row>
    <row r="5982" spans="8:9" x14ac:dyDescent="0.25">
      <c r="H5982" s="35"/>
      <c r="I5982" s="32"/>
    </row>
    <row r="5983" spans="8:9" x14ac:dyDescent="0.25">
      <c r="H5983" s="35"/>
      <c r="I5983" s="32"/>
    </row>
    <row r="5984" spans="8:9" x14ac:dyDescent="0.25">
      <c r="H5984" s="35"/>
      <c r="I5984" s="32"/>
    </row>
    <row r="5985" spans="8:9" x14ac:dyDescent="0.25">
      <c r="H5985" s="35"/>
      <c r="I5985" s="32"/>
    </row>
    <row r="5986" spans="8:9" x14ac:dyDescent="0.25">
      <c r="H5986" s="35"/>
      <c r="I5986" s="32"/>
    </row>
    <row r="5987" spans="8:9" x14ac:dyDescent="0.25">
      <c r="H5987" s="35"/>
      <c r="I5987" s="32"/>
    </row>
    <row r="5988" spans="8:9" x14ac:dyDescent="0.25">
      <c r="H5988" s="35"/>
      <c r="I5988" s="32"/>
    </row>
    <row r="5989" spans="8:9" x14ac:dyDescent="0.25">
      <c r="H5989" s="35"/>
      <c r="I5989" s="32"/>
    </row>
    <row r="5990" spans="8:9" x14ac:dyDescent="0.25">
      <c r="H5990" s="35"/>
      <c r="I5990" s="32"/>
    </row>
    <row r="5991" spans="8:9" x14ac:dyDescent="0.25">
      <c r="H5991" s="35"/>
      <c r="I5991" s="32"/>
    </row>
    <row r="5992" spans="8:9" x14ac:dyDescent="0.25">
      <c r="H5992" s="35"/>
      <c r="I5992" s="32"/>
    </row>
    <row r="5993" spans="8:9" x14ac:dyDescent="0.25">
      <c r="H5993" s="35"/>
      <c r="I5993" s="32"/>
    </row>
    <row r="5994" spans="8:9" x14ac:dyDescent="0.25">
      <c r="H5994" s="35"/>
      <c r="I5994" s="32"/>
    </row>
    <row r="5995" spans="8:9" x14ac:dyDescent="0.25">
      <c r="H5995" s="35"/>
      <c r="I5995" s="32"/>
    </row>
    <row r="5996" spans="8:9" x14ac:dyDescent="0.25">
      <c r="H5996" s="35"/>
      <c r="I5996" s="32"/>
    </row>
    <row r="5997" spans="8:9" x14ac:dyDescent="0.25">
      <c r="H5997" s="35"/>
      <c r="I5997" s="32"/>
    </row>
    <row r="5998" spans="8:9" x14ac:dyDescent="0.25">
      <c r="H5998" s="35"/>
      <c r="I5998" s="32"/>
    </row>
    <row r="5999" spans="8:9" x14ac:dyDescent="0.25">
      <c r="H5999" s="35"/>
      <c r="I5999" s="32"/>
    </row>
    <row r="6000" spans="8:9" x14ac:dyDescent="0.25">
      <c r="H6000" s="35"/>
      <c r="I6000" s="32"/>
    </row>
    <row r="6001" spans="8:9" x14ac:dyDescent="0.25">
      <c r="H6001" s="35"/>
      <c r="I6001" s="32"/>
    </row>
    <row r="6002" spans="8:9" x14ac:dyDescent="0.25">
      <c r="H6002" s="35"/>
      <c r="I6002" s="32"/>
    </row>
    <row r="6003" spans="8:9" x14ac:dyDescent="0.25">
      <c r="H6003" s="35"/>
      <c r="I6003" s="32"/>
    </row>
    <row r="6004" spans="8:9" x14ac:dyDescent="0.25">
      <c r="H6004" s="35"/>
      <c r="I6004" s="32"/>
    </row>
    <row r="6005" spans="8:9" x14ac:dyDescent="0.25">
      <c r="H6005" s="35"/>
      <c r="I6005" s="32"/>
    </row>
    <row r="6006" spans="8:9" x14ac:dyDescent="0.25">
      <c r="H6006" s="35"/>
      <c r="I6006" s="32"/>
    </row>
    <row r="6007" spans="8:9" x14ac:dyDescent="0.25">
      <c r="H6007" s="35"/>
      <c r="I6007" s="32"/>
    </row>
    <row r="6008" spans="8:9" x14ac:dyDescent="0.25">
      <c r="H6008" s="35"/>
      <c r="I6008" s="32"/>
    </row>
    <row r="6009" spans="8:9" x14ac:dyDescent="0.25">
      <c r="H6009" s="35"/>
      <c r="I6009" s="32"/>
    </row>
    <row r="6010" spans="8:9" x14ac:dyDescent="0.25">
      <c r="H6010" s="35"/>
      <c r="I6010" s="32"/>
    </row>
    <row r="6011" spans="8:9" x14ac:dyDescent="0.25">
      <c r="H6011" s="35"/>
      <c r="I6011" s="32"/>
    </row>
    <row r="6012" spans="8:9" x14ac:dyDescent="0.25">
      <c r="H6012" s="35"/>
      <c r="I6012" s="32"/>
    </row>
    <row r="6013" spans="8:9" x14ac:dyDescent="0.25">
      <c r="H6013" s="35"/>
      <c r="I6013" s="32"/>
    </row>
    <row r="6014" spans="8:9" x14ac:dyDescent="0.25">
      <c r="H6014" s="35"/>
      <c r="I6014" s="32"/>
    </row>
    <row r="6015" spans="8:9" x14ac:dyDescent="0.25">
      <c r="H6015" s="35"/>
      <c r="I6015" s="32"/>
    </row>
    <row r="6016" spans="8:9" x14ac:dyDescent="0.25">
      <c r="H6016" s="35"/>
      <c r="I6016" s="32"/>
    </row>
    <row r="6017" spans="8:9" x14ac:dyDescent="0.25">
      <c r="H6017" s="35"/>
      <c r="I6017" s="32"/>
    </row>
    <row r="6018" spans="8:9" x14ac:dyDescent="0.25">
      <c r="H6018" s="35"/>
      <c r="I6018" s="32"/>
    </row>
    <row r="6019" spans="8:9" x14ac:dyDescent="0.25">
      <c r="H6019" s="35"/>
      <c r="I6019" s="32"/>
    </row>
    <row r="6020" spans="8:9" x14ac:dyDescent="0.25">
      <c r="H6020" s="35"/>
      <c r="I6020" s="32"/>
    </row>
    <row r="6021" spans="8:9" x14ac:dyDescent="0.25">
      <c r="H6021" s="35"/>
      <c r="I6021" s="32"/>
    </row>
    <row r="6022" spans="8:9" x14ac:dyDescent="0.25">
      <c r="H6022" s="35"/>
      <c r="I6022" s="32"/>
    </row>
    <row r="6023" spans="8:9" x14ac:dyDescent="0.25">
      <c r="H6023" s="35"/>
      <c r="I6023" s="32"/>
    </row>
    <row r="6024" spans="8:9" x14ac:dyDescent="0.25">
      <c r="H6024" s="35"/>
      <c r="I6024" s="32"/>
    </row>
    <row r="6025" spans="8:9" x14ac:dyDescent="0.25">
      <c r="H6025" s="35"/>
      <c r="I6025" s="32"/>
    </row>
    <row r="6026" spans="8:9" x14ac:dyDescent="0.25">
      <c r="H6026" s="35"/>
      <c r="I6026" s="32"/>
    </row>
    <row r="6027" spans="8:9" x14ac:dyDescent="0.25">
      <c r="H6027" s="35"/>
      <c r="I6027" s="32"/>
    </row>
    <row r="6028" spans="8:9" x14ac:dyDescent="0.25">
      <c r="H6028" s="35"/>
      <c r="I6028" s="32"/>
    </row>
    <row r="6029" spans="8:9" x14ac:dyDescent="0.25">
      <c r="H6029" s="35"/>
      <c r="I6029" s="32"/>
    </row>
    <row r="6030" spans="8:9" x14ac:dyDescent="0.25">
      <c r="H6030" s="35"/>
      <c r="I6030" s="32"/>
    </row>
    <row r="6031" spans="8:9" x14ac:dyDescent="0.25">
      <c r="H6031" s="35"/>
      <c r="I6031" s="32"/>
    </row>
    <row r="6032" spans="8:9" x14ac:dyDescent="0.25">
      <c r="H6032" s="35"/>
      <c r="I6032" s="32"/>
    </row>
    <row r="6033" spans="8:9" x14ac:dyDescent="0.25">
      <c r="H6033" s="35"/>
      <c r="I6033" s="32"/>
    </row>
    <row r="6034" spans="8:9" x14ac:dyDescent="0.25">
      <c r="H6034" s="35"/>
      <c r="I6034" s="32"/>
    </row>
    <row r="6035" spans="8:9" x14ac:dyDescent="0.25">
      <c r="H6035" s="35"/>
      <c r="I6035" s="32"/>
    </row>
    <row r="6036" spans="8:9" x14ac:dyDescent="0.25">
      <c r="H6036" s="35"/>
      <c r="I6036" s="32"/>
    </row>
    <row r="6037" spans="8:9" x14ac:dyDescent="0.25">
      <c r="H6037" s="35"/>
      <c r="I6037" s="32"/>
    </row>
    <row r="6038" spans="8:9" x14ac:dyDescent="0.25">
      <c r="H6038" s="35"/>
      <c r="I6038" s="32"/>
    </row>
    <row r="6039" spans="8:9" x14ac:dyDescent="0.25">
      <c r="H6039" s="35"/>
      <c r="I6039" s="32"/>
    </row>
    <row r="6040" spans="8:9" x14ac:dyDescent="0.25">
      <c r="H6040" s="35"/>
      <c r="I6040" s="32"/>
    </row>
    <row r="6041" spans="8:9" x14ac:dyDescent="0.25">
      <c r="H6041" s="35"/>
      <c r="I6041" s="32"/>
    </row>
    <row r="6042" spans="8:9" x14ac:dyDescent="0.25">
      <c r="H6042" s="35"/>
      <c r="I6042" s="32"/>
    </row>
    <row r="6043" spans="8:9" x14ac:dyDescent="0.25">
      <c r="H6043" s="35"/>
      <c r="I6043" s="32"/>
    </row>
    <row r="6044" spans="8:9" x14ac:dyDescent="0.25">
      <c r="H6044" s="35"/>
      <c r="I6044" s="32"/>
    </row>
    <row r="6045" spans="8:9" x14ac:dyDescent="0.25">
      <c r="H6045" s="35"/>
      <c r="I6045" s="32"/>
    </row>
    <row r="6046" spans="8:9" x14ac:dyDescent="0.25">
      <c r="H6046" s="35"/>
      <c r="I6046" s="32"/>
    </row>
    <row r="6047" spans="8:9" x14ac:dyDescent="0.25">
      <c r="H6047" s="35"/>
      <c r="I6047" s="32"/>
    </row>
    <row r="6048" spans="8:9" x14ac:dyDescent="0.25">
      <c r="H6048" s="35"/>
      <c r="I6048" s="32"/>
    </row>
    <row r="6049" spans="8:9" x14ac:dyDescent="0.25">
      <c r="H6049" s="35"/>
      <c r="I6049" s="32"/>
    </row>
    <row r="6050" spans="8:9" x14ac:dyDescent="0.25">
      <c r="H6050" s="35"/>
      <c r="I6050" s="32"/>
    </row>
    <row r="6051" spans="8:9" x14ac:dyDescent="0.25">
      <c r="H6051" s="35"/>
      <c r="I6051" s="32"/>
    </row>
    <row r="6052" spans="8:9" x14ac:dyDescent="0.25">
      <c r="H6052" s="35"/>
      <c r="I6052" s="32"/>
    </row>
    <row r="6053" spans="8:9" x14ac:dyDescent="0.25">
      <c r="H6053" s="35"/>
      <c r="I6053" s="32"/>
    </row>
    <row r="6054" spans="8:9" x14ac:dyDescent="0.25">
      <c r="H6054" s="35"/>
      <c r="I6054" s="32"/>
    </row>
    <row r="6055" spans="8:9" x14ac:dyDescent="0.25">
      <c r="H6055" s="35"/>
      <c r="I6055" s="32"/>
    </row>
    <row r="6056" spans="8:9" x14ac:dyDescent="0.25">
      <c r="H6056" s="35"/>
      <c r="I6056" s="32"/>
    </row>
    <row r="6057" spans="8:9" x14ac:dyDescent="0.25">
      <c r="H6057" s="35"/>
      <c r="I6057" s="32"/>
    </row>
    <row r="6058" spans="8:9" x14ac:dyDescent="0.25">
      <c r="H6058" s="35"/>
      <c r="I6058" s="32"/>
    </row>
    <row r="6059" spans="8:9" x14ac:dyDescent="0.25">
      <c r="H6059" s="35"/>
      <c r="I6059" s="32"/>
    </row>
    <row r="6060" spans="8:9" x14ac:dyDescent="0.25">
      <c r="H6060" s="35"/>
      <c r="I6060" s="32"/>
    </row>
    <row r="6061" spans="8:9" x14ac:dyDescent="0.25">
      <c r="H6061" s="35"/>
      <c r="I6061" s="32"/>
    </row>
    <row r="6062" spans="8:9" x14ac:dyDescent="0.25">
      <c r="H6062" s="35"/>
      <c r="I6062" s="32"/>
    </row>
    <row r="6063" spans="8:9" x14ac:dyDescent="0.25">
      <c r="H6063" s="35"/>
      <c r="I6063" s="32"/>
    </row>
    <row r="6064" spans="8:9" x14ac:dyDescent="0.25">
      <c r="H6064" s="35"/>
      <c r="I6064" s="32"/>
    </row>
    <row r="6065" spans="8:9" x14ac:dyDescent="0.25">
      <c r="H6065" s="35"/>
      <c r="I6065" s="32"/>
    </row>
    <row r="6066" spans="8:9" x14ac:dyDescent="0.25">
      <c r="H6066" s="35"/>
      <c r="I6066" s="32"/>
    </row>
    <row r="6067" spans="8:9" x14ac:dyDescent="0.25">
      <c r="H6067" s="35"/>
      <c r="I6067" s="32"/>
    </row>
    <row r="6068" spans="8:9" x14ac:dyDescent="0.25">
      <c r="H6068" s="35"/>
      <c r="I6068" s="32"/>
    </row>
    <row r="6069" spans="8:9" x14ac:dyDescent="0.25">
      <c r="H6069" s="35"/>
      <c r="I6069" s="32"/>
    </row>
    <row r="6070" spans="8:9" x14ac:dyDescent="0.25">
      <c r="H6070" s="35"/>
      <c r="I6070" s="32"/>
    </row>
    <row r="6071" spans="8:9" x14ac:dyDescent="0.25">
      <c r="H6071" s="35"/>
      <c r="I6071" s="32"/>
    </row>
    <row r="6072" spans="8:9" x14ac:dyDescent="0.25">
      <c r="H6072" s="35"/>
      <c r="I6072" s="32"/>
    </row>
    <row r="6073" spans="8:9" x14ac:dyDescent="0.25">
      <c r="H6073" s="35"/>
      <c r="I6073" s="32"/>
    </row>
    <row r="6074" spans="8:9" x14ac:dyDescent="0.25">
      <c r="H6074" s="35"/>
      <c r="I6074" s="32"/>
    </row>
    <row r="6075" spans="8:9" x14ac:dyDescent="0.25">
      <c r="H6075" s="35"/>
      <c r="I6075" s="32"/>
    </row>
    <row r="6076" spans="8:9" x14ac:dyDescent="0.25">
      <c r="H6076" s="35"/>
      <c r="I6076" s="32"/>
    </row>
    <row r="6077" spans="8:9" x14ac:dyDescent="0.25">
      <c r="H6077" s="35"/>
      <c r="I6077" s="32"/>
    </row>
    <row r="6078" spans="8:9" x14ac:dyDescent="0.25">
      <c r="H6078" s="35"/>
      <c r="I6078" s="32"/>
    </row>
    <row r="6079" spans="8:9" x14ac:dyDescent="0.25">
      <c r="H6079" s="35"/>
      <c r="I6079" s="32"/>
    </row>
    <row r="6080" spans="8:9" x14ac:dyDescent="0.25">
      <c r="H6080" s="35"/>
      <c r="I6080" s="32"/>
    </row>
    <row r="6081" spans="8:9" x14ac:dyDescent="0.25">
      <c r="H6081" s="35"/>
      <c r="I6081" s="32"/>
    </row>
    <row r="6082" spans="8:9" x14ac:dyDescent="0.25">
      <c r="H6082" s="35"/>
      <c r="I6082" s="32"/>
    </row>
    <row r="6083" spans="8:9" x14ac:dyDescent="0.25">
      <c r="H6083" s="35"/>
      <c r="I6083" s="32"/>
    </row>
    <row r="6084" spans="8:9" x14ac:dyDescent="0.25">
      <c r="H6084" s="35"/>
      <c r="I6084" s="32"/>
    </row>
    <row r="6085" spans="8:9" x14ac:dyDescent="0.25">
      <c r="H6085" s="35"/>
      <c r="I6085" s="32"/>
    </row>
    <row r="6086" spans="8:9" x14ac:dyDescent="0.25">
      <c r="H6086" s="35"/>
      <c r="I6086" s="32"/>
    </row>
    <row r="6087" spans="8:9" x14ac:dyDescent="0.25">
      <c r="H6087" s="35"/>
      <c r="I6087" s="32"/>
    </row>
    <row r="6088" spans="8:9" x14ac:dyDescent="0.25">
      <c r="H6088" s="35"/>
      <c r="I6088" s="32"/>
    </row>
    <row r="6089" spans="8:9" x14ac:dyDescent="0.25">
      <c r="H6089" s="35"/>
      <c r="I6089" s="32"/>
    </row>
    <row r="6090" spans="8:9" x14ac:dyDescent="0.25">
      <c r="H6090" s="35"/>
      <c r="I6090" s="32"/>
    </row>
    <row r="6091" spans="8:9" x14ac:dyDescent="0.25">
      <c r="H6091" s="35"/>
      <c r="I6091" s="32"/>
    </row>
    <row r="6092" spans="8:9" x14ac:dyDescent="0.25">
      <c r="H6092" s="35"/>
      <c r="I6092" s="32"/>
    </row>
    <row r="6093" spans="8:9" x14ac:dyDescent="0.25">
      <c r="H6093" s="35"/>
      <c r="I6093" s="32"/>
    </row>
    <row r="6094" spans="8:9" x14ac:dyDescent="0.25">
      <c r="H6094" s="35"/>
      <c r="I6094" s="32"/>
    </row>
    <row r="6095" spans="8:9" x14ac:dyDescent="0.25">
      <c r="H6095" s="35"/>
      <c r="I6095" s="32"/>
    </row>
    <row r="6096" spans="8:9" x14ac:dyDescent="0.25">
      <c r="H6096" s="35"/>
      <c r="I6096" s="32"/>
    </row>
    <row r="6097" spans="8:9" x14ac:dyDescent="0.25">
      <c r="H6097" s="35"/>
      <c r="I6097" s="32"/>
    </row>
    <row r="6098" spans="8:9" x14ac:dyDescent="0.25">
      <c r="H6098" s="35"/>
      <c r="I6098" s="32"/>
    </row>
    <row r="6099" spans="8:9" x14ac:dyDescent="0.25">
      <c r="H6099" s="35"/>
      <c r="I6099" s="32"/>
    </row>
    <row r="6100" spans="8:9" x14ac:dyDescent="0.25">
      <c r="H6100" s="35"/>
      <c r="I6100" s="32"/>
    </row>
    <row r="6101" spans="8:9" x14ac:dyDescent="0.25">
      <c r="H6101" s="35"/>
      <c r="I6101" s="32"/>
    </row>
    <row r="6102" spans="8:9" x14ac:dyDescent="0.25">
      <c r="H6102" s="35"/>
      <c r="I6102" s="32"/>
    </row>
    <row r="6103" spans="8:9" x14ac:dyDescent="0.25">
      <c r="H6103" s="35"/>
      <c r="I6103" s="32"/>
    </row>
    <row r="6104" spans="8:9" x14ac:dyDescent="0.25">
      <c r="H6104" s="35"/>
      <c r="I6104" s="32"/>
    </row>
    <row r="6105" spans="8:9" x14ac:dyDescent="0.25">
      <c r="H6105" s="35"/>
      <c r="I6105" s="32"/>
    </row>
    <row r="6106" spans="8:9" x14ac:dyDescent="0.25">
      <c r="H6106" s="35"/>
      <c r="I6106" s="32"/>
    </row>
    <row r="6107" spans="8:9" x14ac:dyDescent="0.25">
      <c r="H6107" s="35"/>
      <c r="I6107" s="32"/>
    </row>
    <row r="6108" spans="8:9" x14ac:dyDescent="0.25">
      <c r="H6108" s="35"/>
      <c r="I6108" s="32"/>
    </row>
    <row r="6109" spans="8:9" x14ac:dyDescent="0.25">
      <c r="H6109" s="35"/>
      <c r="I6109" s="32"/>
    </row>
    <row r="6110" spans="8:9" x14ac:dyDescent="0.25">
      <c r="H6110" s="35"/>
      <c r="I6110" s="32"/>
    </row>
    <row r="6111" spans="8:9" x14ac:dyDescent="0.25">
      <c r="H6111" s="35"/>
      <c r="I6111" s="32"/>
    </row>
    <row r="6112" spans="8:9" x14ac:dyDescent="0.25">
      <c r="H6112" s="35"/>
      <c r="I6112" s="32"/>
    </row>
    <row r="6113" spans="8:9" x14ac:dyDescent="0.25">
      <c r="H6113" s="35"/>
      <c r="I6113" s="32"/>
    </row>
    <row r="6114" spans="8:9" x14ac:dyDescent="0.25">
      <c r="H6114" s="35"/>
      <c r="I6114" s="32"/>
    </row>
    <row r="6115" spans="8:9" x14ac:dyDescent="0.25">
      <c r="H6115" s="35"/>
      <c r="I6115" s="32"/>
    </row>
    <row r="6116" spans="8:9" x14ac:dyDescent="0.25">
      <c r="H6116" s="35"/>
      <c r="I6116" s="32"/>
    </row>
    <row r="6117" spans="8:9" x14ac:dyDescent="0.25">
      <c r="H6117" s="35"/>
      <c r="I6117" s="32"/>
    </row>
    <row r="6118" spans="8:9" x14ac:dyDescent="0.25">
      <c r="H6118" s="35"/>
      <c r="I6118" s="32"/>
    </row>
    <row r="6119" spans="8:9" x14ac:dyDescent="0.25">
      <c r="H6119" s="35"/>
      <c r="I6119" s="32"/>
    </row>
    <row r="6120" spans="8:9" x14ac:dyDescent="0.25">
      <c r="H6120" s="35"/>
      <c r="I6120" s="32"/>
    </row>
    <row r="6121" spans="8:9" x14ac:dyDescent="0.25">
      <c r="H6121" s="35"/>
      <c r="I6121" s="32"/>
    </row>
    <row r="6122" spans="8:9" x14ac:dyDescent="0.25">
      <c r="H6122" s="35"/>
      <c r="I6122" s="32"/>
    </row>
    <row r="6123" spans="8:9" x14ac:dyDescent="0.25">
      <c r="H6123" s="35"/>
      <c r="I6123" s="32"/>
    </row>
    <row r="6124" spans="8:9" x14ac:dyDescent="0.25">
      <c r="H6124" s="35"/>
      <c r="I6124" s="32"/>
    </row>
    <row r="6125" spans="8:9" x14ac:dyDescent="0.25">
      <c r="H6125" s="35"/>
      <c r="I6125" s="32"/>
    </row>
    <row r="6126" spans="8:9" x14ac:dyDescent="0.25">
      <c r="H6126" s="35"/>
      <c r="I6126" s="32"/>
    </row>
    <row r="6127" spans="8:9" x14ac:dyDescent="0.25">
      <c r="H6127" s="35"/>
      <c r="I6127" s="32"/>
    </row>
    <row r="6128" spans="8:9" x14ac:dyDescent="0.25">
      <c r="H6128" s="35"/>
      <c r="I6128" s="32"/>
    </row>
    <row r="6129" spans="8:9" x14ac:dyDescent="0.25">
      <c r="H6129" s="35"/>
      <c r="I6129" s="32"/>
    </row>
    <row r="6130" spans="8:9" x14ac:dyDescent="0.25">
      <c r="H6130" s="35"/>
      <c r="I6130" s="32"/>
    </row>
    <row r="6131" spans="8:9" x14ac:dyDescent="0.25">
      <c r="H6131" s="35"/>
      <c r="I6131" s="32"/>
    </row>
    <row r="6132" spans="8:9" x14ac:dyDescent="0.25">
      <c r="H6132" s="35"/>
      <c r="I6132" s="32"/>
    </row>
    <row r="6133" spans="8:9" x14ac:dyDescent="0.25">
      <c r="H6133" s="35"/>
      <c r="I6133" s="32"/>
    </row>
    <row r="6134" spans="8:9" x14ac:dyDescent="0.25">
      <c r="H6134" s="35"/>
      <c r="I6134" s="32"/>
    </row>
    <row r="6135" spans="8:9" x14ac:dyDescent="0.25">
      <c r="H6135" s="35"/>
      <c r="I6135" s="32"/>
    </row>
    <row r="6136" spans="8:9" x14ac:dyDescent="0.25">
      <c r="H6136" s="35"/>
      <c r="I6136" s="32"/>
    </row>
    <row r="6137" spans="8:9" x14ac:dyDescent="0.25">
      <c r="H6137" s="35"/>
      <c r="I6137" s="32"/>
    </row>
    <row r="6138" spans="8:9" x14ac:dyDescent="0.25">
      <c r="H6138" s="35"/>
      <c r="I6138" s="32"/>
    </row>
    <row r="6139" spans="8:9" x14ac:dyDescent="0.25">
      <c r="H6139" s="35"/>
      <c r="I6139" s="32"/>
    </row>
    <row r="6140" spans="8:9" x14ac:dyDescent="0.25">
      <c r="H6140" s="35"/>
      <c r="I6140" s="32"/>
    </row>
    <row r="6141" spans="8:9" x14ac:dyDescent="0.25">
      <c r="H6141" s="35"/>
      <c r="I6141" s="32"/>
    </row>
    <row r="6142" spans="8:9" x14ac:dyDescent="0.25">
      <c r="H6142" s="35"/>
      <c r="I6142" s="32"/>
    </row>
    <row r="6143" spans="8:9" x14ac:dyDescent="0.25">
      <c r="H6143" s="35"/>
      <c r="I6143" s="32"/>
    </row>
    <row r="6144" spans="8:9" x14ac:dyDescent="0.25">
      <c r="H6144" s="35"/>
      <c r="I6144" s="32"/>
    </row>
    <row r="6145" spans="8:9" x14ac:dyDescent="0.25">
      <c r="H6145" s="35"/>
      <c r="I6145" s="32"/>
    </row>
    <row r="6146" spans="8:9" x14ac:dyDescent="0.25">
      <c r="H6146" s="35"/>
      <c r="I6146" s="32"/>
    </row>
    <row r="6147" spans="8:9" x14ac:dyDescent="0.25">
      <c r="H6147" s="35"/>
      <c r="I6147" s="32"/>
    </row>
    <row r="6148" spans="8:9" x14ac:dyDescent="0.25">
      <c r="H6148" s="35"/>
      <c r="I6148" s="32"/>
    </row>
    <row r="6149" spans="8:9" x14ac:dyDescent="0.25">
      <c r="H6149" s="35"/>
      <c r="I6149" s="32"/>
    </row>
    <row r="6150" spans="8:9" x14ac:dyDescent="0.25">
      <c r="H6150" s="35"/>
      <c r="I6150" s="32"/>
    </row>
    <row r="6151" spans="8:9" x14ac:dyDescent="0.25">
      <c r="H6151" s="35"/>
      <c r="I6151" s="32"/>
    </row>
    <row r="6152" spans="8:9" x14ac:dyDescent="0.25">
      <c r="H6152" s="35"/>
      <c r="I6152" s="32"/>
    </row>
    <row r="6153" spans="8:9" x14ac:dyDescent="0.25">
      <c r="H6153" s="35"/>
      <c r="I6153" s="32"/>
    </row>
    <row r="6154" spans="8:9" x14ac:dyDescent="0.25">
      <c r="H6154" s="35"/>
      <c r="I6154" s="32"/>
    </row>
    <row r="6155" spans="8:9" x14ac:dyDescent="0.25">
      <c r="H6155" s="35"/>
      <c r="I6155" s="32"/>
    </row>
    <row r="6156" spans="8:9" x14ac:dyDescent="0.25">
      <c r="H6156" s="35"/>
      <c r="I6156" s="32"/>
    </row>
    <row r="6157" spans="8:9" x14ac:dyDescent="0.25">
      <c r="H6157" s="35"/>
      <c r="I6157" s="32"/>
    </row>
    <row r="6158" spans="8:9" x14ac:dyDescent="0.25">
      <c r="H6158" s="35"/>
      <c r="I6158" s="32"/>
    </row>
    <row r="6159" spans="8:9" x14ac:dyDescent="0.25">
      <c r="H6159" s="35"/>
      <c r="I6159" s="32"/>
    </row>
    <row r="6160" spans="8:9" x14ac:dyDescent="0.25">
      <c r="H6160" s="35"/>
      <c r="I6160" s="32"/>
    </row>
    <row r="6161" spans="8:9" x14ac:dyDescent="0.25">
      <c r="H6161" s="35"/>
      <c r="I6161" s="32"/>
    </row>
    <row r="6162" spans="8:9" x14ac:dyDescent="0.25">
      <c r="H6162" s="35"/>
      <c r="I6162" s="32"/>
    </row>
    <row r="6163" spans="8:9" x14ac:dyDescent="0.25">
      <c r="H6163" s="35"/>
      <c r="I6163" s="32"/>
    </row>
    <row r="6164" spans="8:9" x14ac:dyDescent="0.25">
      <c r="H6164" s="35"/>
      <c r="I6164" s="32"/>
    </row>
    <row r="6165" spans="8:9" x14ac:dyDescent="0.25">
      <c r="H6165" s="35"/>
      <c r="I6165" s="32"/>
    </row>
    <row r="6166" spans="8:9" x14ac:dyDescent="0.25">
      <c r="H6166" s="35"/>
      <c r="I6166" s="32"/>
    </row>
    <row r="6167" spans="8:9" x14ac:dyDescent="0.25">
      <c r="H6167" s="35"/>
      <c r="I6167" s="32"/>
    </row>
    <row r="6168" spans="8:9" x14ac:dyDescent="0.25">
      <c r="H6168" s="35"/>
      <c r="I6168" s="32"/>
    </row>
    <row r="6169" spans="8:9" x14ac:dyDescent="0.25">
      <c r="H6169" s="35"/>
      <c r="I6169" s="32"/>
    </row>
    <row r="6170" spans="8:9" x14ac:dyDescent="0.25">
      <c r="H6170" s="35"/>
      <c r="I6170" s="32"/>
    </row>
    <row r="6171" spans="8:9" x14ac:dyDescent="0.25">
      <c r="H6171" s="35"/>
      <c r="I6171" s="32"/>
    </row>
    <row r="6172" spans="8:9" x14ac:dyDescent="0.25">
      <c r="H6172" s="35"/>
      <c r="I6172" s="32"/>
    </row>
    <row r="6173" spans="8:9" x14ac:dyDescent="0.25">
      <c r="H6173" s="35"/>
      <c r="I6173" s="32"/>
    </row>
    <row r="6174" spans="8:9" x14ac:dyDescent="0.25">
      <c r="H6174" s="35"/>
      <c r="I6174" s="32"/>
    </row>
    <row r="6175" spans="8:9" x14ac:dyDescent="0.25">
      <c r="H6175" s="35"/>
      <c r="I6175" s="32"/>
    </row>
    <row r="6176" spans="8:9" x14ac:dyDescent="0.25">
      <c r="H6176" s="35"/>
      <c r="I6176" s="32"/>
    </row>
    <row r="6177" spans="8:9" x14ac:dyDescent="0.25">
      <c r="H6177" s="35"/>
      <c r="I6177" s="32"/>
    </row>
    <row r="6178" spans="8:9" x14ac:dyDescent="0.25">
      <c r="H6178" s="35"/>
      <c r="I6178" s="32"/>
    </row>
    <row r="6179" spans="8:9" x14ac:dyDescent="0.25">
      <c r="H6179" s="35"/>
      <c r="I6179" s="32"/>
    </row>
    <row r="6180" spans="8:9" x14ac:dyDescent="0.25">
      <c r="H6180" s="35"/>
      <c r="I6180" s="32"/>
    </row>
    <row r="6181" spans="8:9" x14ac:dyDescent="0.25">
      <c r="H6181" s="35"/>
      <c r="I6181" s="32"/>
    </row>
    <row r="6182" spans="8:9" x14ac:dyDescent="0.25">
      <c r="H6182" s="35"/>
      <c r="I6182" s="32"/>
    </row>
    <row r="6183" spans="8:9" x14ac:dyDescent="0.25">
      <c r="H6183" s="35"/>
      <c r="I6183" s="32"/>
    </row>
    <row r="6184" spans="8:9" x14ac:dyDescent="0.25">
      <c r="H6184" s="35"/>
      <c r="I6184" s="32"/>
    </row>
    <row r="6185" spans="8:9" x14ac:dyDescent="0.25">
      <c r="H6185" s="35"/>
      <c r="I6185" s="32"/>
    </row>
    <row r="6186" spans="8:9" x14ac:dyDescent="0.25">
      <c r="H6186" s="35"/>
      <c r="I6186" s="32"/>
    </row>
    <row r="6187" spans="8:9" x14ac:dyDescent="0.25">
      <c r="H6187" s="35"/>
      <c r="I6187" s="32"/>
    </row>
    <row r="6188" spans="8:9" x14ac:dyDescent="0.25">
      <c r="H6188" s="35"/>
      <c r="I6188" s="32"/>
    </row>
    <row r="6189" spans="8:9" x14ac:dyDescent="0.25">
      <c r="H6189" s="35"/>
      <c r="I6189" s="32"/>
    </row>
    <row r="6190" spans="8:9" x14ac:dyDescent="0.25">
      <c r="H6190" s="35"/>
      <c r="I6190" s="32"/>
    </row>
    <row r="6191" spans="8:9" x14ac:dyDescent="0.25">
      <c r="H6191" s="35"/>
      <c r="I6191" s="32"/>
    </row>
    <row r="6192" spans="8:9" x14ac:dyDescent="0.25">
      <c r="H6192" s="35"/>
      <c r="I6192" s="32"/>
    </row>
    <row r="6193" spans="8:9" x14ac:dyDescent="0.25">
      <c r="H6193" s="35"/>
      <c r="I6193" s="32"/>
    </row>
    <row r="6194" spans="8:9" x14ac:dyDescent="0.25">
      <c r="H6194" s="35"/>
      <c r="I6194" s="32"/>
    </row>
    <row r="6195" spans="8:9" x14ac:dyDescent="0.25">
      <c r="H6195" s="35"/>
      <c r="I6195" s="32"/>
    </row>
    <row r="6196" spans="8:9" x14ac:dyDescent="0.25">
      <c r="H6196" s="35"/>
      <c r="I6196" s="32"/>
    </row>
    <row r="6197" spans="8:9" x14ac:dyDescent="0.25">
      <c r="H6197" s="35"/>
      <c r="I6197" s="32"/>
    </row>
    <row r="6198" spans="8:9" x14ac:dyDescent="0.25">
      <c r="H6198" s="35"/>
      <c r="I6198" s="32"/>
    </row>
    <row r="6199" spans="8:9" x14ac:dyDescent="0.25">
      <c r="H6199" s="35"/>
      <c r="I6199" s="32"/>
    </row>
    <row r="6200" spans="8:9" x14ac:dyDescent="0.25">
      <c r="H6200" s="35"/>
      <c r="I6200" s="32"/>
    </row>
    <row r="6201" spans="8:9" x14ac:dyDescent="0.25">
      <c r="H6201" s="35"/>
      <c r="I6201" s="32"/>
    </row>
    <row r="6202" spans="8:9" x14ac:dyDescent="0.25">
      <c r="H6202" s="35"/>
      <c r="I6202" s="32"/>
    </row>
    <row r="6203" spans="8:9" x14ac:dyDescent="0.25">
      <c r="H6203" s="35"/>
      <c r="I6203" s="32"/>
    </row>
    <row r="6204" spans="8:9" x14ac:dyDescent="0.25">
      <c r="H6204" s="35"/>
      <c r="I6204" s="32"/>
    </row>
    <row r="6205" spans="8:9" x14ac:dyDescent="0.25">
      <c r="H6205" s="35"/>
      <c r="I6205" s="32"/>
    </row>
    <row r="6206" spans="8:9" x14ac:dyDescent="0.25">
      <c r="H6206" s="35"/>
      <c r="I6206" s="32"/>
    </row>
    <row r="6207" spans="8:9" x14ac:dyDescent="0.25">
      <c r="H6207" s="35"/>
      <c r="I6207" s="32"/>
    </row>
    <row r="6208" spans="8:9" x14ac:dyDescent="0.25">
      <c r="H6208" s="35"/>
      <c r="I6208" s="32"/>
    </row>
    <row r="6209" spans="8:9" x14ac:dyDescent="0.25">
      <c r="H6209" s="35"/>
      <c r="I6209" s="32"/>
    </row>
    <row r="6210" spans="8:9" x14ac:dyDescent="0.25">
      <c r="H6210" s="35"/>
      <c r="I6210" s="32"/>
    </row>
    <row r="6211" spans="8:9" x14ac:dyDescent="0.25">
      <c r="H6211" s="35"/>
      <c r="I6211" s="32"/>
    </row>
    <row r="6212" spans="8:9" x14ac:dyDescent="0.25">
      <c r="H6212" s="35"/>
      <c r="I6212" s="32"/>
    </row>
    <row r="6213" spans="8:9" x14ac:dyDescent="0.25">
      <c r="H6213" s="35"/>
      <c r="I6213" s="32"/>
    </row>
    <row r="6214" spans="8:9" x14ac:dyDescent="0.25">
      <c r="H6214" s="35"/>
      <c r="I6214" s="32"/>
    </row>
    <row r="6215" spans="8:9" x14ac:dyDescent="0.25">
      <c r="H6215" s="35"/>
      <c r="I6215" s="32"/>
    </row>
    <row r="6216" spans="8:9" x14ac:dyDescent="0.25">
      <c r="H6216" s="35"/>
      <c r="I6216" s="32"/>
    </row>
    <row r="6217" spans="8:9" x14ac:dyDescent="0.25">
      <c r="H6217" s="35"/>
      <c r="I6217" s="32"/>
    </row>
    <row r="6218" spans="8:9" x14ac:dyDescent="0.25">
      <c r="H6218" s="35"/>
      <c r="I6218" s="32"/>
    </row>
    <row r="6219" spans="8:9" x14ac:dyDescent="0.25">
      <c r="H6219" s="35"/>
      <c r="I6219" s="32"/>
    </row>
    <row r="6220" spans="8:9" x14ac:dyDescent="0.25">
      <c r="H6220" s="35"/>
      <c r="I6220" s="32"/>
    </row>
    <row r="6221" spans="8:9" x14ac:dyDescent="0.25">
      <c r="H6221" s="35"/>
      <c r="I6221" s="32"/>
    </row>
    <row r="6222" spans="8:9" x14ac:dyDescent="0.25">
      <c r="H6222" s="35"/>
      <c r="I6222" s="32"/>
    </row>
    <row r="6223" spans="8:9" x14ac:dyDescent="0.25">
      <c r="H6223" s="35"/>
      <c r="I6223" s="32"/>
    </row>
    <row r="6224" spans="8:9" x14ac:dyDescent="0.25">
      <c r="H6224" s="35"/>
      <c r="I6224" s="32"/>
    </row>
    <row r="6225" spans="8:9" x14ac:dyDescent="0.25">
      <c r="H6225" s="35"/>
      <c r="I6225" s="32"/>
    </row>
    <row r="6226" spans="8:9" x14ac:dyDescent="0.25">
      <c r="H6226" s="35"/>
      <c r="I6226" s="32"/>
    </row>
    <row r="6227" spans="8:9" x14ac:dyDescent="0.25">
      <c r="H6227" s="35"/>
      <c r="I6227" s="32"/>
    </row>
    <row r="6228" spans="8:9" x14ac:dyDescent="0.25">
      <c r="H6228" s="35"/>
      <c r="I6228" s="32"/>
    </row>
    <row r="6229" spans="8:9" x14ac:dyDescent="0.25">
      <c r="H6229" s="35"/>
      <c r="I6229" s="32"/>
    </row>
    <row r="6230" spans="8:9" x14ac:dyDescent="0.25">
      <c r="H6230" s="35"/>
      <c r="I6230" s="32"/>
    </row>
    <row r="6231" spans="8:9" x14ac:dyDescent="0.25">
      <c r="H6231" s="35"/>
      <c r="I6231" s="32"/>
    </row>
    <row r="6232" spans="8:9" x14ac:dyDescent="0.25">
      <c r="H6232" s="35"/>
      <c r="I6232" s="32"/>
    </row>
    <row r="6233" spans="8:9" x14ac:dyDescent="0.25">
      <c r="H6233" s="35"/>
      <c r="I6233" s="32"/>
    </row>
    <row r="6234" spans="8:9" x14ac:dyDescent="0.25">
      <c r="H6234" s="35"/>
      <c r="I6234" s="32"/>
    </row>
    <row r="6235" spans="8:9" x14ac:dyDescent="0.25">
      <c r="H6235" s="35"/>
      <c r="I6235" s="32"/>
    </row>
    <row r="6236" spans="8:9" x14ac:dyDescent="0.25">
      <c r="H6236" s="35"/>
      <c r="I6236" s="32"/>
    </row>
    <row r="6237" spans="8:9" x14ac:dyDescent="0.25">
      <c r="H6237" s="35"/>
      <c r="I6237" s="32"/>
    </row>
    <row r="6238" spans="8:9" x14ac:dyDescent="0.25">
      <c r="H6238" s="35"/>
      <c r="I6238" s="32"/>
    </row>
    <row r="6239" spans="8:9" x14ac:dyDescent="0.25">
      <c r="H6239" s="35"/>
      <c r="I6239" s="32"/>
    </row>
    <row r="6240" spans="8:9" x14ac:dyDescent="0.25">
      <c r="H6240" s="35"/>
      <c r="I6240" s="32"/>
    </row>
    <row r="6241" spans="8:9" x14ac:dyDescent="0.25">
      <c r="H6241" s="35"/>
      <c r="I6241" s="32"/>
    </row>
    <row r="6242" spans="8:9" x14ac:dyDescent="0.25">
      <c r="H6242" s="35"/>
      <c r="I6242" s="32"/>
    </row>
    <row r="6243" spans="8:9" x14ac:dyDescent="0.25">
      <c r="H6243" s="35"/>
      <c r="I6243" s="32"/>
    </row>
    <row r="6244" spans="8:9" x14ac:dyDescent="0.25">
      <c r="H6244" s="35"/>
      <c r="I6244" s="32"/>
    </row>
    <row r="6245" spans="8:9" x14ac:dyDescent="0.25">
      <c r="H6245" s="35"/>
      <c r="I6245" s="32"/>
    </row>
    <row r="6246" spans="8:9" x14ac:dyDescent="0.25">
      <c r="H6246" s="35"/>
      <c r="I6246" s="32"/>
    </row>
    <row r="6247" spans="8:9" x14ac:dyDescent="0.25">
      <c r="H6247" s="35"/>
      <c r="I6247" s="32"/>
    </row>
    <row r="6248" spans="8:9" x14ac:dyDescent="0.25">
      <c r="H6248" s="35"/>
      <c r="I6248" s="32"/>
    </row>
    <row r="6249" spans="8:9" x14ac:dyDescent="0.25">
      <c r="H6249" s="35"/>
      <c r="I6249" s="32"/>
    </row>
    <row r="6250" spans="8:9" x14ac:dyDescent="0.25">
      <c r="H6250" s="35"/>
      <c r="I6250" s="32"/>
    </row>
    <row r="6251" spans="8:9" x14ac:dyDescent="0.25">
      <c r="H6251" s="35"/>
      <c r="I6251" s="32"/>
    </row>
    <row r="6252" spans="8:9" x14ac:dyDescent="0.25">
      <c r="H6252" s="35"/>
      <c r="I6252" s="32"/>
    </row>
    <row r="6253" spans="8:9" x14ac:dyDescent="0.25">
      <c r="H6253" s="35"/>
      <c r="I6253" s="32"/>
    </row>
    <row r="6254" spans="8:9" x14ac:dyDescent="0.25">
      <c r="H6254" s="35"/>
      <c r="I6254" s="32"/>
    </row>
    <row r="6255" spans="8:9" x14ac:dyDescent="0.25">
      <c r="H6255" s="35"/>
      <c r="I6255" s="32"/>
    </row>
    <row r="6256" spans="8:9" x14ac:dyDescent="0.25">
      <c r="H6256" s="35"/>
      <c r="I6256" s="32"/>
    </row>
    <row r="6257" spans="8:9" x14ac:dyDescent="0.25">
      <c r="H6257" s="35"/>
      <c r="I6257" s="32"/>
    </row>
    <row r="6258" spans="8:9" x14ac:dyDescent="0.25">
      <c r="H6258" s="35"/>
      <c r="I6258" s="32"/>
    </row>
    <row r="6259" spans="8:9" x14ac:dyDescent="0.25">
      <c r="H6259" s="35"/>
      <c r="I6259" s="32"/>
    </row>
    <row r="6260" spans="8:9" x14ac:dyDescent="0.25">
      <c r="H6260" s="35"/>
      <c r="I6260" s="32"/>
    </row>
    <row r="6261" spans="8:9" x14ac:dyDescent="0.25">
      <c r="H6261" s="35"/>
      <c r="I6261" s="32"/>
    </row>
    <row r="6262" spans="8:9" x14ac:dyDescent="0.25">
      <c r="H6262" s="35"/>
      <c r="I6262" s="32"/>
    </row>
    <row r="6263" spans="8:9" x14ac:dyDescent="0.25">
      <c r="H6263" s="35"/>
      <c r="I6263" s="32"/>
    </row>
    <row r="6264" spans="8:9" x14ac:dyDescent="0.25">
      <c r="H6264" s="35"/>
      <c r="I6264" s="32"/>
    </row>
    <row r="6265" spans="8:9" x14ac:dyDescent="0.25">
      <c r="H6265" s="35"/>
      <c r="I6265" s="32"/>
    </row>
    <row r="6266" spans="8:9" x14ac:dyDescent="0.25">
      <c r="H6266" s="35"/>
      <c r="I6266" s="32"/>
    </row>
    <row r="6267" spans="8:9" x14ac:dyDescent="0.25">
      <c r="H6267" s="35"/>
      <c r="I6267" s="32"/>
    </row>
    <row r="6268" spans="8:9" x14ac:dyDescent="0.25">
      <c r="H6268" s="35"/>
      <c r="I6268" s="32"/>
    </row>
    <row r="6269" spans="8:9" x14ac:dyDescent="0.25">
      <c r="H6269" s="35"/>
      <c r="I6269" s="32"/>
    </row>
    <row r="6270" spans="8:9" x14ac:dyDescent="0.25">
      <c r="H6270" s="35"/>
      <c r="I6270" s="32"/>
    </row>
    <row r="6271" spans="8:9" x14ac:dyDescent="0.25">
      <c r="H6271" s="35"/>
      <c r="I6271" s="32"/>
    </row>
    <row r="6272" spans="8:9" x14ac:dyDescent="0.25">
      <c r="H6272" s="35"/>
      <c r="I6272" s="32"/>
    </row>
    <row r="6273" spans="8:9" x14ac:dyDescent="0.25">
      <c r="H6273" s="35"/>
      <c r="I6273" s="32"/>
    </row>
    <row r="6274" spans="8:9" x14ac:dyDescent="0.25">
      <c r="H6274" s="35"/>
      <c r="I6274" s="32"/>
    </row>
    <row r="6275" spans="8:9" x14ac:dyDescent="0.25">
      <c r="H6275" s="35"/>
      <c r="I6275" s="32"/>
    </row>
    <row r="6276" spans="8:9" x14ac:dyDescent="0.25">
      <c r="H6276" s="35"/>
      <c r="I6276" s="32"/>
    </row>
    <row r="6277" spans="8:9" x14ac:dyDescent="0.25">
      <c r="H6277" s="35"/>
      <c r="I6277" s="32"/>
    </row>
    <row r="6278" spans="8:9" x14ac:dyDescent="0.25">
      <c r="H6278" s="35"/>
      <c r="I6278" s="32"/>
    </row>
    <row r="6279" spans="8:9" x14ac:dyDescent="0.25">
      <c r="H6279" s="35"/>
      <c r="I6279" s="32"/>
    </row>
    <row r="6280" spans="8:9" x14ac:dyDescent="0.25">
      <c r="H6280" s="35"/>
      <c r="I6280" s="32"/>
    </row>
    <row r="6281" spans="8:9" x14ac:dyDescent="0.25">
      <c r="H6281" s="35"/>
      <c r="I6281" s="32"/>
    </row>
    <row r="6282" spans="8:9" x14ac:dyDescent="0.25">
      <c r="H6282" s="35"/>
      <c r="I6282" s="32"/>
    </row>
    <row r="6283" spans="8:9" x14ac:dyDescent="0.25">
      <c r="H6283" s="35"/>
      <c r="I6283" s="32"/>
    </row>
    <row r="6284" spans="8:9" x14ac:dyDescent="0.25">
      <c r="H6284" s="35"/>
      <c r="I6284" s="32"/>
    </row>
    <row r="6285" spans="8:9" x14ac:dyDescent="0.25">
      <c r="H6285" s="35"/>
      <c r="I6285" s="32"/>
    </row>
    <row r="6286" spans="8:9" x14ac:dyDescent="0.25">
      <c r="H6286" s="35"/>
      <c r="I6286" s="32"/>
    </row>
    <row r="6287" spans="8:9" x14ac:dyDescent="0.25">
      <c r="H6287" s="35"/>
      <c r="I6287" s="32"/>
    </row>
    <row r="6288" spans="8:9" x14ac:dyDescent="0.25">
      <c r="H6288" s="35"/>
      <c r="I6288" s="32"/>
    </row>
    <row r="6289" spans="8:9" x14ac:dyDescent="0.25">
      <c r="H6289" s="35"/>
      <c r="I6289" s="32"/>
    </row>
    <row r="6290" spans="8:9" x14ac:dyDescent="0.25">
      <c r="H6290" s="35"/>
      <c r="I6290" s="32"/>
    </row>
    <row r="6291" spans="8:9" x14ac:dyDescent="0.25">
      <c r="H6291" s="35"/>
      <c r="I6291" s="32"/>
    </row>
    <row r="6292" spans="8:9" x14ac:dyDescent="0.25">
      <c r="H6292" s="35"/>
      <c r="I6292" s="32"/>
    </row>
    <row r="6293" spans="8:9" x14ac:dyDescent="0.25">
      <c r="H6293" s="35"/>
      <c r="I6293" s="32"/>
    </row>
    <row r="6294" spans="8:9" x14ac:dyDescent="0.25">
      <c r="H6294" s="35"/>
      <c r="I6294" s="32"/>
    </row>
    <row r="6295" spans="8:9" x14ac:dyDescent="0.25">
      <c r="H6295" s="35"/>
      <c r="I6295" s="32"/>
    </row>
    <row r="6296" spans="8:9" x14ac:dyDescent="0.25">
      <c r="H6296" s="35"/>
      <c r="I6296" s="32"/>
    </row>
    <row r="6297" spans="8:9" x14ac:dyDescent="0.25">
      <c r="H6297" s="35"/>
      <c r="I6297" s="32"/>
    </row>
    <row r="6298" spans="8:9" x14ac:dyDescent="0.25">
      <c r="H6298" s="35"/>
      <c r="I6298" s="32"/>
    </row>
    <row r="6299" spans="8:9" x14ac:dyDescent="0.25">
      <c r="H6299" s="35"/>
      <c r="I6299" s="32"/>
    </row>
    <row r="6300" spans="8:9" x14ac:dyDescent="0.25">
      <c r="H6300" s="35"/>
      <c r="I6300" s="32"/>
    </row>
    <row r="6301" spans="8:9" x14ac:dyDescent="0.25">
      <c r="H6301" s="35"/>
      <c r="I6301" s="32"/>
    </row>
    <row r="6302" spans="8:9" x14ac:dyDescent="0.25">
      <c r="H6302" s="35"/>
      <c r="I6302" s="32"/>
    </row>
    <row r="6303" spans="8:9" x14ac:dyDescent="0.25">
      <c r="H6303" s="35"/>
      <c r="I6303" s="32"/>
    </row>
    <row r="6304" spans="8:9" x14ac:dyDescent="0.25">
      <c r="H6304" s="35"/>
      <c r="I6304" s="32"/>
    </row>
    <row r="6305" spans="8:9" x14ac:dyDescent="0.25">
      <c r="H6305" s="35"/>
      <c r="I6305" s="32"/>
    </row>
    <row r="6306" spans="8:9" x14ac:dyDescent="0.25">
      <c r="H6306" s="35"/>
      <c r="I6306" s="32"/>
    </row>
    <row r="6307" spans="8:9" x14ac:dyDescent="0.25">
      <c r="H6307" s="35"/>
      <c r="I6307" s="32"/>
    </row>
    <row r="6308" spans="8:9" x14ac:dyDescent="0.25">
      <c r="H6308" s="35"/>
      <c r="I6308" s="32"/>
    </row>
    <row r="6309" spans="8:9" x14ac:dyDescent="0.25">
      <c r="H6309" s="35"/>
      <c r="I6309" s="32"/>
    </row>
    <row r="6310" spans="8:9" x14ac:dyDescent="0.25">
      <c r="H6310" s="35"/>
      <c r="I6310" s="32"/>
    </row>
    <row r="6311" spans="8:9" x14ac:dyDescent="0.25">
      <c r="H6311" s="35"/>
      <c r="I6311" s="32"/>
    </row>
    <row r="6312" spans="8:9" x14ac:dyDescent="0.25">
      <c r="H6312" s="35"/>
      <c r="I6312" s="32"/>
    </row>
    <row r="6313" spans="8:9" x14ac:dyDescent="0.25">
      <c r="H6313" s="35"/>
      <c r="I6313" s="32"/>
    </row>
    <row r="6314" spans="8:9" x14ac:dyDescent="0.25">
      <c r="H6314" s="35"/>
      <c r="I6314" s="32"/>
    </row>
    <row r="6315" spans="8:9" x14ac:dyDescent="0.25">
      <c r="H6315" s="35"/>
      <c r="I6315" s="32"/>
    </row>
    <row r="6316" spans="8:9" x14ac:dyDescent="0.25">
      <c r="H6316" s="35"/>
      <c r="I6316" s="32"/>
    </row>
    <row r="6317" spans="8:9" x14ac:dyDescent="0.25">
      <c r="H6317" s="35"/>
      <c r="I6317" s="32"/>
    </row>
    <row r="6318" spans="8:9" x14ac:dyDescent="0.25">
      <c r="H6318" s="35"/>
      <c r="I6318" s="32"/>
    </row>
    <row r="6319" spans="8:9" x14ac:dyDescent="0.25">
      <c r="H6319" s="35"/>
      <c r="I6319" s="32"/>
    </row>
    <row r="6320" spans="8:9" x14ac:dyDescent="0.25">
      <c r="H6320" s="35"/>
      <c r="I6320" s="32"/>
    </row>
    <row r="6321" spans="8:9" x14ac:dyDescent="0.25">
      <c r="H6321" s="35"/>
      <c r="I6321" s="32"/>
    </row>
    <row r="6322" spans="8:9" x14ac:dyDescent="0.25">
      <c r="H6322" s="35"/>
      <c r="I6322" s="32"/>
    </row>
    <row r="6323" spans="8:9" x14ac:dyDescent="0.25">
      <c r="H6323" s="35"/>
      <c r="I6323" s="32"/>
    </row>
    <row r="6324" spans="8:9" x14ac:dyDescent="0.25">
      <c r="H6324" s="35"/>
      <c r="I6324" s="32"/>
    </row>
    <row r="6325" spans="8:9" x14ac:dyDescent="0.25">
      <c r="H6325" s="35"/>
      <c r="I6325" s="32"/>
    </row>
    <row r="6326" spans="8:9" x14ac:dyDescent="0.25">
      <c r="H6326" s="35"/>
      <c r="I6326" s="32"/>
    </row>
    <row r="6327" spans="8:9" x14ac:dyDescent="0.25">
      <c r="H6327" s="35"/>
      <c r="I6327" s="32"/>
    </row>
    <row r="6328" spans="8:9" x14ac:dyDescent="0.25">
      <c r="H6328" s="35"/>
      <c r="I6328" s="32"/>
    </row>
    <row r="6329" spans="8:9" x14ac:dyDescent="0.25">
      <c r="H6329" s="35"/>
      <c r="I6329" s="32"/>
    </row>
    <row r="6330" spans="8:9" x14ac:dyDescent="0.25">
      <c r="H6330" s="35"/>
      <c r="I6330" s="32"/>
    </row>
    <row r="6331" spans="8:9" x14ac:dyDescent="0.25">
      <c r="H6331" s="35"/>
      <c r="I6331" s="32"/>
    </row>
    <row r="6332" spans="8:9" x14ac:dyDescent="0.25">
      <c r="H6332" s="35"/>
      <c r="I6332" s="32"/>
    </row>
    <row r="6333" spans="8:9" x14ac:dyDescent="0.25">
      <c r="H6333" s="35"/>
      <c r="I6333" s="32"/>
    </row>
    <row r="6334" spans="8:9" x14ac:dyDescent="0.25">
      <c r="H6334" s="35"/>
      <c r="I6334" s="32"/>
    </row>
    <row r="6335" spans="8:9" x14ac:dyDescent="0.25">
      <c r="H6335" s="35"/>
      <c r="I6335" s="32"/>
    </row>
    <row r="6336" spans="8:9" x14ac:dyDescent="0.25">
      <c r="H6336" s="35"/>
      <c r="I6336" s="32"/>
    </row>
    <row r="6337" spans="8:9" x14ac:dyDescent="0.25">
      <c r="H6337" s="35"/>
      <c r="I6337" s="32"/>
    </row>
    <row r="6338" spans="8:9" x14ac:dyDescent="0.25">
      <c r="H6338" s="35"/>
      <c r="I6338" s="32"/>
    </row>
    <row r="6339" spans="8:9" x14ac:dyDescent="0.25">
      <c r="H6339" s="35"/>
      <c r="I6339" s="32"/>
    </row>
    <row r="6340" spans="8:9" x14ac:dyDescent="0.25">
      <c r="H6340" s="35"/>
      <c r="I6340" s="32"/>
    </row>
    <row r="6341" spans="8:9" x14ac:dyDescent="0.25">
      <c r="H6341" s="35"/>
      <c r="I6341" s="32"/>
    </row>
    <row r="6342" spans="8:9" x14ac:dyDescent="0.25">
      <c r="H6342" s="35"/>
      <c r="I6342" s="32"/>
    </row>
    <row r="6343" spans="8:9" x14ac:dyDescent="0.25">
      <c r="H6343" s="35"/>
      <c r="I6343" s="32"/>
    </row>
    <row r="6344" spans="8:9" x14ac:dyDescent="0.25">
      <c r="H6344" s="35"/>
      <c r="I6344" s="32"/>
    </row>
    <row r="6345" spans="8:9" x14ac:dyDescent="0.25">
      <c r="H6345" s="35"/>
      <c r="I6345" s="32"/>
    </row>
    <row r="6346" spans="8:9" x14ac:dyDescent="0.25">
      <c r="H6346" s="35"/>
      <c r="I6346" s="32"/>
    </row>
    <row r="6347" spans="8:9" x14ac:dyDescent="0.25">
      <c r="H6347" s="35"/>
      <c r="I6347" s="32"/>
    </row>
    <row r="6348" spans="8:9" x14ac:dyDescent="0.25">
      <c r="H6348" s="35"/>
      <c r="I6348" s="32"/>
    </row>
    <row r="6349" spans="8:9" x14ac:dyDescent="0.25">
      <c r="H6349" s="35"/>
      <c r="I6349" s="32"/>
    </row>
    <row r="6350" spans="8:9" x14ac:dyDescent="0.25">
      <c r="H6350" s="35"/>
      <c r="I6350" s="32"/>
    </row>
    <row r="6351" spans="8:9" x14ac:dyDescent="0.25">
      <c r="H6351" s="35"/>
      <c r="I6351" s="32"/>
    </row>
    <row r="6352" spans="8:9" x14ac:dyDescent="0.25">
      <c r="H6352" s="35"/>
      <c r="I6352" s="32"/>
    </row>
    <row r="6353" spans="8:9" x14ac:dyDescent="0.25">
      <c r="H6353" s="35"/>
      <c r="I6353" s="32"/>
    </row>
    <row r="6354" spans="8:9" x14ac:dyDescent="0.25">
      <c r="H6354" s="35"/>
      <c r="I6354" s="32"/>
    </row>
    <row r="6355" spans="8:9" x14ac:dyDescent="0.25">
      <c r="H6355" s="35"/>
      <c r="I6355" s="32"/>
    </row>
    <row r="6356" spans="8:9" x14ac:dyDescent="0.25">
      <c r="H6356" s="35"/>
      <c r="I6356" s="32"/>
    </row>
    <row r="6357" spans="8:9" x14ac:dyDescent="0.25">
      <c r="H6357" s="35"/>
      <c r="I6357" s="32"/>
    </row>
    <row r="6358" spans="8:9" x14ac:dyDescent="0.25">
      <c r="H6358" s="35"/>
      <c r="I6358" s="32"/>
    </row>
    <row r="6359" spans="8:9" x14ac:dyDescent="0.25">
      <c r="H6359" s="35"/>
      <c r="I6359" s="32"/>
    </row>
    <row r="6360" spans="8:9" x14ac:dyDescent="0.25">
      <c r="H6360" s="35"/>
      <c r="I6360" s="32"/>
    </row>
    <row r="6361" spans="8:9" x14ac:dyDescent="0.25">
      <c r="H6361" s="35"/>
      <c r="I6361" s="32"/>
    </row>
    <row r="6362" spans="8:9" x14ac:dyDescent="0.25">
      <c r="H6362" s="35"/>
      <c r="I6362" s="32"/>
    </row>
    <row r="6363" spans="8:9" x14ac:dyDescent="0.25">
      <c r="H6363" s="35"/>
      <c r="I6363" s="32"/>
    </row>
    <row r="6364" spans="8:9" x14ac:dyDescent="0.25">
      <c r="H6364" s="35"/>
      <c r="I6364" s="32"/>
    </row>
    <row r="6365" spans="8:9" x14ac:dyDescent="0.25">
      <c r="H6365" s="35"/>
      <c r="I6365" s="32"/>
    </row>
    <row r="6366" spans="8:9" x14ac:dyDescent="0.25">
      <c r="H6366" s="35"/>
      <c r="I6366" s="32"/>
    </row>
    <row r="6367" spans="8:9" x14ac:dyDescent="0.25">
      <c r="H6367" s="35"/>
      <c r="I6367" s="32"/>
    </row>
    <row r="6368" spans="8:9" x14ac:dyDescent="0.25">
      <c r="H6368" s="35"/>
      <c r="I6368" s="32"/>
    </row>
    <row r="6369" spans="8:9" x14ac:dyDescent="0.25">
      <c r="H6369" s="35"/>
      <c r="I6369" s="32"/>
    </row>
    <row r="6370" spans="8:9" x14ac:dyDescent="0.25">
      <c r="H6370" s="35"/>
      <c r="I6370" s="32"/>
    </row>
    <row r="6371" spans="8:9" x14ac:dyDescent="0.25">
      <c r="H6371" s="35"/>
      <c r="I6371" s="32"/>
    </row>
    <row r="6372" spans="8:9" x14ac:dyDescent="0.25">
      <c r="H6372" s="35"/>
      <c r="I6372" s="32"/>
    </row>
    <row r="6373" spans="8:9" x14ac:dyDescent="0.25">
      <c r="H6373" s="35"/>
      <c r="I6373" s="32"/>
    </row>
    <row r="6374" spans="8:9" x14ac:dyDescent="0.25">
      <c r="H6374" s="35"/>
      <c r="I6374" s="32"/>
    </row>
    <row r="6375" spans="8:9" x14ac:dyDescent="0.25">
      <c r="H6375" s="35"/>
      <c r="I6375" s="32"/>
    </row>
    <row r="6376" spans="8:9" x14ac:dyDescent="0.25">
      <c r="H6376" s="35"/>
      <c r="I6376" s="32"/>
    </row>
    <row r="6377" spans="8:9" x14ac:dyDescent="0.25">
      <c r="H6377" s="35"/>
      <c r="I6377" s="32"/>
    </row>
    <row r="6378" spans="8:9" x14ac:dyDescent="0.25">
      <c r="H6378" s="35"/>
      <c r="I6378" s="32"/>
    </row>
    <row r="6379" spans="8:9" x14ac:dyDescent="0.25">
      <c r="H6379" s="35"/>
      <c r="I6379" s="32"/>
    </row>
    <row r="6380" spans="8:9" x14ac:dyDescent="0.25">
      <c r="H6380" s="35"/>
      <c r="I6380" s="32"/>
    </row>
    <row r="6381" spans="8:9" x14ac:dyDescent="0.25">
      <c r="H6381" s="35"/>
      <c r="I6381" s="32"/>
    </row>
    <row r="6382" spans="8:9" x14ac:dyDescent="0.25">
      <c r="H6382" s="35"/>
      <c r="I6382" s="32"/>
    </row>
    <row r="6383" spans="8:9" x14ac:dyDescent="0.25">
      <c r="H6383" s="35"/>
      <c r="I6383" s="32"/>
    </row>
    <row r="6384" spans="8:9" x14ac:dyDescent="0.25">
      <c r="H6384" s="35"/>
      <c r="I6384" s="32"/>
    </row>
    <row r="6385" spans="8:9" x14ac:dyDescent="0.25">
      <c r="H6385" s="35"/>
      <c r="I6385" s="32"/>
    </row>
    <row r="6386" spans="8:9" x14ac:dyDescent="0.25">
      <c r="H6386" s="35"/>
      <c r="I6386" s="32"/>
    </row>
    <row r="6387" spans="8:9" x14ac:dyDescent="0.25">
      <c r="H6387" s="35"/>
      <c r="I6387" s="32"/>
    </row>
    <row r="6388" spans="8:9" x14ac:dyDescent="0.25">
      <c r="H6388" s="35"/>
      <c r="I6388" s="32"/>
    </row>
    <row r="6389" spans="8:9" x14ac:dyDescent="0.25">
      <c r="H6389" s="35"/>
      <c r="I6389" s="32"/>
    </row>
    <row r="6390" spans="8:9" x14ac:dyDescent="0.25">
      <c r="H6390" s="35"/>
      <c r="I6390" s="32"/>
    </row>
    <row r="6391" spans="8:9" x14ac:dyDescent="0.25">
      <c r="H6391" s="35"/>
      <c r="I6391" s="32"/>
    </row>
    <row r="6392" spans="8:9" x14ac:dyDescent="0.25">
      <c r="H6392" s="35"/>
      <c r="I6392" s="32"/>
    </row>
    <row r="6393" spans="8:9" x14ac:dyDescent="0.25">
      <c r="H6393" s="35"/>
      <c r="I6393" s="32"/>
    </row>
    <row r="6394" spans="8:9" x14ac:dyDescent="0.25">
      <c r="H6394" s="35"/>
      <c r="I6394" s="32"/>
    </row>
    <row r="6395" spans="8:9" x14ac:dyDescent="0.25">
      <c r="H6395" s="35"/>
      <c r="I6395" s="32"/>
    </row>
    <row r="6396" spans="8:9" x14ac:dyDescent="0.25">
      <c r="H6396" s="35"/>
      <c r="I6396" s="32"/>
    </row>
    <row r="6397" spans="8:9" x14ac:dyDescent="0.25">
      <c r="H6397" s="35"/>
      <c r="I6397" s="32"/>
    </row>
    <row r="6398" spans="8:9" x14ac:dyDescent="0.25">
      <c r="H6398" s="35"/>
      <c r="I6398" s="32"/>
    </row>
    <row r="6399" spans="8:9" x14ac:dyDescent="0.25">
      <c r="H6399" s="35"/>
      <c r="I6399" s="32"/>
    </row>
    <row r="6400" spans="8:9" x14ac:dyDescent="0.25">
      <c r="H6400" s="35"/>
      <c r="I6400" s="32"/>
    </row>
    <row r="6401" spans="8:9" x14ac:dyDescent="0.25">
      <c r="H6401" s="35"/>
      <c r="I6401" s="32"/>
    </row>
    <row r="6402" spans="8:9" x14ac:dyDescent="0.25">
      <c r="H6402" s="35"/>
      <c r="I6402" s="32"/>
    </row>
    <row r="6403" spans="8:9" x14ac:dyDescent="0.25">
      <c r="H6403" s="35"/>
      <c r="I6403" s="32"/>
    </row>
    <row r="6404" spans="8:9" x14ac:dyDescent="0.25">
      <c r="H6404" s="35"/>
      <c r="I6404" s="32"/>
    </row>
    <row r="6405" spans="8:9" x14ac:dyDescent="0.25">
      <c r="H6405" s="35"/>
      <c r="I6405" s="32"/>
    </row>
    <row r="6406" spans="8:9" x14ac:dyDescent="0.25">
      <c r="H6406" s="35"/>
      <c r="I6406" s="32"/>
    </row>
    <row r="6407" spans="8:9" x14ac:dyDescent="0.25">
      <c r="H6407" s="35"/>
      <c r="I6407" s="32"/>
    </row>
    <row r="6408" spans="8:9" x14ac:dyDescent="0.25">
      <c r="H6408" s="35"/>
      <c r="I6408" s="32"/>
    </row>
    <row r="6409" spans="8:9" x14ac:dyDescent="0.25">
      <c r="H6409" s="35"/>
      <c r="I6409" s="32"/>
    </row>
    <row r="6410" spans="8:9" x14ac:dyDescent="0.25">
      <c r="H6410" s="35"/>
      <c r="I6410" s="32"/>
    </row>
    <row r="6411" spans="8:9" x14ac:dyDescent="0.25">
      <c r="H6411" s="35"/>
      <c r="I6411" s="32"/>
    </row>
    <row r="6412" spans="8:9" x14ac:dyDescent="0.25">
      <c r="H6412" s="35"/>
      <c r="I6412" s="32"/>
    </row>
    <row r="6413" spans="8:9" x14ac:dyDescent="0.25">
      <c r="H6413" s="35"/>
      <c r="I6413" s="32"/>
    </row>
    <row r="6414" spans="8:9" x14ac:dyDescent="0.25">
      <c r="H6414" s="35"/>
      <c r="I6414" s="32"/>
    </row>
    <row r="6415" spans="8:9" x14ac:dyDescent="0.25">
      <c r="H6415" s="35"/>
      <c r="I6415" s="32"/>
    </row>
    <row r="6416" spans="8:9" x14ac:dyDescent="0.25">
      <c r="H6416" s="35"/>
      <c r="I6416" s="32"/>
    </row>
    <row r="6417" spans="8:9" x14ac:dyDescent="0.25">
      <c r="H6417" s="35"/>
      <c r="I6417" s="32"/>
    </row>
    <row r="6418" spans="8:9" x14ac:dyDescent="0.25">
      <c r="H6418" s="35"/>
      <c r="I6418" s="32"/>
    </row>
    <row r="6419" spans="8:9" x14ac:dyDescent="0.25">
      <c r="H6419" s="35"/>
      <c r="I6419" s="32"/>
    </row>
    <row r="6420" spans="8:9" x14ac:dyDescent="0.25">
      <c r="H6420" s="35"/>
      <c r="I6420" s="32"/>
    </row>
    <row r="6421" spans="8:9" x14ac:dyDescent="0.25">
      <c r="H6421" s="35"/>
      <c r="I6421" s="32"/>
    </row>
    <row r="6422" spans="8:9" x14ac:dyDescent="0.25">
      <c r="H6422" s="35"/>
      <c r="I6422" s="32"/>
    </row>
    <row r="6423" spans="8:9" x14ac:dyDescent="0.25">
      <c r="H6423" s="35"/>
      <c r="I6423" s="32"/>
    </row>
    <row r="6424" spans="8:9" x14ac:dyDescent="0.25">
      <c r="H6424" s="35"/>
      <c r="I6424" s="32"/>
    </row>
    <row r="6425" spans="8:9" x14ac:dyDescent="0.25">
      <c r="H6425" s="35"/>
      <c r="I6425" s="32"/>
    </row>
    <row r="6426" spans="8:9" x14ac:dyDescent="0.25">
      <c r="H6426" s="35"/>
      <c r="I6426" s="32"/>
    </row>
    <row r="6427" spans="8:9" x14ac:dyDescent="0.25">
      <c r="H6427" s="35"/>
      <c r="I6427" s="32"/>
    </row>
    <row r="6428" spans="8:9" x14ac:dyDescent="0.25">
      <c r="H6428" s="35"/>
      <c r="I6428" s="32"/>
    </row>
    <row r="6429" spans="8:9" x14ac:dyDescent="0.25">
      <c r="H6429" s="35"/>
      <c r="I6429" s="32"/>
    </row>
    <row r="6430" spans="8:9" x14ac:dyDescent="0.25">
      <c r="H6430" s="35"/>
      <c r="I6430" s="32"/>
    </row>
    <row r="6431" spans="8:9" x14ac:dyDescent="0.25">
      <c r="H6431" s="35"/>
      <c r="I6431" s="32"/>
    </row>
    <row r="6432" spans="8:9" x14ac:dyDescent="0.25">
      <c r="H6432" s="35"/>
      <c r="I6432" s="32"/>
    </row>
    <row r="6433" spans="8:9" x14ac:dyDescent="0.25">
      <c r="H6433" s="35"/>
      <c r="I6433" s="32"/>
    </row>
    <row r="6434" spans="8:9" x14ac:dyDescent="0.25">
      <c r="H6434" s="35"/>
      <c r="I6434" s="32"/>
    </row>
    <row r="6435" spans="8:9" x14ac:dyDescent="0.25">
      <c r="H6435" s="35"/>
      <c r="I6435" s="32"/>
    </row>
    <row r="6436" spans="8:9" x14ac:dyDescent="0.25">
      <c r="H6436" s="35"/>
      <c r="I6436" s="32"/>
    </row>
    <row r="6437" spans="8:9" x14ac:dyDescent="0.25">
      <c r="H6437" s="35"/>
      <c r="I6437" s="32"/>
    </row>
    <row r="6438" spans="8:9" x14ac:dyDescent="0.25">
      <c r="H6438" s="35"/>
      <c r="I6438" s="32"/>
    </row>
    <row r="6439" spans="8:9" x14ac:dyDescent="0.25">
      <c r="H6439" s="35"/>
      <c r="I6439" s="32"/>
    </row>
    <row r="6440" spans="8:9" x14ac:dyDescent="0.25">
      <c r="H6440" s="35"/>
      <c r="I6440" s="32"/>
    </row>
    <row r="6441" spans="8:9" x14ac:dyDescent="0.25">
      <c r="H6441" s="35"/>
      <c r="I6441" s="32"/>
    </row>
    <row r="6442" spans="8:9" x14ac:dyDescent="0.25">
      <c r="H6442" s="35"/>
      <c r="I6442" s="32"/>
    </row>
    <row r="6443" spans="8:9" x14ac:dyDescent="0.25">
      <c r="H6443" s="35"/>
      <c r="I6443" s="32"/>
    </row>
    <row r="6444" spans="8:9" x14ac:dyDescent="0.25">
      <c r="H6444" s="35"/>
      <c r="I6444" s="32"/>
    </row>
    <row r="6445" spans="8:9" x14ac:dyDescent="0.25">
      <c r="H6445" s="35"/>
      <c r="I6445" s="32"/>
    </row>
    <row r="6446" spans="8:9" x14ac:dyDescent="0.25">
      <c r="H6446" s="35"/>
      <c r="I6446" s="32"/>
    </row>
    <row r="6447" spans="8:9" x14ac:dyDescent="0.25">
      <c r="H6447" s="35"/>
      <c r="I6447" s="32"/>
    </row>
    <row r="6448" spans="8:9" x14ac:dyDescent="0.25">
      <c r="H6448" s="35"/>
      <c r="I6448" s="32"/>
    </row>
    <row r="6449" spans="8:9" x14ac:dyDescent="0.25">
      <c r="H6449" s="35"/>
      <c r="I6449" s="32"/>
    </row>
    <row r="6450" spans="8:9" x14ac:dyDescent="0.25">
      <c r="H6450" s="35"/>
      <c r="I6450" s="32"/>
    </row>
    <row r="6451" spans="8:9" x14ac:dyDescent="0.25">
      <c r="H6451" s="35"/>
      <c r="I6451" s="32"/>
    </row>
    <row r="6452" spans="8:9" x14ac:dyDescent="0.25">
      <c r="H6452" s="35"/>
      <c r="I6452" s="32"/>
    </row>
    <row r="6453" spans="8:9" x14ac:dyDescent="0.25">
      <c r="H6453" s="35"/>
      <c r="I6453" s="32"/>
    </row>
    <row r="6454" spans="8:9" x14ac:dyDescent="0.25">
      <c r="H6454" s="35"/>
      <c r="I6454" s="32"/>
    </row>
    <row r="6455" spans="8:9" x14ac:dyDescent="0.25">
      <c r="H6455" s="35"/>
      <c r="I6455" s="32"/>
    </row>
    <row r="6456" spans="8:9" x14ac:dyDescent="0.25">
      <c r="H6456" s="35"/>
      <c r="I6456" s="32"/>
    </row>
    <row r="6457" spans="8:9" x14ac:dyDescent="0.25">
      <c r="H6457" s="35"/>
      <c r="I6457" s="32"/>
    </row>
    <row r="6458" spans="8:9" x14ac:dyDescent="0.25">
      <c r="H6458" s="35"/>
      <c r="I6458" s="32"/>
    </row>
    <row r="6459" spans="8:9" x14ac:dyDescent="0.25">
      <c r="H6459" s="35"/>
      <c r="I6459" s="32"/>
    </row>
    <row r="6460" spans="8:9" x14ac:dyDescent="0.25">
      <c r="H6460" s="35"/>
      <c r="I6460" s="32"/>
    </row>
    <row r="6461" spans="8:9" x14ac:dyDescent="0.25">
      <c r="H6461" s="35"/>
      <c r="I6461" s="32"/>
    </row>
    <row r="6462" spans="8:9" x14ac:dyDescent="0.25">
      <c r="H6462" s="35"/>
      <c r="I6462" s="32"/>
    </row>
    <row r="6463" spans="8:9" x14ac:dyDescent="0.25">
      <c r="H6463" s="35"/>
      <c r="I6463" s="32"/>
    </row>
    <row r="6464" spans="8:9" x14ac:dyDescent="0.25">
      <c r="H6464" s="35"/>
      <c r="I6464" s="32"/>
    </row>
    <row r="6465" spans="8:9" x14ac:dyDescent="0.25">
      <c r="H6465" s="35"/>
      <c r="I6465" s="32"/>
    </row>
    <row r="6466" spans="8:9" x14ac:dyDescent="0.25">
      <c r="H6466" s="35"/>
      <c r="I6466" s="32"/>
    </row>
    <row r="6467" spans="8:9" x14ac:dyDescent="0.25">
      <c r="H6467" s="35"/>
      <c r="I6467" s="32"/>
    </row>
    <row r="6468" spans="8:9" x14ac:dyDescent="0.25">
      <c r="H6468" s="35"/>
      <c r="I6468" s="32"/>
    </row>
    <row r="6469" spans="8:9" x14ac:dyDescent="0.25">
      <c r="H6469" s="35"/>
      <c r="I6469" s="32"/>
    </row>
    <row r="6470" spans="8:9" x14ac:dyDescent="0.25">
      <c r="H6470" s="35"/>
      <c r="I6470" s="32"/>
    </row>
    <row r="6471" spans="8:9" x14ac:dyDescent="0.25">
      <c r="H6471" s="35"/>
      <c r="I6471" s="32"/>
    </row>
    <row r="6472" spans="8:9" x14ac:dyDescent="0.25">
      <c r="H6472" s="35"/>
      <c r="I6472" s="32"/>
    </row>
    <row r="6473" spans="8:9" x14ac:dyDescent="0.25">
      <c r="H6473" s="35"/>
      <c r="I6473" s="32"/>
    </row>
    <row r="6474" spans="8:9" x14ac:dyDescent="0.25">
      <c r="H6474" s="35"/>
      <c r="I6474" s="32"/>
    </row>
    <row r="6475" spans="8:9" x14ac:dyDescent="0.25">
      <c r="H6475" s="35"/>
      <c r="I6475" s="32"/>
    </row>
    <row r="6476" spans="8:9" x14ac:dyDescent="0.25">
      <c r="H6476" s="35"/>
      <c r="I6476" s="32"/>
    </row>
    <row r="6477" spans="8:9" x14ac:dyDescent="0.25">
      <c r="H6477" s="35"/>
      <c r="I6477" s="32"/>
    </row>
    <row r="6478" spans="8:9" x14ac:dyDescent="0.25">
      <c r="H6478" s="35"/>
      <c r="I6478" s="32"/>
    </row>
    <row r="6479" spans="8:9" x14ac:dyDescent="0.25">
      <c r="H6479" s="35"/>
      <c r="I6479" s="32"/>
    </row>
    <row r="6480" spans="8:9" x14ac:dyDescent="0.25">
      <c r="H6480" s="35"/>
      <c r="I6480" s="32"/>
    </row>
    <row r="6481" spans="8:9" x14ac:dyDescent="0.25">
      <c r="H6481" s="35"/>
      <c r="I6481" s="32"/>
    </row>
    <row r="6482" spans="8:9" x14ac:dyDescent="0.25">
      <c r="H6482" s="35"/>
      <c r="I6482" s="32"/>
    </row>
    <row r="6483" spans="8:9" x14ac:dyDescent="0.25">
      <c r="H6483" s="35"/>
      <c r="I6483" s="32"/>
    </row>
    <row r="6484" spans="8:9" x14ac:dyDescent="0.25">
      <c r="H6484" s="35"/>
      <c r="I6484" s="32"/>
    </row>
    <row r="6485" spans="8:9" x14ac:dyDescent="0.25">
      <c r="H6485" s="35"/>
      <c r="I6485" s="32"/>
    </row>
    <row r="6486" spans="8:9" x14ac:dyDescent="0.25">
      <c r="H6486" s="35"/>
      <c r="I6486" s="32"/>
    </row>
    <row r="6487" spans="8:9" x14ac:dyDescent="0.25">
      <c r="H6487" s="35"/>
      <c r="I6487" s="32"/>
    </row>
    <row r="6488" spans="8:9" x14ac:dyDescent="0.25">
      <c r="H6488" s="35"/>
      <c r="I6488" s="32"/>
    </row>
    <row r="6489" spans="8:9" x14ac:dyDescent="0.25">
      <c r="H6489" s="35"/>
      <c r="I6489" s="32"/>
    </row>
    <row r="6490" spans="8:9" x14ac:dyDescent="0.25">
      <c r="H6490" s="35"/>
      <c r="I6490" s="32"/>
    </row>
    <row r="6491" spans="8:9" x14ac:dyDescent="0.25">
      <c r="H6491" s="35"/>
      <c r="I6491" s="32"/>
    </row>
    <row r="6492" spans="8:9" x14ac:dyDescent="0.25">
      <c r="H6492" s="35"/>
      <c r="I6492" s="32"/>
    </row>
    <row r="6493" spans="8:9" x14ac:dyDescent="0.25">
      <c r="H6493" s="35"/>
      <c r="I6493" s="32"/>
    </row>
    <row r="6494" spans="8:9" x14ac:dyDescent="0.25">
      <c r="H6494" s="35"/>
      <c r="I6494" s="32"/>
    </row>
    <row r="6495" spans="8:9" x14ac:dyDescent="0.25">
      <c r="H6495" s="35"/>
      <c r="I6495" s="32"/>
    </row>
    <row r="6496" spans="8:9" x14ac:dyDescent="0.25">
      <c r="H6496" s="35"/>
      <c r="I6496" s="32"/>
    </row>
    <row r="6497" spans="8:9" x14ac:dyDescent="0.25">
      <c r="H6497" s="35"/>
      <c r="I6497" s="32"/>
    </row>
    <row r="6498" spans="8:9" x14ac:dyDescent="0.25">
      <c r="H6498" s="35"/>
      <c r="I6498" s="32"/>
    </row>
    <row r="6499" spans="8:9" x14ac:dyDescent="0.25">
      <c r="H6499" s="35"/>
      <c r="I6499" s="32"/>
    </row>
    <row r="6500" spans="8:9" x14ac:dyDescent="0.25">
      <c r="H6500" s="35"/>
      <c r="I6500" s="32"/>
    </row>
    <row r="6501" spans="8:9" x14ac:dyDescent="0.25">
      <c r="H6501" s="35"/>
      <c r="I6501" s="32"/>
    </row>
    <row r="6502" spans="8:9" x14ac:dyDescent="0.25">
      <c r="H6502" s="35"/>
      <c r="I6502" s="32"/>
    </row>
    <row r="6503" spans="8:9" x14ac:dyDescent="0.25">
      <c r="H6503" s="35"/>
      <c r="I6503" s="32"/>
    </row>
    <row r="6504" spans="8:9" x14ac:dyDescent="0.25">
      <c r="H6504" s="35"/>
      <c r="I6504" s="32"/>
    </row>
    <row r="6505" spans="8:9" x14ac:dyDescent="0.25">
      <c r="H6505" s="35"/>
      <c r="I6505" s="32"/>
    </row>
    <row r="6506" spans="8:9" x14ac:dyDescent="0.25">
      <c r="H6506" s="35"/>
      <c r="I6506" s="32"/>
    </row>
    <row r="6507" spans="8:9" x14ac:dyDescent="0.25">
      <c r="H6507" s="35"/>
      <c r="I6507" s="32"/>
    </row>
    <row r="6508" spans="8:9" x14ac:dyDescent="0.25">
      <c r="H6508" s="35"/>
      <c r="I6508" s="32"/>
    </row>
    <row r="6509" spans="8:9" x14ac:dyDescent="0.25">
      <c r="H6509" s="35"/>
      <c r="I6509" s="32"/>
    </row>
    <row r="6510" spans="8:9" x14ac:dyDescent="0.25">
      <c r="H6510" s="35"/>
      <c r="I6510" s="32"/>
    </row>
    <row r="6511" spans="8:9" x14ac:dyDescent="0.25">
      <c r="H6511" s="35"/>
      <c r="I6511" s="32"/>
    </row>
    <row r="6512" spans="8:9" x14ac:dyDescent="0.25">
      <c r="H6512" s="35"/>
      <c r="I6512" s="32"/>
    </row>
    <row r="6513" spans="8:9" x14ac:dyDescent="0.25">
      <c r="H6513" s="35"/>
      <c r="I6513" s="32"/>
    </row>
    <row r="6514" spans="8:9" x14ac:dyDescent="0.25">
      <c r="H6514" s="35"/>
      <c r="I6514" s="32"/>
    </row>
    <row r="6515" spans="8:9" x14ac:dyDescent="0.25">
      <c r="H6515" s="35"/>
      <c r="I6515" s="32"/>
    </row>
    <row r="6516" spans="8:9" x14ac:dyDescent="0.25">
      <c r="H6516" s="35"/>
      <c r="I6516" s="32"/>
    </row>
    <row r="6517" spans="8:9" x14ac:dyDescent="0.25">
      <c r="H6517" s="35"/>
      <c r="I6517" s="32"/>
    </row>
    <row r="6518" spans="8:9" x14ac:dyDescent="0.25">
      <c r="H6518" s="35"/>
      <c r="I6518" s="32"/>
    </row>
    <row r="6519" spans="8:9" x14ac:dyDescent="0.25">
      <c r="H6519" s="35"/>
      <c r="I6519" s="32"/>
    </row>
    <row r="6520" spans="8:9" x14ac:dyDescent="0.25">
      <c r="H6520" s="35"/>
      <c r="I6520" s="32"/>
    </row>
    <row r="6521" spans="8:9" x14ac:dyDescent="0.25">
      <c r="H6521" s="35"/>
      <c r="I6521" s="32"/>
    </row>
    <row r="6522" spans="8:9" x14ac:dyDescent="0.25">
      <c r="H6522" s="35"/>
      <c r="I6522" s="32"/>
    </row>
    <row r="6523" spans="8:9" x14ac:dyDescent="0.25">
      <c r="H6523" s="35"/>
      <c r="I6523" s="32"/>
    </row>
    <row r="6524" spans="8:9" x14ac:dyDescent="0.25">
      <c r="H6524" s="35"/>
      <c r="I6524" s="32"/>
    </row>
    <row r="6525" spans="8:9" x14ac:dyDescent="0.25">
      <c r="H6525" s="35"/>
      <c r="I6525" s="32"/>
    </row>
    <row r="6526" spans="8:9" x14ac:dyDescent="0.25">
      <c r="H6526" s="35"/>
      <c r="I6526" s="32"/>
    </row>
    <row r="6527" spans="8:9" x14ac:dyDescent="0.25">
      <c r="H6527" s="35"/>
      <c r="I6527" s="32"/>
    </row>
    <row r="6528" spans="8:9" x14ac:dyDescent="0.25">
      <c r="H6528" s="35"/>
      <c r="I6528" s="32"/>
    </row>
    <row r="6529" spans="8:9" x14ac:dyDescent="0.25">
      <c r="H6529" s="35"/>
      <c r="I6529" s="32"/>
    </row>
    <row r="6530" spans="8:9" x14ac:dyDescent="0.25">
      <c r="H6530" s="35"/>
      <c r="I6530" s="32"/>
    </row>
    <row r="6531" spans="8:9" x14ac:dyDescent="0.25">
      <c r="H6531" s="35"/>
      <c r="I6531" s="32"/>
    </row>
    <row r="6532" spans="8:9" x14ac:dyDescent="0.25">
      <c r="H6532" s="35"/>
      <c r="I6532" s="32"/>
    </row>
    <row r="6533" spans="8:9" x14ac:dyDescent="0.25">
      <c r="H6533" s="35"/>
      <c r="I6533" s="32"/>
    </row>
    <row r="6534" spans="8:9" x14ac:dyDescent="0.25">
      <c r="H6534" s="35"/>
      <c r="I6534" s="32"/>
    </row>
    <row r="6535" spans="8:9" x14ac:dyDescent="0.25">
      <c r="H6535" s="35"/>
      <c r="I6535" s="32"/>
    </row>
    <row r="6536" spans="8:9" x14ac:dyDescent="0.25">
      <c r="H6536" s="35"/>
      <c r="I6536" s="32"/>
    </row>
    <row r="6537" spans="8:9" x14ac:dyDescent="0.25">
      <c r="H6537" s="35"/>
      <c r="I6537" s="32"/>
    </row>
    <row r="6538" spans="8:9" x14ac:dyDescent="0.25">
      <c r="H6538" s="35"/>
      <c r="I6538" s="32"/>
    </row>
    <row r="6539" spans="8:9" x14ac:dyDescent="0.25">
      <c r="H6539" s="35"/>
      <c r="I6539" s="32"/>
    </row>
    <row r="6540" spans="8:9" x14ac:dyDescent="0.25">
      <c r="H6540" s="35"/>
      <c r="I6540" s="32"/>
    </row>
    <row r="6541" spans="8:9" x14ac:dyDescent="0.25">
      <c r="H6541" s="35"/>
      <c r="I6541" s="32"/>
    </row>
    <row r="6542" spans="8:9" x14ac:dyDescent="0.25">
      <c r="H6542" s="35"/>
      <c r="I6542" s="32"/>
    </row>
    <row r="6543" spans="8:9" x14ac:dyDescent="0.25">
      <c r="H6543" s="35"/>
      <c r="I6543" s="32"/>
    </row>
    <row r="6544" spans="8:9" x14ac:dyDescent="0.25">
      <c r="H6544" s="35"/>
      <c r="I6544" s="32"/>
    </row>
    <row r="6545" spans="8:9" x14ac:dyDescent="0.25">
      <c r="H6545" s="35"/>
      <c r="I6545" s="32"/>
    </row>
    <row r="6546" spans="8:9" x14ac:dyDescent="0.25">
      <c r="H6546" s="35"/>
      <c r="I6546" s="32"/>
    </row>
    <row r="6547" spans="8:9" x14ac:dyDescent="0.25">
      <c r="H6547" s="35"/>
      <c r="I6547" s="32"/>
    </row>
    <row r="6548" spans="8:9" x14ac:dyDescent="0.25">
      <c r="H6548" s="35"/>
      <c r="I6548" s="32"/>
    </row>
    <row r="6549" spans="8:9" x14ac:dyDescent="0.25">
      <c r="H6549" s="35"/>
      <c r="I6549" s="32"/>
    </row>
    <row r="6550" spans="8:9" x14ac:dyDescent="0.25">
      <c r="H6550" s="35"/>
      <c r="I6550" s="32"/>
    </row>
    <row r="6551" spans="8:9" x14ac:dyDescent="0.25">
      <c r="H6551" s="35"/>
      <c r="I6551" s="32"/>
    </row>
    <row r="6552" spans="8:9" x14ac:dyDescent="0.25">
      <c r="H6552" s="35"/>
      <c r="I6552" s="32"/>
    </row>
    <row r="6553" spans="8:9" x14ac:dyDescent="0.25">
      <c r="H6553" s="35"/>
      <c r="I6553" s="32"/>
    </row>
    <row r="6554" spans="8:9" x14ac:dyDescent="0.25">
      <c r="H6554" s="35"/>
      <c r="I6554" s="32"/>
    </row>
    <row r="6555" spans="8:9" x14ac:dyDescent="0.25">
      <c r="H6555" s="35"/>
      <c r="I6555" s="32"/>
    </row>
    <row r="6556" spans="8:9" x14ac:dyDescent="0.25">
      <c r="H6556" s="35"/>
      <c r="I6556" s="32"/>
    </row>
    <row r="6557" spans="8:9" x14ac:dyDescent="0.25">
      <c r="H6557" s="35"/>
      <c r="I6557" s="32"/>
    </row>
    <row r="6558" spans="8:9" x14ac:dyDescent="0.25">
      <c r="H6558" s="35"/>
      <c r="I6558" s="32"/>
    </row>
    <row r="6559" spans="8:9" x14ac:dyDescent="0.25">
      <c r="H6559" s="35"/>
      <c r="I6559" s="32"/>
    </row>
    <row r="6560" spans="8:9" x14ac:dyDescent="0.25">
      <c r="H6560" s="35"/>
      <c r="I6560" s="32"/>
    </row>
    <row r="6561" spans="8:9" x14ac:dyDescent="0.25">
      <c r="H6561" s="35"/>
      <c r="I6561" s="32"/>
    </row>
    <row r="6562" spans="8:9" x14ac:dyDescent="0.25">
      <c r="H6562" s="35"/>
      <c r="I6562" s="32"/>
    </row>
    <row r="6563" spans="8:9" x14ac:dyDescent="0.25">
      <c r="H6563" s="35"/>
      <c r="I6563" s="32"/>
    </row>
    <row r="6564" spans="8:9" x14ac:dyDescent="0.25">
      <c r="H6564" s="35"/>
      <c r="I6564" s="32"/>
    </row>
    <row r="6565" spans="8:9" x14ac:dyDescent="0.25">
      <c r="H6565" s="35"/>
      <c r="I6565" s="32"/>
    </row>
    <row r="6566" spans="8:9" x14ac:dyDescent="0.25">
      <c r="H6566" s="35"/>
      <c r="I6566" s="32"/>
    </row>
    <row r="6567" spans="8:9" x14ac:dyDescent="0.25">
      <c r="H6567" s="35"/>
      <c r="I6567" s="32"/>
    </row>
    <row r="6568" spans="8:9" x14ac:dyDescent="0.25">
      <c r="H6568" s="35"/>
      <c r="I6568" s="32"/>
    </row>
    <row r="6569" spans="8:9" x14ac:dyDescent="0.25">
      <c r="H6569" s="35"/>
      <c r="I6569" s="32"/>
    </row>
    <row r="6570" spans="8:9" x14ac:dyDescent="0.25">
      <c r="H6570" s="35"/>
      <c r="I6570" s="32"/>
    </row>
    <row r="6571" spans="8:9" x14ac:dyDescent="0.25">
      <c r="H6571" s="35"/>
      <c r="I6571" s="32"/>
    </row>
    <row r="6572" spans="8:9" x14ac:dyDescent="0.25">
      <c r="H6572" s="35"/>
      <c r="I6572" s="32"/>
    </row>
    <row r="6573" spans="8:9" x14ac:dyDescent="0.25">
      <c r="H6573" s="35"/>
      <c r="I6573" s="32"/>
    </row>
    <row r="6574" spans="8:9" x14ac:dyDescent="0.25">
      <c r="H6574" s="35"/>
      <c r="I6574" s="32"/>
    </row>
    <row r="6575" spans="8:9" x14ac:dyDescent="0.25">
      <c r="H6575" s="35"/>
      <c r="I6575" s="32"/>
    </row>
    <row r="6576" spans="8:9" x14ac:dyDescent="0.25">
      <c r="H6576" s="35"/>
      <c r="I6576" s="32"/>
    </row>
    <row r="6577" spans="8:9" x14ac:dyDescent="0.25">
      <c r="H6577" s="35"/>
      <c r="I6577" s="32"/>
    </row>
    <row r="6578" spans="8:9" x14ac:dyDescent="0.25">
      <c r="H6578" s="35"/>
      <c r="I6578" s="32"/>
    </row>
    <row r="6579" spans="8:9" x14ac:dyDescent="0.25">
      <c r="H6579" s="35"/>
      <c r="I6579" s="32"/>
    </row>
    <row r="6580" spans="8:9" x14ac:dyDescent="0.25">
      <c r="H6580" s="35"/>
      <c r="I6580" s="32"/>
    </row>
    <row r="6581" spans="8:9" x14ac:dyDescent="0.25">
      <c r="H6581" s="35"/>
      <c r="I6581" s="32"/>
    </row>
    <row r="6582" spans="8:9" x14ac:dyDescent="0.25">
      <c r="H6582" s="35"/>
      <c r="I6582" s="32"/>
    </row>
    <row r="6583" spans="8:9" x14ac:dyDescent="0.25">
      <c r="H6583" s="35"/>
      <c r="I6583" s="32"/>
    </row>
    <row r="6584" spans="8:9" x14ac:dyDescent="0.25">
      <c r="H6584" s="35"/>
      <c r="I6584" s="32"/>
    </row>
    <row r="6585" spans="8:9" x14ac:dyDescent="0.25">
      <c r="H6585" s="35"/>
      <c r="I6585" s="32"/>
    </row>
    <row r="6586" spans="8:9" x14ac:dyDescent="0.25">
      <c r="H6586" s="35"/>
      <c r="I6586" s="32"/>
    </row>
    <row r="6587" spans="8:9" x14ac:dyDescent="0.25">
      <c r="H6587" s="35"/>
      <c r="I6587" s="32"/>
    </row>
    <row r="6588" spans="8:9" x14ac:dyDescent="0.25">
      <c r="H6588" s="35"/>
      <c r="I6588" s="32"/>
    </row>
    <row r="6589" spans="8:9" x14ac:dyDescent="0.25">
      <c r="H6589" s="35"/>
      <c r="I6589" s="32"/>
    </row>
    <row r="6590" spans="8:9" x14ac:dyDescent="0.25">
      <c r="H6590" s="35"/>
      <c r="I6590" s="32"/>
    </row>
    <row r="6591" spans="8:9" x14ac:dyDescent="0.25">
      <c r="H6591" s="35"/>
      <c r="I6591" s="32"/>
    </row>
    <row r="6592" spans="8:9" x14ac:dyDescent="0.25">
      <c r="H6592" s="35"/>
      <c r="I6592" s="32"/>
    </row>
    <row r="6593" spans="8:9" x14ac:dyDescent="0.25">
      <c r="H6593" s="35"/>
      <c r="I6593" s="32"/>
    </row>
    <row r="6594" spans="8:9" x14ac:dyDescent="0.25">
      <c r="H6594" s="35"/>
      <c r="I6594" s="32"/>
    </row>
    <row r="6595" spans="8:9" x14ac:dyDescent="0.25">
      <c r="H6595" s="35"/>
      <c r="I6595" s="32"/>
    </row>
    <row r="6596" spans="8:9" x14ac:dyDescent="0.25">
      <c r="H6596" s="35"/>
      <c r="I6596" s="32"/>
    </row>
    <row r="6597" spans="8:9" x14ac:dyDescent="0.25">
      <c r="H6597" s="35"/>
      <c r="I6597" s="32"/>
    </row>
    <row r="6598" spans="8:9" x14ac:dyDescent="0.25">
      <c r="H6598" s="35"/>
      <c r="I6598" s="32"/>
    </row>
    <row r="6599" spans="8:9" x14ac:dyDescent="0.25">
      <c r="H6599" s="35"/>
      <c r="I6599" s="32"/>
    </row>
    <row r="6600" spans="8:9" x14ac:dyDescent="0.25">
      <c r="H6600" s="35"/>
      <c r="I6600" s="32"/>
    </row>
    <row r="6601" spans="8:9" x14ac:dyDescent="0.25">
      <c r="H6601" s="35"/>
      <c r="I6601" s="32"/>
    </row>
    <row r="6602" spans="8:9" x14ac:dyDescent="0.25">
      <c r="H6602" s="35"/>
      <c r="I6602" s="32"/>
    </row>
    <row r="6603" spans="8:9" x14ac:dyDescent="0.25">
      <c r="H6603" s="35"/>
      <c r="I6603" s="32"/>
    </row>
    <row r="6604" spans="8:9" x14ac:dyDescent="0.25">
      <c r="H6604" s="35"/>
      <c r="I6604" s="32"/>
    </row>
    <row r="6605" spans="8:9" x14ac:dyDescent="0.25">
      <c r="H6605" s="35"/>
      <c r="I6605" s="32"/>
    </row>
    <row r="6606" spans="8:9" x14ac:dyDescent="0.25">
      <c r="H6606" s="35"/>
      <c r="I6606" s="32"/>
    </row>
    <row r="6607" spans="8:9" x14ac:dyDescent="0.25">
      <c r="H6607" s="35"/>
      <c r="I6607" s="32"/>
    </row>
    <row r="6608" spans="8:9" x14ac:dyDescent="0.25">
      <c r="H6608" s="35"/>
      <c r="I6608" s="32"/>
    </row>
    <row r="6609" spans="8:9" x14ac:dyDescent="0.25">
      <c r="H6609" s="35"/>
      <c r="I6609" s="32"/>
    </row>
    <row r="6610" spans="8:9" x14ac:dyDescent="0.25">
      <c r="H6610" s="35"/>
      <c r="I6610" s="32"/>
    </row>
    <row r="6611" spans="8:9" x14ac:dyDescent="0.25">
      <c r="H6611" s="35"/>
      <c r="I6611" s="32"/>
    </row>
    <row r="6612" spans="8:9" x14ac:dyDescent="0.25">
      <c r="H6612" s="35"/>
      <c r="I6612" s="32"/>
    </row>
    <row r="6613" spans="8:9" x14ac:dyDescent="0.25">
      <c r="H6613" s="35"/>
      <c r="I6613" s="32"/>
    </row>
    <row r="6614" spans="8:9" x14ac:dyDescent="0.25">
      <c r="H6614" s="35"/>
      <c r="I6614" s="32"/>
    </row>
    <row r="6615" spans="8:9" x14ac:dyDescent="0.25">
      <c r="H6615" s="35"/>
      <c r="I6615" s="32"/>
    </row>
    <row r="6616" spans="8:9" x14ac:dyDescent="0.25">
      <c r="H6616" s="35"/>
      <c r="I6616" s="32"/>
    </row>
    <row r="6617" spans="8:9" x14ac:dyDescent="0.25">
      <c r="H6617" s="35"/>
      <c r="I6617" s="32"/>
    </row>
    <row r="6618" spans="8:9" x14ac:dyDescent="0.25">
      <c r="H6618" s="35"/>
      <c r="I6618" s="32"/>
    </row>
    <row r="6619" spans="8:9" x14ac:dyDescent="0.25">
      <c r="H6619" s="35"/>
      <c r="I6619" s="32"/>
    </row>
    <row r="6620" spans="8:9" x14ac:dyDescent="0.25">
      <c r="H6620" s="35"/>
      <c r="I6620" s="32"/>
    </row>
    <row r="6621" spans="8:9" x14ac:dyDescent="0.25">
      <c r="H6621" s="35"/>
      <c r="I6621" s="32"/>
    </row>
    <row r="6622" spans="8:9" x14ac:dyDescent="0.25">
      <c r="H6622" s="35"/>
      <c r="I6622" s="32"/>
    </row>
    <row r="6623" spans="8:9" x14ac:dyDescent="0.25">
      <c r="H6623" s="35"/>
      <c r="I6623" s="32"/>
    </row>
    <row r="6624" spans="8:9" x14ac:dyDescent="0.25">
      <c r="H6624" s="35"/>
      <c r="I6624" s="32"/>
    </row>
    <row r="6625" spans="8:9" x14ac:dyDescent="0.25">
      <c r="H6625" s="35"/>
      <c r="I6625" s="32"/>
    </row>
    <row r="6626" spans="8:9" x14ac:dyDescent="0.25">
      <c r="H6626" s="35"/>
      <c r="I6626" s="32"/>
    </row>
    <row r="6627" spans="8:9" x14ac:dyDescent="0.25">
      <c r="H6627" s="35"/>
      <c r="I6627" s="32"/>
    </row>
    <row r="6628" spans="8:9" x14ac:dyDescent="0.25">
      <c r="H6628" s="35"/>
      <c r="I6628" s="32"/>
    </row>
    <row r="6629" spans="8:9" x14ac:dyDescent="0.25">
      <c r="H6629" s="35"/>
      <c r="I6629" s="32"/>
    </row>
    <row r="6630" spans="8:9" x14ac:dyDescent="0.25">
      <c r="H6630" s="35"/>
      <c r="I6630" s="32"/>
    </row>
    <row r="6631" spans="8:9" x14ac:dyDescent="0.25">
      <c r="H6631" s="35"/>
      <c r="I6631" s="32"/>
    </row>
    <row r="6632" spans="8:9" x14ac:dyDescent="0.25">
      <c r="H6632" s="35"/>
      <c r="I6632" s="32"/>
    </row>
    <row r="6633" spans="8:9" x14ac:dyDescent="0.25">
      <c r="H6633" s="35"/>
      <c r="I6633" s="32"/>
    </row>
    <row r="6634" spans="8:9" x14ac:dyDescent="0.25">
      <c r="H6634" s="35"/>
      <c r="I6634" s="32"/>
    </row>
    <row r="6635" spans="8:9" x14ac:dyDescent="0.25">
      <c r="H6635" s="35"/>
      <c r="I6635" s="32"/>
    </row>
    <row r="6636" spans="8:9" x14ac:dyDescent="0.25">
      <c r="H6636" s="35"/>
      <c r="I6636" s="32"/>
    </row>
    <row r="6637" spans="8:9" x14ac:dyDescent="0.25">
      <c r="H6637" s="35"/>
      <c r="I6637" s="32"/>
    </row>
    <row r="6638" spans="8:9" x14ac:dyDescent="0.25">
      <c r="H6638" s="35"/>
      <c r="I6638" s="32"/>
    </row>
    <row r="6639" spans="8:9" x14ac:dyDescent="0.25">
      <c r="H6639" s="35"/>
      <c r="I6639" s="32"/>
    </row>
    <row r="6640" spans="8:9" x14ac:dyDescent="0.25">
      <c r="H6640" s="35"/>
      <c r="I6640" s="32"/>
    </row>
    <row r="6641" spans="8:9" x14ac:dyDescent="0.25">
      <c r="H6641" s="35"/>
      <c r="I6641" s="32"/>
    </row>
    <row r="6642" spans="8:9" x14ac:dyDescent="0.25">
      <c r="H6642" s="35"/>
      <c r="I6642" s="32"/>
    </row>
    <row r="6643" spans="8:9" x14ac:dyDescent="0.25">
      <c r="H6643" s="35"/>
      <c r="I6643" s="32"/>
    </row>
    <row r="6644" spans="8:9" x14ac:dyDescent="0.25">
      <c r="H6644" s="35"/>
      <c r="I6644" s="32"/>
    </row>
    <row r="6645" spans="8:9" x14ac:dyDescent="0.25">
      <c r="H6645" s="35"/>
      <c r="I6645" s="32"/>
    </row>
    <row r="6646" spans="8:9" x14ac:dyDescent="0.25">
      <c r="H6646" s="35"/>
      <c r="I6646" s="32"/>
    </row>
    <row r="6647" spans="8:9" x14ac:dyDescent="0.25">
      <c r="H6647" s="35"/>
      <c r="I6647" s="32"/>
    </row>
    <row r="6648" spans="8:9" x14ac:dyDescent="0.25">
      <c r="H6648" s="35"/>
      <c r="I6648" s="32"/>
    </row>
    <row r="6649" spans="8:9" x14ac:dyDescent="0.25">
      <c r="H6649" s="35"/>
      <c r="I6649" s="32"/>
    </row>
    <row r="6650" spans="8:9" x14ac:dyDescent="0.25">
      <c r="H6650" s="35"/>
      <c r="I6650" s="32"/>
    </row>
    <row r="6651" spans="8:9" x14ac:dyDescent="0.25">
      <c r="H6651" s="35"/>
      <c r="I6651" s="32"/>
    </row>
    <row r="6652" spans="8:9" x14ac:dyDescent="0.25">
      <c r="H6652" s="35"/>
      <c r="I6652" s="32"/>
    </row>
    <row r="6653" spans="8:9" x14ac:dyDescent="0.25">
      <c r="H6653" s="35"/>
      <c r="I6653" s="32"/>
    </row>
    <row r="6654" spans="8:9" x14ac:dyDescent="0.25">
      <c r="H6654" s="35"/>
      <c r="I6654" s="32"/>
    </row>
    <row r="6655" spans="8:9" x14ac:dyDescent="0.25">
      <c r="H6655" s="35"/>
      <c r="I6655" s="32"/>
    </row>
    <row r="6656" spans="8:9" x14ac:dyDescent="0.25">
      <c r="H6656" s="35"/>
      <c r="I6656" s="32"/>
    </row>
    <row r="6657" spans="8:9" x14ac:dyDescent="0.25">
      <c r="H6657" s="35"/>
      <c r="I6657" s="32"/>
    </row>
    <row r="6658" spans="8:9" x14ac:dyDescent="0.25">
      <c r="H6658" s="35"/>
      <c r="I6658" s="32"/>
    </row>
    <row r="6659" spans="8:9" x14ac:dyDescent="0.25">
      <c r="H6659" s="35"/>
      <c r="I6659" s="32"/>
    </row>
    <row r="6660" spans="8:9" x14ac:dyDescent="0.25">
      <c r="H6660" s="35"/>
      <c r="I6660" s="32"/>
    </row>
    <row r="6661" spans="8:9" x14ac:dyDescent="0.25">
      <c r="H6661" s="35"/>
      <c r="I6661" s="32"/>
    </row>
    <row r="6662" spans="8:9" x14ac:dyDescent="0.25">
      <c r="H6662" s="35"/>
      <c r="I6662" s="32"/>
    </row>
    <row r="6663" spans="8:9" x14ac:dyDescent="0.25">
      <c r="H6663" s="35"/>
      <c r="I6663" s="32"/>
    </row>
    <row r="6664" spans="8:9" x14ac:dyDescent="0.25">
      <c r="H6664" s="35"/>
      <c r="I6664" s="32"/>
    </row>
    <row r="6665" spans="8:9" x14ac:dyDescent="0.25">
      <c r="H6665" s="35"/>
      <c r="I6665" s="32"/>
    </row>
    <row r="6666" spans="8:9" x14ac:dyDescent="0.25">
      <c r="H6666" s="35"/>
      <c r="I6666" s="32"/>
    </row>
    <row r="6667" spans="8:9" x14ac:dyDescent="0.25">
      <c r="H6667" s="35"/>
      <c r="I6667" s="32"/>
    </row>
    <row r="6668" spans="8:9" x14ac:dyDescent="0.25">
      <c r="H6668" s="35"/>
      <c r="I6668" s="32"/>
    </row>
    <row r="6669" spans="8:9" x14ac:dyDescent="0.25">
      <c r="H6669" s="35"/>
      <c r="I6669" s="32"/>
    </row>
    <row r="6670" spans="8:9" x14ac:dyDescent="0.25">
      <c r="H6670" s="35"/>
      <c r="I6670" s="32"/>
    </row>
    <row r="6671" spans="8:9" x14ac:dyDescent="0.25">
      <c r="H6671" s="35"/>
      <c r="I6671" s="32"/>
    </row>
    <row r="6672" spans="8:9" x14ac:dyDescent="0.25">
      <c r="H6672" s="35"/>
      <c r="I6672" s="32"/>
    </row>
    <row r="6673" spans="8:9" x14ac:dyDescent="0.25">
      <c r="H6673" s="35"/>
      <c r="I6673" s="32"/>
    </row>
    <row r="6674" spans="8:9" x14ac:dyDescent="0.25">
      <c r="H6674" s="35"/>
      <c r="I6674" s="32"/>
    </row>
    <row r="6675" spans="8:9" x14ac:dyDescent="0.25">
      <c r="H6675" s="35"/>
      <c r="I6675" s="32"/>
    </row>
    <row r="6676" spans="8:9" x14ac:dyDescent="0.25">
      <c r="H6676" s="35"/>
      <c r="I6676" s="32"/>
    </row>
    <row r="6677" spans="8:9" x14ac:dyDescent="0.25">
      <c r="H6677" s="35"/>
      <c r="I6677" s="32"/>
    </row>
    <row r="6678" spans="8:9" x14ac:dyDescent="0.25">
      <c r="H6678" s="35"/>
      <c r="I6678" s="32"/>
    </row>
    <row r="6679" spans="8:9" x14ac:dyDescent="0.25">
      <c r="H6679" s="35"/>
      <c r="I6679" s="32"/>
    </row>
    <row r="6680" spans="8:9" x14ac:dyDescent="0.25">
      <c r="H6680" s="35"/>
      <c r="I6680" s="32"/>
    </row>
    <row r="6681" spans="8:9" x14ac:dyDescent="0.25">
      <c r="H6681" s="35"/>
      <c r="I6681" s="32"/>
    </row>
    <row r="6682" spans="8:9" x14ac:dyDescent="0.25">
      <c r="H6682" s="35"/>
      <c r="I6682" s="32"/>
    </row>
    <row r="6683" spans="8:9" x14ac:dyDescent="0.25">
      <c r="H6683" s="35"/>
      <c r="I6683" s="32"/>
    </row>
    <row r="6684" spans="8:9" x14ac:dyDescent="0.25">
      <c r="H6684" s="35"/>
      <c r="I6684" s="32"/>
    </row>
    <row r="6685" spans="8:9" x14ac:dyDescent="0.25">
      <c r="H6685" s="35"/>
      <c r="I6685" s="32"/>
    </row>
    <row r="6686" spans="8:9" x14ac:dyDescent="0.25">
      <c r="H6686" s="35"/>
      <c r="I6686" s="32"/>
    </row>
    <row r="6687" spans="8:9" x14ac:dyDescent="0.25">
      <c r="H6687" s="35"/>
      <c r="I6687" s="32"/>
    </row>
    <row r="6688" spans="8:9" x14ac:dyDescent="0.25">
      <c r="H6688" s="35"/>
      <c r="I6688" s="32"/>
    </row>
    <row r="6689" spans="8:9" x14ac:dyDescent="0.25">
      <c r="H6689" s="35"/>
      <c r="I6689" s="32"/>
    </row>
    <row r="6690" spans="8:9" x14ac:dyDescent="0.25">
      <c r="H6690" s="35"/>
      <c r="I6690" s="32"/>
    </row>
    <row r="6691" spans="8:9" x14ac:dyDescent="0.25">
      <c r="H6691" s="35"/>
      <c r="I6691" s="32"/>
    </row>
    <row r="6692" spans="8:9" x14ac:dyDescent="0.25">
      <c r="H6692" s="35"/>
      <c r="I6692" s="32"/>
    </row>
    <row r="6693" spans="8:9" x14ac:dyDescent="0.25">
      <c r="H6693" s="35"/>
      <c r="I6693" s="32"/>
    </row>
    <row r="6694" spans="8:9" x14ac:dyDescent="0.25">
      <c r="H6694" s="35"/>
      <c r="I6694" s="32"/>
    </row>
    <row r="6695" spans="8:9" x14ac:dyDescent="0.25">
      <c r="H6695" s="35"/>
      <c r="I6695" s="32"/>
    </row>
    <row r="6696" spans="8:9" x14ac:dyDescent="0.25">
      <c r="H6696" s="35"/>
      <c r="I6696" s="32"/>
    </row>
    <row r="6697" spans="8:9" x14ac:dyDescent="0.25">
      <c r="H6697" s="35"/>
      <c r="I6697" s="32"/>
    </row>
    <row r="6698" spans="8:9" x14ac:dyDescent="0.25">
      <c r="H6698" s="35"/>
      <c r="I6698" s="32"/>
    </row>
    <row r="6699" spans="8:9" x14ac:dyDescent="0.25">
      <c r="H6699" s="35"/>
      <c r="I6699" s="32"/>
    </row>
    <row r="6700" spans="8:9" x14ac:dyDescent="0.25">
      <c r="H6700" s="35"/>
      <c r="I6700" s="32"/>
    </row>
    <row r="6701" spans="8:9" x14ac:dyDescent="0.25">
      <c r="H6701" s="35"/>
      <c r="I6701" s="32"/>
    </row>
    <row r="6702" spans="8:9" x14ac:dyDescent="0.25">
      <c r="H6702" s="35"/>
      <c r="I6702" s="32"/>
    </row>
    <row r="6703" spans="8:9" x14ac:dyDescent="0.25">
      <c r="H6703" s="35"/>
      <c r="I6703" s="32"/>
    </row>
    <row r="6704" spans="8:9" x14ac:dyDescent="0.25">
      <c r="H6704" s="35"/>
      <c r="I6704" s="32"/>
    </row>
    <row r="6705" spans="8:9" x14ac:dyDescent="0.25">
      <c r="H6705" s="35"/>
      <c r="I6705" s="32"/>
    </row>
    <row r="6706" spans="8:9" x14ac:dyDescent="0.25">
      <c r="H6706" s="35"/>
      <c r="I6706" s="32"/>
    </row>
    <row r="6707" spans="8:9" x14ac:dyDescent="0.25">
      <c r="H6707" s="35"/>
      <c r="I6707" s="32"/>
    </row>
    <row r="6708" spans="8:9" x14ac:dyDescent="0.25">
      <c r="H6708" s="35"/>
      <c r="I6708" s="32"/>
    </row>
    <row r="6709" spans="8:9" x14ac:dyDescent="0.25">
      <c r="H6709" s="35"/>
      <c r="I6709" s="32"/>
    </row>
    <row r="6710" spans="8:9" x14ac:dyDescent="0.25">
      <c r="H6710" s="35"/>
      <c r="I6710" s="32"/>
    </row>
    <row r="6711" spans="8:9" x14ac:dyDescent="0.25">
      <c r="H6711" s="35"/>
      <c r="I6711" s="32"/>
    </row>
    <row r="6712" spans="8:9" x14ac:dyDescent="0.25">
      <c r="H6712" s="35"/>
      <c r="I6712" s="32"/>
    </row>
    <row r="6713" spans="8:9" x14ac:dyDescent="0.25">
      <c r="H6713" s="35"/>
      <c r="I6713" s="32"/>
    </row>
    <row r="6714" spans="8:9" x14ac:dyDescent="0.25">
      <c r="H6714" s="35"/>
      <c r="I6714" s="32"/>
    </row>
    <row r="6715" spans="8:9" x14ac:dyDescent="0.25">
      <c r="H6715" s="35"/>
      <c r="I6715" s="32"/>
    </row>
    <row r="6716" spans="8:9" x14ac:dyDescent="0.25">
      <c r="H6716" s="35"/>
      <c r="I6716" s="32"/>
    </row>
    <row r="6717" spans="8:9" x14ac:dyDescent="0.25">
      <c r="H6717" s="35"/>
      <c r="I6717" s="32"/>
    </row>
    <row r="6718" spans="8:9" x14ac:dyDescent="0.25">
      <c r="H6718" s="35"/>
      <c r="I6718" s="32"/>
    </row>
    <row r="6719" spans="8:9" x14ac:dyDescent="0.25">
      <c r="H6719" s="35"/>
      <c r="I6719" s="32"/>
    </row>
    <row r="6720" spans="8:9" x14ac:dyDescent="0.25">
      <c r="H6720" s="35"/>
      <c r="I6720" s="32"/>
    </row>
    <row r="6721" spans="8:9" x14ac:dyDescent="0.25">
      <c r="H6721" s="35"/>
      <c r="I6721" s="32"/>
    </row>
    <row r="6722" spans="8:9" x14ac:dyDescent="0.25">
      <c r="H6722" s="35"/>
      <c r="I6722" s="32"/>
    </row>
    <row r="6723" spans="8:9" x14ac:dyDescent="0.25">
      <c r="H6723" s="35"/>
      <c r="I6723" s="32"/>
    </row>
    <row r="6724" spans="8:9" x14ac:dyDescent="0.25">
      <c r="H6724" s="35"/>
      <c r="I6724" s="32"/>
    </row>
    <row r="6725" spans="8:9" x14ac:dyDescent="0.25">
      <c r="H6725" s="35"/>
      <c r="I6725" s="32"/>
    </row>
    <row r="6726" spans="8:9" x14ac:dyDescent="0.25">
      <c r="H6726" s="35"/>
      <c r="I6726" s="32"/>
    </row>
    <row r="6727" spans="8:9" x14ac:dyDescent="0.25">
      <c r="H6727" s="35"/>
      <c r="I6727" s="32"/>
    </row>
    <row r="6728" spans="8:9" x14ac:dyDescent="0.25">
      <c r="H6728" s="35"/>
      <c r="I6728" s="32"/>
    </row>
    <row r="6729" spans="8:9" x14ac:dyDescent="0.25">
      <c r="H6729" s="35"/>
      <c r="I6729" s="32"/>
    </row>
    <row r="6730" spans="8:9" x14ac:dyDescent="0.25">
      <c r="H6730" s="35"/>
      <c r="I6730" s="32"/>
    </row>
    <row r="6731" spans="8:9" x14ac:dyDescent="0.25">
      <c r="H6731" s="35"/>
      <c r="I6731" s="32"/>
    </row>
    <row r="6732" spans="8:9" x14ac:dyDescent="0.25">
      <c r="H6732" s="35"/>
      <c r="I6732" s="32"/>
    </row>
    <row r="6733" spans="8:9" x14ac:dyDescent="0.25">
      <c r="H6733" s="35"/>
      <c r="I6733" s="32"/>
    </row>
    <row r="6734" spans="8:9" x14ac:dyDescent="0.25">
      <c r="H6734" s="35"/>
      <c r="I6734" s="32"/>
    </row>
    <row r="6735" spans="8:9" x14ac:dyDescent="0.25">
      <c r="H6735" s="35"/>
      <c r="I6735" s="32"/>
    </row>
    <row r="6736" spans="8:9" x14ac:dyDescent="0.25">
      <c r="H6736" s="35"/>
      <c r="I6736" s="32"/>
    </row>
    <row r="6737" spans="8:9" x14ac:dyDescent="0.25">
      <c r="H6737" s="35"/>
      <c r="I6737" s="32"/>
    </row>
    <row r="6738" spans="8:9" x14ac:dyDescent="0.25">
      <c r="H6738" s="35"/>
      <c r="I6738" s="32"/>
    </row>
    <row r="6739" spans="8:9" x14ac:dyDescent="0.25">
      <c r="H6739" s="35"/>
      <c r="I6739" s="32"/>
    </row>
    <row r="6740" spans="8:9" x14ac:dyDescent="0.25">
      <c r="H6740" s="35"/>
      <c r="I6740" s="32"/>
    </row>
    <row r="6741" spans="8:9" x14ac:dyDescent="0.25">
      <c r="H6741" s="35"/>
      <c r="I6741" s="32"/>
    </row>
    <row r="6742" spans="8:9" x14ac:dyDescent="0.25">
      <c r="H6742" s="35"/>
      <c r="I6742" s="32"/>
    </row>
    <row r="6743" spans="8:9" x14ac:dyDescent="0.25">
      <c r="H6743" s="35"/>
      <c r="I6743" s="32"/>
    </row>
    <row r="6744" spans="8:9" x14ac:dyDescent="0.25">
      <c r="H6744" s="35"/>
      <c r="I6744" s="32"/>
    </row>
    <row r="6745" spans="8:9" x14ac:dyDescent="0.25">
      <c r="H6745" s="35"/>
      <c r="I6745" s="32"/>
    </row>
    <row r="6746" spans="8:9" x14ac:dyDescent="0.25">
      <c r="H6746" s="35"/>
      <c r="I6746" s="32"/>
    </row>
    <row r="6747" spans="8:9" x14ac:dyDescent="0.25">
      <c r="H6747" s="35"/>
      <c r="I6747" s="32"/>
    </row>
    <row r="6748" spans="8:9" x14ac:dyDescent="0.25">
      <c r="H6748" s="35"/>
      <c r="I6748" s="32"/>
    </row>
    <row r="6749" spans="8:9" x14ac:dyDescent="0.25">
      <c r="H6749" s="35"/>
      <c r="I6749" s="32"/>
    </row>
    <row r="6750" spans="8:9" x14ac:dyDescent="0.25">
      <c r="H6750" s="35"/>
      <c r="I6750" s="32"/>
    </row>
    <row r="6751" spans="8:9" x14ac:dyDescent="0.25">
      <c r="H6751" s="35"/>
      <c r="I6751" s="32"/>
    </row>
    <row r="6752" spans="8:9" x14ac:dyDescent="0.25">
      <c r="H6752" s="35"/>
      <c r="I6752" s="32"/>
    </row>
    <row r="6753" spans="8:9" x14ac:dyDescent="0.25">
      <c r="H6753" s="35"/>
      <c r="I6753" s="32"/>
    </row>
    <row r="6754" spans="8:9" x14ac:dyDescent="0.25">
      <c r="H6754" s="35"/>
      <c r="I6754" s="32"/>
    </row>
    <row r="6755" spans="8:9" x14ac:dyDescent="0.25">
      <c r="H6755" s="35"/>
      <c r="I6755" s="32"/>
    </row>
    <row r="6756" spans="8:9" x14ac:dyDescent="0.25">
      <c r="H6756" s="35"/>
      <c r="I6756" s="32"/>
    </row>
    <row r="6757" spans="8:9" x14ac:dyDescent="0.25">
      <c r="H6757" s="35"/>
      <c r="I6757" s="32"/>
    </row>
    <row r="6758" spans="8:9" x14ac:dyDescent="0.25">
      <c r="H6758" s="35"/>
      <c r="I6758" s="32"/>
    </row>
    <row r="6759" spans="8:9" x14ac:dyDescent="0.25">
      <c r="H6759" s="35"/>
      <c r="I6759" s="32"/>
    </row>
    <row r="6760" spans="8:9" x14ac:dyDescent="0.25">
      <c r="H6760" s="35"/>
      <c r="I6760" s="32"/>
    </row>
    <row r="6761" spans="8:9" x14ac:dyDescent="0.25">
      <c r="H6761" s="35"/>
      <c r="I6761" s="32"/>
    </row>
    <row r="6762" spans="8:9" x14ac:dyDescent="0.25">
      <c r="H6762" s="35"/>
      <c r="I6762" s="32"/>
    </row>
    <row r="6763" spans="8:9" x14ac:dyDescent="0.25">
      <c r="H6763" s="35"/>
      <c r="I6763" s="32"/>
    </row>
    <row r="6764" spans="8:9" x14ac:dyDescent="0.25">
      <c r="H6764" s="35"/>
      <c r="I6764" s="32"/>
    </row>
    <row r="6765" spans="8:9" x14ac:dyDescent="0.25">
      <c r="H6765" s="35"/>
      <c r="I6765" s="32"/>
    </row>
    <row r="6766" spans="8:9" x14ac:dyDescent="0.25">
      <c r="H6766" s="35"/>
      <c r="I6766" s="32"/>
    </row>
    <row r="6767" spans="8:9" x14ac:dyDescent="0.25">
      <c r="H6767" s="35"/>
      <c r="I6767" s="32"/>
    </row>
    <row r="6768" spans="8:9" x14ac:dyDescent="0.25">
      <c r="H6768" s="35"/>
      <c r="I6768" s="32"/>
    </row>
    <row r="6769" spans="8:9" x14ac:dyDescent="0.25">
      <c r="H6769" s="35"/>
      <c r="I6769" s="32"/>
    </row>
    <row r="6770" spans="8:9" x14ac:dyDescent="0.25">
      <c r="H6770" s="35"/>
      <c r="I6770" s="32"/>
    </row>
    <row r="6771" spans="8:9" x14ac:dyDescent="0.25">
      <c r="H6771" s="35"/>
      <c r="I6771" s="32"/>
    </row>
    <row r="6772" spans="8:9" x14ac:dyDescent="0.25">
      <c r="H6772" s="35"/>
      <c r="I6772" s="32"/>
    </row>
    <row r="6773" spans="8:9" x14ac:dyDescent="0.25">
      <c r="H6773" s="35"/>
      <c r="I6773" s="32"/>
    </row>
    <row r="6774" spans="8:9" x14ac:dyDescent="0.25">
      <c r="H6774" s="35"/>
      <c r="I6774" s="32"/>
    </row>
    <row r="6775" spans="8:9" x14ac:dyDescent="0.25">
      <c r="H6775" s="35"/>
      <c r="I6775" s="32"/>
    </row>
    <row r="6776" spans="8:9" x14ac:dyDescent="0.25">
      <c r="H6776" s="35"/>
      <c r="I6776" s="32"/>
    </row>
    <row r="6777" spans="8:9" x14ac:dyDescent="0.25">
      <c r="H6777" s="35"/>
      <c r="I6777" s="32"/>
    </row>
    <row r="6778" spans="8:9" x14ac:dyDescent="0.25">
      <c r="H6778" s="35"/>
      <c r="I6778" s="32"/>
    </row>
    <row r="6779" spans="8:9" x14ac:dyDescent="0.25">
      <c r="H6779" s="35"/>
      <c r="I6779" s="32"/>
    </row>
    <row r="6780" spans="8:9" x14ac:dyDescent="0.25">
      <c r="H6780" s="35"/>
      <c r="I6780" s="32"/>
    </row>
    <row r="6781" spans="8:9" x14ac:dyDescent="0.25">
      <c r="H6781" s="35"/>
      <c r="I6781" s="32"/>
    </row>
    <row r="6782" spans="8:9" x14ac:dyDescent="0.25">
      <c r="H6782" s="35"/>
      <c r="I6782" s="32"/>
    </row>
    <row r="6783" spans="8:9" x14ac:dyDescent="0.25">
      <c r="H6783" s="35"/>
      <c r="I6783" s="32"/>
    </row>
    <row r="6784" spans="8:9" x14ac:dyDescent="0.25">
      <c r="H6784" s="35"/>
      <c r="I6784" s="32"/>
    </row>
    <row r="6785" spans="8:9" x14ac:dyDescent="0.25">
      <c r="H6785" s="35"/>
      <c r="I6785" s="32"/>
    </row>
    <row r="6786" spans="8:9" x14ac:dyDescent="0.25">
      <c r="H6786" s="35"/>
      <c r="I6786" s="32"/>
    </row>
    <row r="6787" spans="8:9" x14ac:dyDescent="0.25">
      <c r="H6787" s="35"/>
      <c r="I6787" s="32"/>
    </row>
    <row r="6788" spans="8:9" x14ac:dyDescent="0.25">
      <c r="H6788" s="35"/>
      <c r="I6788" s="32"/>
    </row>
    <row r="6789" spans="8:9" x14ac:dyDescent="0.25">
      <c r="H6789" s="35"/>
      <c r="I6789" s="32"/>
    </row>
    <row r="6790" spans="8:9" x14ac:dyDescent="0.25">
      <c r="H6790" s="35"/>
      <c r="I6790" s="32"/>
    </row>
    <row r="6791" spans="8:9" x14ac:dyDescent="0.25">
      <c r="H6791" s="35"/>
      <c r="I6791" s="32"/>
    </row>
    <row r="6792" spans="8:9" x14ac:dyDescent="0.25">
      <c r="H6792" s="35"/>
      <c r="I6792" s="32"/>
    </row>
    <row r="6793" spans="8:9" x14ac:dyDescent="0.25">
      <c r="H6793" s="35"/>
      <c r="I6793" s="32"/>
    </row>
    <row r="6794" spans="8:9" x14ac:dyDescent="0.25">
      <c r="H6794" s="35"/>
      <c r="I6794" s="32"/>
    </row>
    <row r="6795" spans="8:9" x14ac:dyDescent="0.25">
      <c r="H6795" s="35"/>
      <c r="I6795" s="32"/>
    </row>
    <row r="6796" spans="8:9" x14ac:dyDescent="0.25">
      <c r="H6796" s="35"/>
      <c r="I6796" s="32"/>
    </row>
    <row r="6797" spans="8:9" x14ac:dyDescent="0.25">
      <c r="H6797" s="35"/>
      <c r="I6797" s="32"/>
    </row>
    <row r="6798" spans="8:9" x14ac:dyDescent="0.25">
      <c r="H6798" s="35"/>
      <c r="I6798" s="32"/>
    </row>
    <row r="6799" spans="8:9" x14ac:dyDescent="0.25">
      <c r="H6799" s="35"/>
      <c r="I6799" s="32"/>
    </row>
    <row r="6800" spans="8:9" x14ac:dyDescent="0.25">
      <c r="H6800" s="35"/>
      <c r="I6800" s="32"/>
    </row>
    <row r="6801" spans="8:9" x14ac:dyDescent="0.25">
      <c r="H6801" s="35"/>
      <c r="I6801" s="32"/>
    </row>
    <row r="6802" spans="8:9" x14ac:dyDescent="0.25">
      <c r="H6802" s="35"/>
      <c r="I6802" s="32"/>
    </row>
    <row r="6803" spans="8:9" x14ac:dyDescent="0.25">
      <c r="H6803" s="35"/>
      <c r="I6803" s="32"/>
    </row>
    <row r="6804" spans="8:9" x14ac:dyDescent="0.25">
      <c r="H6804" s="35"/>
      <c r="I6804" s="32"/>
    </row>
    <row r="6805" spans="8:9" x14ac:dyDescent="0.25">
      <c r="H6805" s="35"/>
      <c r="I6805" s="32"/>
    </row>
    <row r="6806" spans="8:9" x14ac:dyDescent="0.25">
      <c r="H6806" s="35"/>
      <c r="I6806" s="32"/>
    </row>
    <row r="6807" spans="8:9" x14ac:dyDescent="0.25">
      <c r="H6807" s="35"/>
      <c r="I6807" s="32"/>
    </row>
    <row r="6808" spans="8:9" x14ac:dyDescent="0.25">
      <c r="H6808" s="35"/>
      <c r="I6808" s="32"/>
    </row>
    <row r="6809" spans="8:9" x14ac:dyDescent="0.25">
      <c r="H6809" s="35"/>
      <c r="I6809" s="32"/>
    </row>
    <row r="6810" spans="8:9" x14ac:dyDescent="0.25">
      <c r="H6810" s="35"/>
      <c r="I6810" s="32"/>
    </row>
    <row r="6811" spans="8:9" x14ac:dyDescent="0.25">
      <c r="H6811" s="35"/>
      <c r="I6811" s="32"/>
    </row>
    <row r="6812" spans="8:9" x14ac:dyDescent="0.25">
      <c r="H6812" s="35"/>
      <c r="I6812" s="32"/>
    </row>
    <row r="6813" spans="8:9" x14ac:dyDescent="0.25">
      <c r="H6813" s="35"/>
      <c r="I6813" s="32"/>
    </row>
    <row r="6814" spans="8:9" x14ac:dyDescent="0.25">
      <c r="H6814" s="35"/>
      <c r="I6814" s="32"/>
    </row>
    <row r="6815" spans="8:9" x14ac:dyDescent="0.25">
      <c r="H6815" s="35"/>
      <c r="I6815" s="32"/>
    </row>
    <row r="6816" spans="8:9" x14ac:dyDescent="0.25">
      <c r="H6816" s="35"/>
      <c r="I6816" s="32"/>
    </row>
    <row r="6817" spans="8:9" x14ac:dyDescent="0.25">
      <c r="H6817" s="35"/>
      <c r="I6817" s="32"/>
    </row>
    <row r="6818" spans="8:9" x14ac:dyDescent="0.25">
      <c r="H6818" s="35"/>
      <c r="I6818" s="32"/>
    </row>
    <row r="6819" spans="8:9" x14ac:dyDescent="0.25">
      <c r="H6819" s="35"/>
      <c r="I6819" s="32"/>
    </row>
    <row r="6820" spans="8:9" x14ac:dyDescent="0.25">
      <c r="H6820" s="35"/>
      <c r="I6820" s="32"/>
    </row>
    <row r="6821" spans="8:9" x14ac:dyDescent="0.25">
      <c r="H6821" s="35"/>
      <c r="I6821" s="32"/>
    </row>
    <row r="6822" spans="8:9" x14ac:dyDescent="0.25">
      <c r="H6822" s="35"/>
      <c r="I6822" s="32"/>
    </row>
    <row r="6823" spans="8:9" x14ac:dyDescent="0.25">
      <c r="H6823" s="35"/>
      <c r="I6823" s="32"/>
    </row>
    <row r="6824" spans="8:9" x14ac:dyDescent="0.25">
      <c r="H6824" s="35"/>
      <c r="I6824" s="32"/>
    </row>
    <row r="6825" spans="8:9" x14ac:dyDescent="0.25">
      <c r="H6825" s="35"/>
      <c r="I6825" s="32"/>
    </row>
    <row r="6826" spans="8:9" x14ac:dyDescent="0.25">
      <c r="H6826" s="35"/>
      <c r="I6826" s="32"/>
    </row>
    <row r="6827" spans="8:9" x14ac:dyDescent="0.25">
      <c r="H6827" s="35"/>
      <c r="I6827" s="32"/>
    </row>
    <row r="6828" spans="8:9" x14ac:dyDescent="0.25">
      <c r="H6828" s="35"/>
      <c r="I6828" s="32"/>
    </row>
    <row r="6829" spans="8:9" x14ac:dyDescent="0.25">
      <c r="H6829" s="35"/>
      <c r="I6829" s="32"/>
    </row>
    <row r="6830" spans="8:9" x14ac:dyDescent="0.25">
      <c r="H6830" s="35"/>
      <c r="I6830" s="32"/>
    </row>
    <row r="6831" spans="8:9" x14ac:dyDescent="0.25">
      <c r="H6831" s="35"/>
      <c r="I6831" s="32"/>
    </row>
    <row r="6832" spans="8:9" x14ac:dyDescent="0.25">
      <c r="H6832" s="35"/>
      <c r="I6832" s="32"/>
    </row>
    <row r="6833" spans="8:9" x14ac:dyDescent="0.25">
      <c r="H6833" s="35"/>
      <c r="I6833" s="32"/>
    </row>
    <row r="6834" spans="8:9" x14ac:dyDescent="0.25">
      <c r="H6834" s="35"/>
      <c r="I6834" s="32"/>
    </row>
    <row r="6835" spans="8:9" x14ac:dyDescent="0.25">
      <c r="H6835" s="35"/>
      <c r="I6835" s="32"/>
    </row>
    <row r="6836" spans="8:9" x14ac:dyDescent="0.25">
      <c r="H6836" s="35"/>
      <c r="I6836" s="32"/>
    </row>
    <row r="6837" spans="8:9" x14ac:dyDescent="0.25">
      <c r="H6837" s="35"/>
      <c r="I6837" s="32"/>
    </row>
    <row r="6838" spans="8:9" x14ac:dyDescent="0.25">
      <c r="H6838" s="35"/>
      <c r="I6838" s="32"/>
    </row>
    <row r="6839" spans="8:9" x14ac:dyDescent="0.25">
      <c r="H6839" s="35"/>
      <c r="I6839" s="32"/>
    </row>
    <row r="6840" spans="8:9" x14ac:dyDescent="0.25">
      <c r="H6840" s="35"/>
      <c r="I6840" s="32"/>
    </row>
    <row r="6841" spans="8:9" x14ac:dyDescent="0.25">
      <c r="H6841" s="35"/>
      <c r="I6841" s="32"/>
    </row>
    <row r="6842" spans="8:9" x14ac:dyDescent="0.25">
      <c r="H6842" s="35"/>
      <c r="I6842" s="32"/>
    </row>
    <row r="6843" spans="8:9" x14ac:dyDescent="0.25">
      <c r="H6843" s="35"/>
      <c r="I6843" s="32"/>
    </row>
    <row r="6844" spans="8:9" x14ac:dyDescent="0.25">
      <c r="H6844" s="35"/>
      <c r="I6844" s="32"/>
    </row>
    <row r="6845" spans="8:9" x14ac:dyDescent="0.25">
      <c r="H6845" s="35"/>
      <c r="I6845" s="32"/>
    </row>
    <row r="6846" spans="8:9" x14ac:dyDescent="0.25">
      <c r="H6846" s="35"/>
      <c r="I6846" s="32"/>
    </row>
    <row r="6847" spans="8:9" x14ac:dyDescent="0.25">
      <c r="H6847" s="35"/>
      <c r="I6847" s="32"/>
    </row>
    <row r="6848" spans="8:9" x14ac:dyDescent="0.25">
      <c r="H6848" s="35"/>
      <c r="I6848" s="32"/>
    </row>
    <row r="6849" spans="8:9" x14ac:dyDescent="0.25">
      <c r="H6849" s="35"/>
      <c r="I6849" s="32"/>
    </row>
    <row r="6850" spans="8:9" x14ac:dyDescent="0.25">
      <c r="H6850" s="35"/>
      <c r="I6850" s="32"/>
    </row>
    <row r="6851" spans="8:9" x14ac:dyDescent="0.25">
      <c r="H6851" s="35"/>
      <c r="I6851" s="32"/>
    </row>
    <row r="6852" spans="8:9" x14ac:dyDescent="0.25">
      <c r="H6852" s="35"/>
      <c r="I6852" s="32"/>
    </row>
    <row r="6853" spans="8:9" x14ac:dyDescent="0.25">
      <c r="H6853" s="35"/>
      <c r="I6853" s="32"/>
    </row>
    <row r="6854" spans="8:9" x14ac:dyDescent="0.25">
      <c r="H6854" s="35"/>
      <c r="I6854" s="32"/>
    </row>
    <row r="6855" spans="8:9" x14ac:dyDescent="0.25">
      <c r="H6855" s="35"/>
      <c r="I6855" s="32"/>
    </row>
    <row r="6856" spans="8:9" x14ac:dyDescent="0.25">
      <c r="H6856" s="35"/>
      <c r="I6856" s="32"/>
    </row>
    <row r="6857" spans="8:9" x14ac:dyDescent="0.25">
      <c r="H6857" s="35"/>
      <c r="I6857" s="32"/>
    </row>
    <row r="6858" spans="8:9" x14ac:dyDescent="0.25">
      <c r="H6858" s="35"/>
      <c r="I6858" s="32"/>
    </row>
    <row r="6859" spans="8:9" x14ac:dyDescent="0.25">
      <c r="H6859" s="35"/>
      <c r="I6859" s="32"/>
    </row>
    <row r="6860" spans="8:9" x14ac:dyDescent="0.25">
      <c r="H6860" s="35"/>
      <c r="I6860" s="32"/>
    </row>
    <row r="6861" spans="8:9" x14ac:dyDescent="0.25">
      <c r="H6861" s="35"/>
      <c r="I6861" s="32"/>
    </row>
    <row r="6862" spans="8:9" x14ac:dyDescent="0.25">
      <c r="H6862" s="35"/>
      <c r="I6862" s="32"/>
    </row>
    <row r="6863" spans="8:9" x14ac:dyDescent="0.25">
      <c r="H6863" s="35"/>
      <c r="I6863" s="32"/>
    </row>
    <row r="6864" spans="8:9" x14ac:dyDescent="0.25">
      <c r="H6864" s="35"/>
      <c r="I6864" s="32"/>
    </row>
    <row r="6865" spans="8:9" x14ac:dyDescent="0.25">
      <c r="H6865" s="35"/>
      <c r="I6865" s="32"/>
    </row>
    <row r="6866" spans="8:9" x14ac:dyDescent="0.25">
      <c r="H6866" s="35"/>
      <c r="I6866" s="32"/>
    </row>
    <row r="6867" spans="8:9" x14ac:dyDescent="0.25">
      <c r="H6867" s="35"/>
      <c r="I6867" s="32"/>
    </row>
    <row r="6868" spans="8:9" x14ac:dyDescent="0.25">
      <c r="H6868" s="35"/>
      <c r="I6868" s="32"/>
    </row>
    <row r="6869" spans="8:9" x14ac:dyDescent="0.25">
      <c r="H6869" s="35"/>
      <c r="I6869" s="32"/>
    </row>
    <row r="6870" spans="8:9" x14ac:dyDescent="0.25">
      <c r="H6870" s="35"/>
      <c r="I6870" s="32"/>
    </row>
    <row r="6871" spans="8:9" x14ac:dyDescent="0.25">
      <c r="H6871" s="35"/>
      <c r="I6871" s="32"/>
    </row>
    <row r="6872" spans="8:9" x14ac:dyDescent="0.25">
      <c r="H6872" s="35"/>
      <c r="I6872" s="32"/>
    </row>
    <row r="6873" spans="8:9" x14ac:dyDescent="0.25">
      <c r="H6873" s="35"/>
      <c r="I6873" s="32"/>
    </row>
    <row r="6874" spans="8:9" x14ac:dyDescent="0.25">
      <c r="H6874" s="35"/>
      <c r="I6874" s="32"/>
    </row>
    <row r="6875" spans="8:9" x14ac:dyDescent="0.25">
      <c r="H6875" s="35"/>
      <c r="I6875" s="32"/>
    </row>
    <row r="6876" spans="8:9" x14ac:dyDescent="0.25">
      <c r="H6876" s="35"/>
      <c r="I6876" s="32"/>
    </row>
    <row r="6877" spans="8:9" x14ac:dyDescent="0.25">
      <c r="H6877" s="35"/>
      <c r="I6877" s="32"/>
    </row>
    <row r="6878" spans="8:9" x14ac:dyDescent="0.25">
      <c r="H6878" s="35"/>
      <c r="I6878" s="32"/>
    </row>
    <row r="6879" spans="8:9" x14ac:dyDescent="0.25">
      <c r="H6879" s="35"/>
      <c r="I6879" s="32"/>
    </row>
    <row r="6880" spans="8:9" x14ac:dyDescent="0.25">
      <c r="H6880" s="35"/>
      <c r="I6880" s="32"/>
    </row>
    <row r="6881" spans="8:9" x14ac:dyDescent="0.25">
      <c r="H6881" s="35"/>
      <c r="I6881" s="32"/>
    </row>
    <row r="6882" spans="8:9" x14ac:dyDescent="0.25">
      <c r="H6882" s="35"/>
      <c r="I6882" s="32"/>
    </row>
    <row r="6883" spans="8:9" x14ac:dyDescent="0.25">
      <c r="H6883" s="35"/>
      <c r="I6883" s="32"/>
    </row>
    <row r="6884" spans="8:9" x14ac:dyDescent="0.25">
      <c r="H6884" s="35"/>
      <c r="I6884" s="32"/>
    </row>
    <row r="6885" spans="8:9" x14ac:dyDescent="0.25">
      <c r="H6885" s="35"/>
      <c r="I6885" s="32"/>
    </row>
    <row r="6886" spans="8:9" x14ac:dyDescent="0.25">
      <c r="H6886" s="35"/>
      <c r="I6886" s="32"/>
    </row>
    <row r="6887" spans="8:9" x14ac:dyDescent="0.25">
      <c r="H6887" s="35"/>
      <c r="I6887" s="32"/>
    </row>
    <row r="6888" spans="8:9" x14ac:dyDescent="0.25">
      <c r="H6888" s="35"/>
      <c r="I6888" s="32"/>
    </row>
    <row r="6889" spans="8:9" x14ac:dyDescent="0.25">
      <c r="H6889" s="35"/>
      <c r="I6889" s="32"/>
    </row>
    <row r="6890" spans="8:9" x14ac:dyDescent="0.25">
      <c r="H6890" s="35"/>
      <c r="I6890" s="32"/>
    </row>
    <row r="6891" spans="8:9" x14ac:dyDescent="0.25">
      <c r="H6891" s="35"/>
      <c r="I6891" s="32"/>
    </row>
    <row r="6892" spans="8:9" x14ac:dyDescent="0.25">
      <c r="H6892" s="35"/>
      <c r="I6892" s="32"/>
    </row>
    <row r="6893" spans="8:9" x14ac:dyDescent="0.25">
      <c r="H6893" s="35"/>
      <c r="I6893" s="32"/>
    </row>
    <row r="6894" spans="8:9" x14ac:dyDescent="0.25">
      <c r="H6894" s="35"/>
      <c r="I6894" s="32"/>
    </row>
    <row r="6895" spans="8:9" x14ac:dyDescent="0.25">
      <c r="H6895" s="35"/>
      <c r="I6895" s="32"/>
    </row>
    <row r="6896" spans="8:9" x14ac:dyDescent="0.25">
      <c r="H6896" s="35"/>
      <c r="I6896" s="32"/>
    </row>
    <row r="6897" spans="8:9" x14ac:dyDescent="0.25">
      <c r="H6897" s="35"/>
      <c r="I6897" s="32"/>
    </row>
    <row r="6898" spans="8:9" x14ac:dyDescent="0.25">
      <c r="H6898" s="35"/>
      <c r="I6898" s="32"/>
    </row>
    <row r="6899" spans="8:9" x14ac:dyDescent="0.25">
      <c r="H6899" s="35"/>
      <c r="I6899" s="32"/>
    </row>
    <row r="6900" spans="8:9" x14ac:dyDescent="0.25">
      <c r="H6900" s="35"/>
      <c r="I6900" s="32"/>
    </row>
    <row r="6901" spans="8:9" x14ac:dyDescent="0.25">
      <c r="H6901" s="35"/>
      <c r="I6901" s="32"/>
    </row>
    <row r="6902" spans="8:9" x14ac:dyDescent="0.25">
      <c r="H6902" s="35"/>
      <c r="I6902" s="32"/>
    </row>
    <row r="6903" spans="8:9" x14ac:dyDescent="0.25">
      <c r="H6903" s="35"/>
      <c r="I6903" s="32"/>
    </row>
    <row r="6904" spans="8:9" x14ac:dyDescent="0.25">
      <c r="H6904" s="35"/>
      <c r="I6904" s="32"/>
    </row>
    <row r="6905" spans="8:9" x14ac:dyDescent="0.25">
      <c r="H6905" s="35"/>
      <c r="I6905" s="32"/>
    </row>
    <row r="6906" spans="8:9" x14ac:dyDescent="0.25">
      <c r="H6906" s="35"/>
      <c r="I6906" s="32"/>
    </row>
    <row r="6907" spans="8:9" x14ac:dyDescent="0.25">
      <c r="H6907" s="35"/>
      <c r="I6907" s="32"/>
    </row>
    <row r="6908" spans="8:9" x14ac:dyDescent="0.25">
      <c r="H6908" s="35"/>
      <c r="I6908" s="32"/>
    </row>
    <row r="6909" spans="8:9" x14ac:dyDescent="0.25">
      <c r="H6909" s="35"/>
      <c r="I6909" s="32"/>
    </row>
    <row r="6910" spans="8:9" x14ac:dyDescent="0.25">
      <c r="H6910" s="35"/>
      <c r="I6910" s="32"/>
    </row>
    <row r="6911" spans="8:9" x14ac:dyDescent="0.25">
      <c r="H6911" s="35"/>
      <c r="I6911" s="32"/>
    </row>
    <row r="6912" spans="8:9" x14ac:dyDescent="0.25">
      <c r="H6912" s="35"/>
      <c r="I6912" s="32"/>
    </row>
    <row r="6913" spans="8:9" x14ac:dyDescent="0.25">
      <c r="H6913" s="35"/>
      <c r="I6913" s="32"/>
    </row>
    <row r="6914" spans="8:9" x14ac:dyDescent="0.25">
      <c r="H6914" s="35"/>
      <c r="I6914" s="32"/>
    </row>
    <row r="6915" spans="8:9" x14ac:dyDescent="0.25">
      <c r="H6915" s="35"/>
      <c r="I6915" s="32"/>
    </row>
    <row r="6916" spans="8:9" x14ac:dyDescent="0.25">
      <c r="H6916" s="35"/>
      <c r="I6916" s="32"/>
    </row>
    <row r="6917" spans="8:9" x14ac:dyDescent="0.25">
      <c r="H6917" s="35"/>
      <c r="I6917" s="32"/>
    </row>
    <row r="6918" spans="8:9" x14ac:dyDescent="0.25">
      <c r="H6918" s="35"/>
      <c r="I6918" s="32"/>
    </row>
    <row r="6919" spans="8:9" x14ac:dyDescent="0.25">
      <c r="H6919" s="35"/>
      <c r="I6919" s="32"/>
    </row>
    <row r="6920" spans="8:9" x14ac:dyDescent="0.25">
      <c r="H6920" s="35"/>
      <c r="I6920" s="32"/>
    </row>
    <row r="6921" spans="8:9" x14ac:dyDescent="0.25">
      <c r="H6921" s="35"/>
      <c r="I6921" s="32"/>
    </row>
    <row r="6922" spans="8:9" x14ac:dyDescent="0.25">
      <c r="H6922" s="35"/>
      <c r="I6922" s="32"/>
    </row>
    <row r="6923" spans="8:9" x14ac:dyDescent="0.25">
      <c r="H6923" s="35"/>
      <c r="I6923" s="32"/>
    </row>
    <row r="6924" spans="8:9" x14ac:dyDescent="0.25">
      <c r="H6924" s="35"/>
      <c r="I6924" s="32"/>
    </row>
    <row r="6925" spans="8:9" x14ac:dyDescent="0.25">
      <c r="H6925" s="35"/>
      <c r="I6925" s="32"/>
    </row>
    <row r="6926" spans="8:9" x14ac:dyDescent="0.25">
      <c r="H6926" s="35"/>
      <c r="I6926" s="32"/>
    </row>
    <row r="6927" spans="8:9" x14ac:dyDescent="0.25">
      <c r="H6927" s="35"/>
      <c r="I6927" s="32"/>
    </row>
    <row r="6928" spans="8:9" x14ac:dyDescent="0.25">
      <c r="H6928" s="35"/>
      <c r="I6928" s="32"/>
    </row>
    <row r="6929" spans="8:9" x14ac:dyDescent="0.25">
      <c r="H6929" s="35"/>
      <c r="I6929" s="32"/>
    </row>
    <row r="6930" spans="8:9" x14ac:dyDescent="0.25">
      <c r="H6930" s="35"/>
      <c r="I6930" s="32"/>
    </row>
    <row r="6931" spans="8:9" x14ac:dyDescent="0.25">
      <c r="H6931" s="35"/>
      <c r="I6931" s="32"/>
    </row>
    <row r="6932" spans="8:9" x14ac:dyDescent="0.25">
      <c r="H6932" s="35"/>
      <c r="I6932" s="32"/>
    </row>
    <row r="6933" spans="8:9" x14ac:dyDescent="0.25">
      <c r="H6933" s="35"/>
      <c r="I6933" s="32"/>
    </row>
    <row r="6934" spans="8:9" x14ac:dyDescent="0.25">
      <c r="H6934" s="35"/>
      <c r="I6934" s="32"/>
    </row>
    <row r="6935" spans="8:9" x14ac:dyDescent="0.25">
      <c r="H6935" s="35"/>
      <c r="I6935" s="32"/>
    </row>
    <row r="6936" spans="8:9" x14ac:dyDescent="0.25">
      <c r="H6936" s="35"/>
      <c r="I6936" s="32"/>
    </row>
    <row r="6937" spans="8:9" x14ac:dyDescent="0.25">
      <c r="H6937" s="35"/>
      <c r="I6937" s="32"/>
    </row>
    <row r="6938" spans="8:9" x14ac:dyDescent="0.25">
      <c r="H6938" s="35"/>
      <c r="I6938" s="32"/>
    </row>
    <row r="6939" spans="8:9" x14ac:dyDescent="0.25">
      <c r="H6939" s="35"/>
      <c r="I6939" s="32"/>
    </row>
    <row r="6940" spans="8:9" x14ac:dyDescent="0.25">
      <c r="H6940" s="35"/>
      <c r="I6940" s="32"/>
    </row>
    <row r="6941" spans="8:9" x14ac:dyDescent="0.25">
      <c r="H6941" s="35"/>
      <c r="I6941" s="32"/>
    </row>
    <row r="6942" spans="8:9" x14ac:dyDescent="0.25">
      <c r="H6942" s="35"/>
      <c r="I6942" s="32"/>
    </row>
    <row r="6943" spans="8:9" x14ac:dyDescent="0.25">
      <c r="H6943" s="35"/>
      <c r="I6943" s="32"/>
    </row>
    <row r="6944" spans="8:9" x14ac:dyDescent="0.25">
      <c r="H6944" s="35"/>
      <c r="I6944" s="32"/>
    </row>
    <row r="6945" spans="8:9" x14ac:dyDescent="0.25">
      <c r="H6945" s="35"/>
      <c r="I6945" s="32"/>
    </row>
    <row r="6946" spans="8:9" x14ac:dyDescent="0.25">
      <c r="H6946" s="35"/>
      <c r="I6946" s="32"/>
    </row>
    <row r="6947" spans="8:9" x14ac:dyDescent="0.25">
      <c r="H6947" s="35"/>
      <c r="I6947" s="32"/>
    </row>
    <row r="6948" spans="8:9" x14ac:dyDescent="0.25">
      <c r="H6948" s="35"/>
      <c r="I6948" s="32"/>
    </row>
    <row r="6949" spans="8:9" x14ac:dyDescent="0.25">
      <c r="H6949" s="35"/>
      <c r="I6949" s="32"/>
    </row>
    <row r="6950" spans="8:9" x14ac:dyDescent="0.25">
      <c r="H6950" s="35"/>
      <c r="I6950" s="32"/>
    </row>
    <row r="6951" spans="8:9" x14ac:dyDescent="0.25">
      <c r="H6951" s="35"/>
      <c r="I6951" s="32"/>
    </row>
    <row r="6952" spans="8:9" x14ac:dyDescent="0.25">
      <c r="H6952" s="35"/>
      <c r="I6952" s="32"/>
    </row>
    <row r="6953" spans="8:9" x14ac:dyDescent="0.25">
      <c r="H6953" s="35"/>
      <c r="I6953" s="32"/>
    </row>
    <row r="6954" spans="8:9" x14ac:dyDescent="0.25">
      <c r="H6954" s="35"/>
      <c r="I6954" s="32"/>
    </row>
    <row r="6955" spans="8:9" x14ac:dyDescent="0.25">
      <c r="H6955" s="35"/>
      <c r="I6955" s="32"/>
    </row>
    <row r="6956" spans="8:9" x14ac:dyDescent="0.25">
      <c r="H6956" s="35"/>
      <c r="I6956" s="32"/>
    </row>
    <row r="6957" spans="8:9" x14ac:dyDescent="0.25">
      <c r="H6957" s="35"/>
      <c r="I6957" s="32"/>
    </row>
    <row r="6958" spans="8:9" x14ac:dyDescent="0.25">
      <c r="H6958" s="35"/>
      <c r="I6958" s="32"/>
    </row>
    <row r="6959" spans="8:9" x14ac:dyDescent="0.25">
      <c r="H6959" s="35"/>
      <c r="I6959" s="32"/>
    </row>
    <row r="6960" spans="8:9" x14ac:dyDescent="0.25">
      <c r="H6960" s="35"/>
      <c r="I6960" s="32"/>
    </row>
    <row r="6961" spans="8:9" x14ac:dyDescent="0.25">
      <c r="H6961" s="35"/>
      <c r="I6961" s="32"/>
    </row>
    <row r="6962" spans="8:9" x14ac:dyDescent="0.25">
      <c r="H6962" s="35"/>
      <c r="I6962" s="32"/>
    </row>
    <row r="6963" spans="8:9" x14ac:dyDescent="0.25">
      <c r="H6963" s="35"/>
      <c r="I6963" s="32"/>
    </row>
    <row r="6964" spans="8:9" x14ac:dyDescent="0.25">
      <c r="H6964" s="35"/>
      <c r="I6964" s="32"/>
    </row>
    <row r="6965" spans="8:9" x14ac:dyDescent="0.25">
      <c r="H6965" s="35"/>
      <c r="I6965" s="32"/>
    </row>
    <row r="6966" spans="8:9" x14ac:dyDescent="0.25">
      <c r="H6966" s="35"/>
      <c r="I6966" s="32"/>
    </row>
    <row r="6967" spans="8:9" x14ac:dyDescent="0.25">
      <c r="H6967" s="35"/>
      <c r="I6967" s="32"/>
    </row>
    <row r="6968" spans="8:9" x14ac:dyDescent="0.25">
      <c r="H6968" s="35"/>
      <c r="I6968" s="32"/>
    </row>
    <row r="6969" spans="8:9" x14ac:dyDescent="0.25">
      <c r="H6969" s="35"/>
      <c r="I6969" s="32"/>
    </row>
    <row r="6970" spans="8:9" x14ac:dyDescent="0.25">
      <c r="H6970" s="35"/>
      <c r="I6970" s="32"/>
    </row>
    <row r="6971" spans="8:9" x14ac:dyDescent="0.25">
      <c r="H6971" s="35"/>
      <c r="I6971" s="32"/>
    </row>
    <row r="6972" spans="8:9" x14ac:dyDescent="0.25">
      <c r="H6972" s="35"/>
      <c r="I6972" s="32"/>
    </row>
    <row r="6973" spans="8:9" x14ac:dyDescent="0.25">
      <c r="H6973" s="35"/>
      <c r="I6973" s="32"/>
    </row>
    <row r="6974" spans="8:9" x14ac:dyDescent="0.25">
      <c r="H6974" s="35"/>
      <c r="I6974" s="32"/>
    </row>
    <row r="6975" spans="8:9" x14ac:dyDescent="0.25">
      <c r="H6975" s="35"/>
      <c r="I6975" s="32"/>
    </row>
    <row r="6976" spans="8:9" x14ac:dyDescent="0.25">
      <c r="H6976" s="35"/>
      <c r="I6976" s="32"/>
    </row>
    <row r="6977" spans="8:9" x14ac:dyDescent="0.25">
      <c r="H6977" s="35"/>
      <c r="I6977" s="32"/>
    </row>
    <row r="6978" spans="8:9" x14ac:dyDescent="0.25">
      <c r="H6978" s="35"/>
      <c r="I6978" s="32"/>
    </row>
    <row r="6979" spans="8:9" x14ac:dyDescent="0.25">
      <c r="H6979" s="35"/>
      <c r="I6979" s="32"/>
    </row>
    <row r="6980" spans="8:9" x14ac:dyDescent="0.25">
      <c r="H6980" s="35"/>
      <c r="I6980" s="32"/>
    </row>
    <row r="6981" spans="8:9" x14ac:dyDescent="0.25">
      <c r="H6981" s="35"/>
      <c r="I6981" s="32"/>
    </row>
    <row r="6982" spans="8:9" x14ac:dyDescent="0.25">
      <c r="H6982" s="35"/>
      <c r="I6982" s="32"/>
    </row>
    <row r="6983" spans="8:9" x14ac:dyDescent="0.25">
      <c r="H6983" s="35"/>
      <c r="I6983" s="32"/>
    </row>
    <row r="6984" spans="8:9" x14ac:dyDescent="0.25">
      <c r="H6984" s="35"/>
      <c r="I6984" s="32"/>
    </row>
    <row r="6985" spans="8:9" x14ac:dyDescent="0.25">
      <c r="H6985" s="35"/>
      <c r="I6985" s="32"/>
    </row>
    <row r="6986" spans="8:9" x14ac:dyDescent="0.25">
      <c r="H6986" s="35"/>
      <c r="I6986" s="32"/>
    </row>
    <row r="6987" spans="8:9" x14ac:dyDescent="0.25">
      <c r="H6987" s="35"/>
      <c r="I6987" s="32"/>
    </row>
    <row r="6988" spans="8:9" x14ac:dyDescent="0.25">
      <c r="H6988" s="35"/>
      <c r="I6988" s="32"/>
    </row>
    <row r="6989" spans="8:9" x14ac:dyDescent="0.25">
      <c r="H6989" s="35"/>
      <c r="I6989" s="32"/>
    </row>
    <row r="6990" spans="8:9" x14ac:dyDescent="0.25">
      <c r="H6990" s="35"/>
      <c r="I6990" s="32"/>
    </row>
    <row r="6991" spans="8:9" x14ac:dyDescent="0.25">
      <c r="H6991" s="35"/>
      <c r="I6991" s="32"/>
    </row>
    <row r="6992" spans="8:9" x14ac:dyDescent="0.25">
      <c r="H6992" s="35"/>
      <c r="I6992" s="32"/>
    </row>
    <row r="6993" spans="8:9" x14ac:dyDescent="0.25">
      <c r="H6993" s="35"/>
      <c r="I6993" s="32"/>
    </row>
    <row r="6994" spans="8:9" x14ac:dyDescent="0.25">
      <c r="H6994" s="35"/>
      <c r="I6994" s="32"/>
    </row>
    <row r="6995" spans="8:9" x14ac:dyDescent="0.25">
      <c r="H6995" s="35"/>
      <c r="I6995" s="32"/>
    </row>
    <row r="6996" spans="8:9" x14ac:dyDescent="0.25">
      <c r="H6996" s="35"/>
      <c r="I6996" s="32"/>
    </row>
    <row r="6997" spans="8:9" x14ac:dyDescent="0.25">
      <c r="H6997" s="35"/>
      <c r="I6997" s="32"/>
    </row>
    <row r="6998" spans="8:9" x14ac:dyDescent="0.25">
      <c r="H6998" s="35"/>
      <c r="I6998" s="32"/>
    </row>
    <row r="6999" spans="8:9" x14ac:dyDescent="0.25">
      <c r="H6999" s="35"/>
      <c r="I6999" s="32"/>
    </row>
    <row r="7000" spans="8:9" x14ac:dyDescent="0.25">
      <c r="H7000" s="35"/>
      <c r="I7000" s="32"/>
    </row>
    <row r="7001" spans="8:9" x14ac:dyDescent="0.25">
      <c r="H7001" s="35"/>
      <c r="I7001" s="32"/>
    </row>
    <row r="7002" spans="8:9" x14ac:dyDescent="0.25">
      <c r="H7002" s="35"/>
      <c r="I7002" s="32"/>
    </row>
    <row r="7003" spans="8:9" x14ac:dyDescent="0.25">
      <c r="H7003" s="35"/>
      <c r="I7003" s="32"/>
    </row>
    <row r="7004" spans="8:9" x14ac:dyDescent="0.25">
      <c r="H7004" s="35"/>
      <c r="I7004" s="32"/>
    </row>
    <row r="7005" spans="8:9" x14ac:dyDescent="0.25">
      <c r="H7005" s="35"/>
      <c r="I7005" s="32"/>
    </row>
    <row r="7006" spans="8:9" x14ac:dyDescent="0.25">
      <c r="H7006" s="35"/>
      <c r="I7006" s="32"/>
    </row>
    <row r="7007" spans="8:9" x14ac:dyDescent="0.25">
      <c r="H7007" s="35"/>
      <c r="I7007" s="32"/>
    </row>
    <row r="7008" spans="8:9" x14ac:dyDescent="0.25">
      <c r="H7008" s="35"/>
      <c r="I7008" s="32"/>
    </row>
    <row r="7009" spans="8:9" x14ac:dyDescent="0.25">
      <c r="H7009" s="35"/>
      <c r="I7009" s="32"/>
    </row>
    <row r="7010" spans="8:9" x14ac:dyDescent="0.25">
      <c r="H7010" s="35"/>
      <c r="I7010" s="32"/>
    </row>
    <row r="7011" spans="8:9" x14ac:dyDescent="0.25">
      <c r="H7011" s="35"/>
      <c r="I7011" s="32"/>
    </row>
    <row r="7012" spans="8:9" x14ac:dyDescent="0.25">
      <c r="H7012" s="35"/>
      <c r="I7012" s="32"/>
    </row>
    <row r="7013" spans="8:9" x14ac:dyDescent="0.25">
      <c r="H7013" s="35"/>
      <c r="I7013" s="32"/>
    </row>
    <row r="7014" spans="8:9" x14ac:dyDescent="0.25">
      <c r="H7014" s="35"/>
      <c r="I7014" s="32"/>
    </row>
    <row r="7015" spans="8:9" x14ac:dyDescent="0.25">
      <c r="H7015" s="35"/>
      <c r="I7015" s="32"/>
    </row>
    <row r="7016" spans="8:9" x14ac:dyDescent="0.25">
      <c r="H7016" s="35"/>
      <c r="I7016" s="32"/>
    </row>
    <row r="7017" spans="8:9" x14ac:dyDescent="0.25">
      <c r="H7017" s="35"/>
      <c r="I7017" s="32"/>
    </row>
    <row r="7018" spans="8:9" x14ac:dyDescent="0.25">
      <c r="H7018" s="35"/>
      <c r="I7018" s="32"/>
    </row>
    <row r="7019" spans="8:9" x14ac:dyDescent="0.25">
      <c r="H7019" s="35"/>
      <c r="I7019" s="32"/>
    </row>
    <row r="7020" spans="8:9" x14ac:dyDescent="0.25">
      <c r="H7020" s="35"/>
      <c r="I7020" s="32"/>
    </row>
    <row r="7021" spans="8:9" x14ac:dyDescent="0.25">
      <c r="H7021" s="35"/>
      <c r="I7021" s="32"/>
    </row>
    <row r="7022" spans="8:9" x14ac:dyDescent="0.25">
      <c r="H7022" s="35"/>
      <c r="I7022" s="32"/>
    </row>
    <row r="7023" spans="8:9" x14ac:dyDescent="0.25">
      <c r="H7023" s="35"/>
      <c r="I7023" s="32"/>
    </row>
    <row r="7024" spans="8:9" x14ac:dyDescent="0.25">
      <c r="H7024" s="35"/>
      <c r="I7024" s="32"/>
    </row>
    <row r="7025" spans="8:9" x14ac:dyDescent="0.25">
      <c r="H7025" s="35"/>
      <c r="I7025" s="32"/>
    </row>
    <row r="7026" spans="8:9" x14ac:dyDescent="0.25">
      <c r="H7026" s="35"/>
      <c r="I7026" s="32"/>
    </row>
    <row r="7027" spans="8:9" x14ac:dyDescent="0.25">
      <c r="H7027" s="35"/>
      <c r="I7027" s="32"/>
    </row>
    <row r="7028" spans="8:9" x14ac:dyDescent="0.25">
      <c r="H7028" s="35"/>
      <c r="I7028" s="32"/>
    </row>
    <row r="7029" spans="8:9" x14ac:dyDescent="0.25">
      <c r="H7029" s="35"/>
      <c r="I7029" s="32"/>
    </row>
    <row r="7030" spans="8:9" x14ac:dyDescent="0.25">
      <c r="H7030" s="35"/>
      <c r="I7030" s="32"/>
    </row>
    <row r="7031" spans="8:9" x14ac:dyDescent="0.25">
      <c r="H7031" s="35"/>
      <c r="I7031" s="32"/>
    </row>
    <row r="7032" spans="8:9" x14ac:dyDescent="0.25">
      <c r="H7032" s="35"/>
      <c r="I7032" s="32"/>
    </row>
    <row r="7033" spans="8:9" x14ac:dyDescent="0.25">
      <c r="H7033" s="35"/>
      <c r="I7033" s="32"/>
    </row>
    <row r="7034" spans="8:9" x14ac:dyDescent="0.25">
      <c r="H7034" s="35"/>
      <c r="I7034" s="32"/>
    </row>
    <row r="7035" spans="8:9" x14ac:dyDescent="0.25">
      <c r="H7035" s="35"/>
      <c r="I7035" s="32"/>
    </row>
    <row r="7036" spans="8:9" x14ac:dyDescent="0.25">
      <c r="H7036" s="35"/>
      <c r="I7036" s="32"/>
    </row>
    <row r="7037" spans="8:9" x14ac:dyDescent="0.25">
      <c r="H7037" s="35"/>
      <c r="I7037" s="32"/>
    </row>
    <row r="7038" spans="8:9" x14ac:dyDescent="0.25">
      <c r="H7038" s="35"/>
      <c r="I7038" s="32"/>
    </row>
    <row r="7039" spans="8:9" x14ac:dyDescent="0.25">
      <c r="H7039" s="35"/>
      <c r="I7039" s="32"/>
    </row>
    <row r="7040" spans="8:9" x14ac:dyDescent="0.25">
      <c r="H7040" s="35"/>
      <c r="I7040" s="32"/>
    </row>
    <row r="7041" spans="8:9" x14ac:dyDescent="0.25">
      <c r="H7041" s="35"/>
      <c r="I7041" s="32"/>
    </row>
    <row r="7042" spans="8:9" x14ac:dyDescent="0.25">
      <c r="H7042" s="35"/>
      <c r="I7042" s="32"/>
    </row>
    <row r="7043" spans="8:9" x14ac:dyDescent="0.25">
      <c r="H7043" s="35"/>
      <c r="I7043" s="32"/>
    </row>
    <row r="7044" spans="8:9" x14ac:dyDescent="0.25">
      <c r="H7044" s="35"/>
      <c r="I7044" s="32"/>
    </row>
    <row r="7045" spans="8:9" x14ac:dyDescent="0.25">
      <c r="H7045" s="35"/>
      <c r="I7045" s="32"/>
    </row>
    <row r="7046" spans="8:9" x14ac:dyDescent="0.25">
      <c r="H7046" s="35"/>
      <c r="I7046" s="32"/>
    </row>
    <row r="7047" spans="8:9" x14ac:dyDescent="0.25">
      <c r="H7047" s="35"/>
      <c r="I7047" s="32"/>
    </row>
    <row r="7048" spans="8:9" x14ac:dyDescent="0.25">
      <c r="H7048" s="35"/>
      <c r="I7048" s="32"/>
    </row>
    <row r="7049" spans="8:9" x14ac:dyDescent="0.25">
      <c r="H7049" s="35"/>
      <c r="I7049" s="32"/>
    </row>
    <row r="7050" spans="8:9" x14ac:dyDescent="0.25">
      <c r="H7050" s="35"/>
      <c r="I7050" s="32"/>
    </row>
    <row r="7051" spans="8:9" x14ac:dyDescent="0.25">
      <c r="H7051" s="35"/>
      <c r="I7051" s="32"/>
    </row>
    <row r="7052" spans="8:9" x14ac:dyDescent="0.25">
      <c r="H7052" s="35"/>
      <c r="I7052" s="32"/>
    </row>
    <row r="7053" spans="8:9" x14ac:dyDescent="0.25">
      <c r="H7053" s="35"/>
      <c r="I7053" s="32"/>
    </row>
    <row r="7054" spans="8:9" x14ac:dyDescent="0.25">
      <c r="H7054" s="35"/>
      <c r="I7054" s="32"/>
    </row>
    <row r="7055" spans="8:9" x14ac:dyDescent="0.25">
      <c r="H7055" s="35"/>
      <c r="I7055" s="32"/>
    </row>
    <row r="7056" spans="8:9" x14ac:dyDescent="0.25">
      <c r="H7056" s="35"/>
      <c r="I7056" s="32"/>
    </row>
    <row r="7057" spans="8:9" x14ac:dyDescent="0.25">
      <c r="H7057" s="35"/>
      <c r="I7057" s="32"/>
    </row>
    <row r="7058" spans="8:9" x14ac:dyDescent="0.25">
      <c r="H7058" s="35"/>
      <c r="I7058" s="32"/>
    </row>
    <row r="7059" spans="8:9" x14ac:dyDescent="0.25">
      <c r="H7059" s="35"/>
      <c r="I7059" s="32"/>
    </row>
    <row r="7060" spans="8:9" x14ac:dyDescent="0.25">
      <c r="H7060" s="35"/>
      <c r="I7060" s="32"/>
    </row>
    <row r="7061" spans="8:9" x14ac:dyDescent="0.25">
      <c r="H7061" s="35"/>
      <c r="I7061" s="32"/>
    </row>
    <row r="7062" spans="8:9" x14ac:dyDescent="0.25">
      <c r="H7062" s="35"/>
      <c r="I7062" s="32"/>
    </row>
    <row r="7063" spans="8:9" x14ac:dyDescent="0.25">
      <c r="H7063" s="35"/>
      <c r="I7063" s="32"/>
    </row>
    <row r="7064" spans="8:9" x14ac:dyDescent="0.25">
      <c r="H7064" s="35"/>
      <c r="I7064" s="32"/>
    </row>
    <row r="7065" spans="8:9" x14ac:dyDescent="0.25">
      <c r="H7065" s="35"/>
      <c r="I7065" s="32"/>
    </row>
    <row r="7066" spans="8:9" x14ac:dyDescent="0.25">
      <c r="H7066" s="35"/>
      <c r="I7066" s="32"/>
    </row>
    <row r="7067" spans="8:9" x14ac:dyDescent="0.25">
      <c r="H7067" s="35"/>
      <c r="I7067" s="32"/>
    </row>
    <row r="7068" spans="8:9" x14ac:dyDescent="0.25">
      <c r="H7068" s="35"/>
      <c r="I7068" s="32"/>
    </row>
    <row r="7069" spans="8:9" x14ac:dyDescent="0.25">
      <c r="H7069" s="35"/>
      <c r="I7069" s="32"/>
    </row>
    <row r="7070" spans="8:9" x14ac:dyDescent="0.25">
      <c r="H7070" s="35"/>
      <c r="I7070" s="32"/>
    </row>
    <row r="7071" spans="8:9" x14ac:dyDescent="0.25">
      <c r="H7071" s="35"/>
      <c r="I7071" s="32"/>
    </row>
    <row r="7072" spans="8:9" x14ac:dyDescent="0.25">
      <c r="H7072" s="35"/>
      <c r="I7072" s="32"/>
    </row>
    <row r="7073" spans="8:9" x14ac:dyDescent="0.25">
      <c r="H7073" s="35"/>
      <c r="I7073" s="32"/>
    </row>
    <row r="7074" spans="8:9" x14ac:dyDescent="0.25">
      <c r="H7074" s="35"/>
      <c r="I7074" s="32"/>
    </row>
    <row r="7075" spans="8:9" x14ac:dyDescent="0.25">
      <c r="H7075" s="35"/>
      <c r="I7075" s="32"/>
    </row>
    <row r="7076" spans="8:9" x14ac:dyDescent="0.25">
      <c r="H7076" s="35"/>
      <c r="I7076" s="32"/>
    </row>
    <row r="7077" spans="8:9" x14ac:dyDescent="0.25">
      <c r="H7077" s="35"/>
      <c r="I7077" s="32"/>
    </row>
    <row r="7078" spans="8:9" x14ac:dyDescent="0.25">
      <c r="H7078" s="35"/>
      <c r="I7078" s="32"/>
    </row>
    <row r="7079" spans="8:9" x14ac:dyDescent="0.25">
      <c r="H7079" s="35"/>
      <c r="I7079" s="32"/>
    </row>
    <row r="7080" spans="8:9" x14ac:dyDescent="0.25">
      <c r="H7080" s="35"/>
      <c r="I7080" s="32"/>
    </row>
    <row r="7081" spans="8:9" x14ac:dyDescent="0.25">
      <c r="H7081" s="35"/>
      <c r="I7081" s="32"/>
    </row>
    <row r="7082" spans="8:9" x14ac:dyDescent="0.25">
      <c r="H7082" s="35"/>
      <c r="I7082" s="32"/>
    </row>
    <row r="7083" spans="8:9" x14ac:dyDescent="0.25">
      <c r="H7083" s="35"/>
      <c r="I7083" s="32"/>
    </row>
    <row r="7084" spans="8:9" x14ac:dyDescent="0.25">
      <c r="H7084" s="35"/>
      <c r="I7084" s="32"/>
    </row>
    <row r="7085" spans="8:9" x14ac:dyDescent="0.25">
      <c r="H7085" s="35"/>
      <c r="I7085" s="32"/>
    </row>
    <row r="7086" spans="8:9" x14ac:dyDescent="0.25">
      <c r="H7086" s="35"/>
      <c r="I7086" s="32"/>
    </row>
    <row r="7087" spans="8:9" x14ac:dyDescent="0.25">
      <c r="H7087" s="35"/>
      <c r="I7087" s="32"/>
    </row>
    <row r="7088" spans="8:9" x14ac:dyDescent="0.25">
      <c r="H7088" s="35"/>
      <c r="I7088" s="32"/>
    </row>
    <row r="7089" spans="8:9" x14ac:dyDescent="0.25">
      <c r="H7089" s="35"/>
      <c r="I7089" s="32"/>
    </row>
    <row r="7090" spans="8:9" x14ac:dyDescent="0.25">
      <c r="H7090" s="35"/>
      <c r="I7090" s="32"/>
    </row>
    <row r="7091" spans="8:9" x14ac:dyDescent="0.25">
      <c r="H7091" s="35"/>
      <c r="I7091" s="32"/>
    </row>
    <row r="7092" spans="8:9" x14ac:dyDescent="0.25">
      <c r="H7092" s="35"/>
      <c r="I7092" s="32"/>
    </row>
    <row r="7093" spans="8:9" x14ac:dyDescent="0.25">
      <c r="H7093" s="35"/>
      <c r="I7093" s="32"/>
    </row>
    <row r="7094" spans="8:9" x14ac:dyDescent="0.25">
      <c r="H7094" s="35"/>
      <c r="I7094" s="32"/>
    </row>
    <row r="7095" spans="8:9" x14ac:dyDescent="0.25">
      <c r="H7095" s="35"/>
      <c r="I7095" s="32"/>
    </row>
    <row r="7096" spans="8:9" x14ac:dyDescent="0.25">
      <c r="H7096" s="35"/>
      <c r="I7096" s="32"/>
    </row>
    <row r="7097" spans="8:9" x14ac:dyDescent="0.25">
      <c r="H7097" s="35"/>
      <c r="I7097" s="32"/>
    </row>
    <row r="7098" spans="8:9" x14ac:dyDescent="0.25">
      <c r="H7098" s="35"/>
      <c r="I7098" s="32"/>
    </row>
    <row r="7099" spans="8:9" x14ac:dyDescent="0.25">
      <c r="H7099" s="35"/>
      <c r="I7099" s="32"/>
    </row>
    <row r="7100" spans="8:9" x14ac:dyDescent="0.25">
      <c r="H7100" s="35"/>
      <c r="I7100" s="32"/>
    </row>
    <row r="7101" spans="8:9" x14ac:dyDescent="0.25">
      <c r="H7101" s="35"/>
      <c r="I7101" s="32"/>
    </row>
    <row r="7102" spans="8:9" x14ac:dyDescent="0.25">
      <c r="H7102" s="35"/>
      <c r="I7102" s="32"/>
    </row>
    <row r="7103" spans="8:9" x14ac:dyDescent="0.25">
      <c r="H7103" s="35"/>
      <c r="I7103" s="32"/>
    </row>
    <row r="7104" spans="8:9" x14ac:dyDescent="0.25">
      <c r="H7104" s="35"/>
      <c r="I7104" s="32"/>
    </row>
    <row r="7105" spans="8:9" x14ac:dyDescent="0.25">
      <c r="H7105" s="35"/>
      <c r="I7105" s="32"/>
    </row>
    <row r="7106" spans="8:9" x14ac:dyDescent="0.25">
      <c r="H7106" s="35"/>
      <c r="I7106" s="32"/>
    </row>
    <row r="7107" spans="8:9" x14ac:dyDescent="0.25">
      <c r="H7107" s="35"/>
      <c r="I7107" s="32"/>
    </row>
    <row r="7108" spans="8:9" x14ac:dyDescent="0.25">
      <c r="H7108" s="35"/>
      <c r="I7108" s="32"/>
    </row>
    <row r="7109" spans="8:9" x14ac:dyDescent="0.25">
      <c r="H7109" s="35"/>
      <c r="I7109" s="32"/>
    </row>
    <row r="7110" spans="8:9" x14ac:dyDescent="0.25">
      <c r="H7110" s="35"/>
      <c r="I7110" s="32"/>
    </row>
    <row r="7111" spans="8:9" x14ac:dyDescent="0.25">
      <c r="H7111" s="35"/>
      <c r="I7111" s="32"/>
    </row>
    <row r="7112" spans="8:9" x14ac:dyDescent="0.25">
      <c r="H7112" s="35"/>
      <c r="I7112" s="32"/>
    </row>
    <row r="7113" spans="8:9" x14ac:dyDescent="0.25">
      <c r="H7113" s="35"/>
      <c r="I7113" s="32"/>
    </row>
    <row r="7114" spans="8:9" x14ac:dyDescent="0.25">
      <c r="H7114" s="35"/>
      <c r="I7114" s="32"/>
    </row>
    <row r="7115" spans="8:9" x14ac:dyDescent="0.25">
      <c r="H7115" s="35"/>
      <c r="I7115" s="32"/>
    </row>
    <row r="7116" spans="8:9" x14ac:dyDescent="0.25">
      <c r="H7116" s="35"/>
      <c r="I7116" s="32"/>
    </row>
    <row r="7117" spans="8:9" x14ac:dyDescent="0.25">
      <c r="H7117" s="35"/>
      <c r="I7117" s="32"/>
    </row>
    <row r="7118" spans="8:9" x14ac:dyDescent="0.25">
      <c r="H7118" s="35"/>
      <c r="I7118" s="32"/>
    </row>
    <row r="7119" spans="8:9" x14ac:dyDescent="0.25">
      <c r="H7119" s="35"/>
      <c r="I7119" s="32"/>
    </row>
    <row r="7120" spans="8:9" x14ac:dyDescent="0.25">
      <c r="H7120" s="35"/>
      <c r="I7120" s="32"/>
    </row>
    <row r="7121" spans="8:9" x14ac:dyDescent="0.25">
      <c r="H7121" s="35"/>
      <c r="I7121" s="32"/>
    </row>
    <row r="7122" spans="8:9" x14ac:dyDescent="0.25">
      <c r="H7122" s="35"/>
      <c r="I7122" s="32"/>
    </row>
    <row r="7123" spans="8:9" x14ac:dyDescent="0.25">
      <c r="H7123" s="35"/>
      <c r="I7123" s="32"/>
    </row>
    <row r="7124" spans="8:9" x14ac:dyDescent="0.25">
      <c r="H7124" s="35"/>
      <c r="I7124" s="32"/>
    </row>
    <row r="7125" spans="8:9" x14ac:dyDescent="0.25">
      <c r="H7125" s="35"/>
      <c r="I7125" s="32"/>
    </row>
    <row r="7126" spans="8:9" x14ac:dyDescent="0.25">
      <c r="H7126" s="35"/>
      <c r="I7126" s="32"/>
    </row>
    <row r="7127" spans="8:9" x14ac:dyDescent="0.25">
      <c r="H7127" s="35"/>
      <c r="I7127" s="32"/>
    </row>
    <row r="7128" spans="8:9" x14ac:dyDescent="0.25">
      <c r="H7128" s="35"/>
      <c r="I7128" s="32"/>
    </row>
    <row r="7129" spans="8:9" x14ac:dyDescent="0.25">
      <c r="H7129" s="35"/>
      <c r="I7129" s="32"/>
    </row>
    <row r="7130" spans="8:9" x14ac:dyDescent="0.25">
      <c r="H7130" s="35"/>
      <c r="I7130" s="32"/>
    </row>
    <row r="7131" spans="8:9" x14ac:dyDescent="0.25">
      <c r="H7131" s="35"/>
      <c r="I7131" s="32"/>
    </row>
    <row r="7132" spans="8:9" x14ac:dyDescent="0.25">
      <c r="H7132" s="35"/>
      <c r="I7132" s="32"/>
    </row>
    <row r="7133" spans="8:9" x14ac:dyDescent="0.25">
      <c r="H7133" s="35"/>
      <c r="I7133" s="32"/>
    </row>
    <row r="7134" spans="8:9" x14ac:dyDescent="0.25">
      <c r="H7134" s="35"/>
      <c r="I7134" s="32"/>
    </row>
    <row r="7135" spans="8:9" x14ac:dyDescent="0.25">
      <c r="H7135" s="35"/>
      <c r="I7135" s="32"/>
    </row>
    <row r="7136" spans="8:9" x14ac:dyDescent="0.25">
      <c r="H7136" s="35"/>
      <c r="I7136" s="32"/>
    </row>
    <row r="7137" spans="8:9" x14ac:dyDescent="0.25">
      <c r="H7137" s="35"/>
      <c r="I7137" s="32"/>
    </row>
    <row r="7138" spans="8:9" x14ac:dyDescent="0.25">
      <c r="H7138" s="35"/>
      <c r="I7138" s="32"/>
    </row>
    <row r="7139" spans="8:9" x14ac:dyDescent="0.25">
      <c r="H7139" s="35"/>
      <c r="I7139" s="32"/>
    </row>
    <row r="7140" spans="8:9" x14ac:dyDescent="0.25">
      <c r="H7140" s="35"/>
      <c r="I7140" s="32"/>
    </row>
    <row r="7141" spans="8:9" x14ac:dyDescent="0.25">
      <c r="H7141" s="35"/>
      <c r="I7141" s="32"/>
    </row>
    <row r="7142" spans="8:9" x14ac:dyDescent="0.25">
      <c r="H7142" s="35"/>
      <c r="I7142" s="32"/>
    </row>
    <row r="7143" spans="8:9" x14ac:dyDescent="0.25">
      <c r="H7143" s="35"/>
      <c r="I7143" s="32"/>
    </row>
    <row r="7144" spans="8:9" x14ac:dyDescent="0.25">
      <c r="H7144" s="35"/>
      <c r="I7144" s="32"/>
    </row>
    <row r="7145" spans="8:9" x14ac:dyDescent="0.25">
      <c r="H7145" s="35"/>
      <c r="I7145" s="32"/>
    </row>
    <row r="7146" spans="8:9" x14ac:dyDescent="0.25">
      <c r="H7146" s="35"/>
      <c r="I7146" s="32"/>
    </row>
    <row r="7147" spans="8:9" x14ac:dyDescent="0.25">
      <c r="H7147" s="35"/>
      <c r="I7147" s="32"/>
    </row>
    <row r="7148" spans="8:9" x14ac:dyDescent="0.25">
      <c r="H7148" s="35"/>
      <c r="I7148" s="32"/>
    </row>
    <row r="7149" spans="8:9" x14ac:dyDescent="0.25">
      <c r="H7149" s="35"/>
      <c r="I7149" s="32"/>
    </row>
    <row r="7150" spans="8:9" x14ac:dyDescent="0.25">
      <c r="H7150" s="35"/>
      <c r="I7150" s="32"/>
    </row>
    <row r="7151" spans="8:9" x14ac:dyDescent="0.25">
      <c r="H7151" s="35"/>
      <c r="I7151" s="32"/>
    </row>
    <row r="7152" spans="8:9" x14ac:dyDescent="0.25">
      <c r="H7152" s="35"/>
      <c r="I7152" s="32"/>
    </row>
    <row r="7153" spans="8:9" x14ac:dyDescent="0.25">
      <c r="H7153" s="35"/>
      <c r="I7153" s="32"/>
    </row>
    <row r="7154" spans="8:9" x14ac:dyDescent="0.25">
      <c r="H7154" s="35"/>
      <c r="I7154" s="32"/>
    </row>
    <row r="7155" spans="8:9" x14ac:dyDescent="0.25">
      <c r="H7155" s="35"/>
      <c r="I7155" s="32"/>
    </row>
    <row r="7156" spans="8:9" x14ac:dyDescent="0.25">
      <c r="H7156" s="35"/>
      <c r="I7156" s="32"/>
    </row>
    <row r="7157" spans="8:9" x14ac:dyDescent="0.25">
      <c r="H7157" s="35"/>
      <c r="I7157" s="32"/>
    </row>
    <row r="7158" spans="8:9" x14ac:dyDescent="0.25">
      <c r="H7158" s="35"/>
      <c r="I7158" s="32"/>
    </row>
    <row r="7159" spans="8:9" x14ac:dyDescent="0.25">
      <c r="H7159" s="35"/>
      <c r="I7159" s="32"/>
    </row>
    <row r="7160" spans="8:9" x14ac:dyDescent="0.25">
      <c r="H7160" s="35"/>
      <c r="I7160" s="32"/>
    </row>
    <row r="7161" spans="8:9" x14ac:dyDescent="0.25">
      <c r="H7161" s="35"/>
      <c r="I7161" s="32"/>
    </row>
    <row r="7162" spans="8:9" x14ac:dyDescent="0.25">
      <c r="H7162" s="35"/>
      <c r="I7162" s="32"/>
    </row>
    <row r="7163" spans="8:9" x14ac:dyDescent="0.25">
      <c r="H7163" s="35"/>
      <c r="I7163" s="32"/>
    </row>
    <row r="7164" spans="8:9" x14ac:dyDescent="0.25">
      <c r="H7164" s="35"/>
      <c r="I7164" s="32"/>
    </row>
    <row r="7165" spans="8:9" x14ac:dyDescent="0.25">
      <c r="H7165" s="35"/>
      <c r="I7165" s="32"/>
    </row>
    <row r="7166" spans="8:9" x14ac:dyDescent="0.25">
      <c r="H7166" s="35"/>
      <c r="I7166" s="32"/>
    </row>
    <row r="7167" spans="8:9" x14ac:dyDescent="0.25">
      <c r="H7167" s="35"/>
      <c r="I7167" s="32"/>
    </row>
    <row r="7168" spans="8:9" x14ac:dyDescent="0.25">
      <c r="H7168" s="35"/>
      <c r="I7168" s="32"/>
    </row>
    <row r="7169" spans="8:9" x14ac:dyDescent="0.25">
      <c r="H7169" s="35"/>
      <c r="I7169" s="32"/>
    </row>
    <row r="7170" spans="8:9" x14ac:dyDescent="0.25">
      <c r="H7170" s="35"/>
      <c r="I7170" s="32"/>
    </row>
    <row r="7171" spans="8:9" x14ac:dyDescent="0.25">
      <c r="H7171" s="35"/>
      <c r="I7171" s="32"/>
    </row>
    <row r="7172" spans="8:9" x14ac:dyDescent="0.25">
      <c r="H7172" s="35"/>
      <c r="I7172" s="32"/>
    </row>
    <row r="7173" spans="8:9" x14ac:dyDescent="0.25">
      <c r="H7173" s="35"/>
      <c r="I7173" s="32"/>
    </row>
    <row r="7174" spans="8:9" x14ac:dyDescent="0.25">
      <c r="H7174" s="35"/>
      <c r="I7174" s="32"/>
    </row>
    <row r="7175" spans="8:9" x14ac:dyDescent="0.25">
      <c r="H7175" s="35"/>
      <c r="I7175" s="32"/>
    </row>
    <row r="7176" spans="8:9" x14ac:dyDescent="0.25">
      <c r="H7176" s="35"/>
      <c r="I7176" s="32"/>
    </row>
    <row r="7177" spans="8:9" x14ac:dyDescent="0.25">
      <c r="H7177" s="35"/>
      <c r="I7177" s="32"/>
    </row>
    <row r="7178" spans="8:9" x14ac:dyDescent="0.25">
      <c r="H7178" s="35"/>
      <c r="I7178" s="32"/>
    </row>
    <row r="7179" spans="8:9" x14ac:dyDescent="0.25">
      <c r="H7179" s="35"/>
      <c r="I7179" s="32"/>
    </row>
    <row r="7180" spans="8:9" x14ac:dyDescent="0.25">
      <c r="H7180" s="35"/>
      <c r="I7180" s="32"/>
    </row>
    <row r="7181" spans="8:9" x14ac:dyDescent="0.25">
      <c r="H7181" s="35"/>
      <c r="I7181" s="32"/>
    </row>
    <row r="7182" spans="8:9" x14ac:dyDescent="0.25">
      <c r="H7182" s="35"/>
      <c r="I7182" s="32"/>
    </row>
    <row r="7183" spans="8:9" x14ac:dyDescent="0.25">
      <c r="H7183" s="35"/>
      <c r="I7183" s="32"/>
    </row>
    <row r="7184" spans="8:9" x14ac:dyDescent="0.25">
      <c r="H7184" s="35"/>
      <c r="I7184" s="32"/>
    </row>
    <row r="7185" spans="8:9" x14ac:dyDescent="0.25">
      <c r="H7185" s="35"/>
      <c r="I7185" s="32"/>
    </row>
    <row r="7186" spans="8:9" x14ac:dyDescent="0.25">
      <c r="H7186" s="35"/>
      <c r="I7186" s="32"/>
    </row>
    <row r="7187" spans="8:9" x14ac:dyDescent="0.25">
      <c r="H7187" s="35"/>
      <c r="I7187" s="32"/>
    </row>
    <row r="7188" spans="8:9" x14ac:dyDescent="0.25">
      <c r="H7188" s="35"/>
      <c r="I7188" s="32"/>
    </row>
    <row r="7189" spans="8:9" x14ac:dyDescent="0.25">
      <c r="H7189" s="35"/>
      <c r="I7189" s="32"/>
    </row>
    <row r="7190" spans="8:9" x14ac:dyDescent="0.25">
      <c r="H7190" s="35"/>
      <c r="I7190" s="32"/>
    </row>
    <row r="7191" spans="8:9" x14ac:dyDescent="0.25">
      <c r="H7191" s="35"/>
      <c r="I7191" s="32"/>
    </row>
    <row r="7192" spans="8:9" x14ac:dyDescent="0.25">
      <c r="H7192" s="35"/>
      <c r="I7192" s="32"/>
    </row>
    <row r="7193" spans="8:9" x14ac:dyDescent="0.25">
      <c r="H7193" s="35"/>
      <c r="I7193" s="32"/>
    </row>
    <row r="7194" spans="8:9" x14ac:dyDescent="0.25">
      <c r="H7194" s="35"/>
      <c r="I7194" s="32"/>
    </row>
    <row r="7195" spans="8:9" x14ac:dyDescent="0.25">
      <c r="H7195" s="35"/>
      <c r="I7195" s="32"/>
    </row>
    <row r="7196" spans="8:9" x14ac:dyDescent="0.25">
      <c r="H7196" s="35"/>
      <c r="I7196" s="32"/>
    </row>
    <row r="7197" spans="8:9" x14ac:dyDescent="0.25">
      <c r="H7197" s="35"/>
      <c r="I7197" s="32"/>
    </row>
    <row r="7198" spans="8:9" x14ac:dyDescent="0.25">
      <c r="H7198" s="35"/>
      <c r="I7198" s="32"/>
    </row>
    <row r="7199" spans="8:9" x14ac:dyDescent="0.25">
      <c r="H7199" s="35"/>
      <c r="I7199" s="32"/>
    </row>
    <row r="7200" spans="8:9" x14ac:dyDescent="0.25">
      <c r="H7200" s="35"/>
      <c r="I7200" s="32"/>
    </row>
    <row r="7201" spans="8:9" x14ac:dyDescent="0.25">
      <c r="H7201" s="35"/>
      <c r="I7201" s="32"/>
    </row>
    <row r="7202" spans="8:9" x14ac:dyDescent="0.25">
      <c r="H7202" s="35"/>
      <c r="I7202" s="32"/>
    </row>
    <row r="7203" spans="8:9" x14ac:dyDescent="0.25">
      <c r="H7203" s="35"/>
      <c r="I7203" s="32"/>
    </row>
    <row r="7204" spans="8:9" x14ac:dyDescent="0.25">
      <c r="H7204" s="35"/>
      <c r="I7204" s="32"/>
    </row>
    <row r="7205" spans="8:9" x14ac:dyDescent="0.25">
      <c r="H7205" s="35"/>
      <c r="I7205" s="32"/>
    </row>
    <row r="7206" spans="8:9" x14ac:dyDescent="0.25">
      <c r="H7206" s="35"/>
      <c r="I7206" s="32"/>
    </row>
    <row r="7207" spans="8:9" x14ac:dyDescent="0.25">
      <c r="H7207" s="35"/>
      <c r="I7207" s="32"/>
    </row>
    <row r="7208" spans="8:9" x14ac:dyDescent="0.25">
      <c r="H7208" s="35"/>
      <c r="I7208" s="32"/>
    </row>
    <row r="7209" spans="8:9" x14ac:dyDescent="0.25">
      <c r="H7209" s="35"/>
      <c r="I7209" s="32"/>
    </row>
    <row r="7210" spans="8:9" x14ac:dyDescent="0.25">
      <c r="H7210" s="35"/>
      <c r="I7210" s="32"/>
    </row>
    <row r="7211" spans="8:9" x14ac:dyDescent="0.25">
      <c r="H7211" s="35"/>
      <c r="I7211" s="32"/>
    </row>
    <row r="7212" spans="8:9" x14ac:dyDescent="0.25">
      <c r="H7212" s="35"/>
      <c r="I7212" s="32"/>
    </row>
    <row r="7213" spans="8:9" x14ac:dyDescent="0.25">
      <c r="H7213" s="35"/>
      <c r="I7213" s="32"/>
    </row>
    <row r="7214" spans="8:9" x14ac:dyDescent="0.25">
      <c r="H7214" s="35"/>
      <c r="I7214" s="32"/>
    </row>
    <row r="7215" spans="8:9" x14ac:dyDescent="0.25">
      <c r="H7215" s="35"/>
      <c r="I7215" s="32"/>
    </row>
    <row r="7216" spans="8:9" x14ac:dyDescent="0.25">
      <c r="H7216" s="35"/>
      <c r="I7216" s="32"/>
    </row>
    <row r="7217" spans="8:9" x14ac:dyDescent="0.25">
      <c r="H7217" s="35"/>
      <c r="I7217" s="32"/>
    </row>
    <row r="7218" spans="8:9" x14ac:dyDescent="0.25">
      <c r="H7218" s="35"/>
      <c r="I7218" s="32"/>
    </row>
    <row r="7219" spans="8:9" x14ac:dyDescent="0.25">
      <c r="H7219" s="35"/>
      <c r="I7219" s="32"/>
    </row>
    <row r="7220" spans="8:9" x14ac:dyDescent="0.25">
      <c r="H7220" s="35"/>
      <c r="I7220" s="32"/>
    </row>
    <row r="7221" spans="8:9" x14ac:dyDescent="0.25">
      <c r="H7221" s="35"/>
      <c r="I7221" s="32"/>
    </row>
    <row r="7222" spans="8:9" x14ac:dyDescent="0.25">
      <c r="H7222" s="35"/>
      <c r="I7222" s="32"/>
    </row>
    <row r="7223" spans="8:9" x14ac:dyDescent="0.25">
      <c r="H7223" s="35"/>
      <c r="I7223" s="32"/>
    </row>
    <row r="7224" spans="8:9" x14ac:dyDescent="0.25">
      <c r="H7224" s="35"/>
      <c r="I7224" s="32"/>
    </row>
    <row r="7225" spans="8:9" x14ac:dyDescent="0.25">
      <c r="H7225" s="35"/>
      <c r="I7225" s="32"/>
    </row>
    <row r="7226" spans="8:9" x14ac:dyDescent="0.25">
      <c r="H7226" s="35"/>
      <c r="I7226" s="32"/>
    </row>
    <row r="7227" spans="8:9" x14ac:dyDescent="0.25">
      <c r="H7227" s="35"/>
      <c r="I7227" s="32"/>
    </row>
    <row r="7228" spans="8:9" x14ac:dyDescent="0.25">
      <c r="H7228" s="35"/>
      <c r="I7228" s="32"/>
    </row>
    <row r="7229" spans="8:9" x14ac:dyDescent="0.25">
      <c r="H7229" s="35"/>
      <c r="I7229" s="32"/>
    </row>
    <row r="7230" spans="8:9" x14ac:dyDescent="0.25">
      <c r="H7230" s="35"/>
      <c r="I7230" s="32"/>
    </row>
    <row r="7231" spans="8:9" x14ac:dyDescent="0.25">
      <c r="H7231" s="35"/>
      <c r="I7231" s="32"/>
    </row>
    <row r="7232" spans="8:9" x14ac:dyDescent="0.25">
      <c r="H7232" s="35"/>
      <c r="I7232" s="32"/>
    </row>
    <row r="7233" spans="8:9" x14ac:dyDescent="0.25">
      <c r="H7233" s="35"/>
      <c r="I7233" s="32"/>
    </row>
    <row r="7234" spans="8:9" x14ac:dyDescent="0.25">
      <c r="H7234" s="35"/>
      <c r="I7234" s="32"/>
    </row>
    <row r="7235" spans="8:9" x14ac:dyDescent="0.25">
      <c r="H7235" s="35"/>
      <c r="I7235" s="32"/>
    </row>
    <row r="7236" spans="8:9" x14ac:dyDescent="0.25">
      <c r="H7236" s="35"/>
      <c r="I7236" s="32"/>
    </row>
    <row r="7237" spans="8:9" x14ac:dyDescent="0.25">
      <c r="H7237" s="35"/>
      <c r="I7237" s="32"/>
    </row>
    <row r="7238" spans="8:9" x14ac:dyDescent="0.25">
      <c r="H7238" s="35"/>
      <c r="I7238" s="32"/>
    </row>
    <row r="7239" spans="8:9" x14ac:dyDescent="0.25">
      <c r="H7239" s="35"/>
      <c r="I7239" s="32"/>
    </row>
    <row r="7240" spans="8:9" x14ac:dyDescent="0.25">
      <c r="H7240" s="35"/>
      <c r="I7240" s="32"/>
    </row>
    <row r="7241" spans="8:9" x14ac:dyDescent="0.25">
      <c r="H7241" s="35"/>
      <c r="I7241" s="32"/>
    </row>
    <row r="7242" spans="8:9" x14ac:dyDescent="0.25">
      <c r="H7242" s="35"/>
      <c r="I7242" s="32"/>
    </row>
    <row r="7243" spans="8:9" x14ac:dyDescent="0.25">
      <c r="H7243" s="35"/>
      <c r="I7243" s="32"/>
    </row>
    <row r="7244" spans="8:9" x14ac:dyDescent="0.25">
      <c r="H7244" s="35"/>
      <c r="I7244" s="32"/>
    </row>
    <row r="7245" spans="8:9" x14ac:dyDescent="0.25">
      <c r="H7245" s="35"/>
      <c r="I7245" s="32"/>
    </row>
    <row r="7246" spans="8:9" x14ac:dyDescent="0.25">
      <c r="H7246" s="35"/>
      <c r="I7246" s="32"/>
    </row>
    <row r="7247" spans="8:9" x14ac:dyDescent="0.25">
      <c r="H7247" s="35"/>
      <c r="I7247" s="32"/>
    </row>
    <row r="7248" spans="8:9" x14ac:dyDescent="0.25">
      <c r="H7248" s="35"/>
      <c r="I7248" s="32"/>
    </row>
    <row r="7249" spans="8:9" x14ac:dyDescent="0.25">
      <c r="H7249" s="35"/>
      <c r="I7249" s="32"/>
    </row>
    <row r="7250" spans="8:9" x14ac:dyDescent="0.25">
      <c r="H7250" s="35"/>
      <c r="I7250" s="32"/>
    </row>
    <row r="7251" spans="8:9" x14ac:dyDescent="0.25">
      <c r="H7251" s="35"/>
      <c r="I7251" s="32"/>
    </row>
    <row r="7252" spans="8:9" x14ac:dyDescent="0.25">
      <c r="H7252" s="35"/>
      <c r="I7252" s="32"/>
    </row>
    <row r="7253" spans="8:9" x14ac:dyDescent="0.25">
      <c r="H7253" s="35"/>
      <c r="I7253" s="32"/>
    </row>
    <row r="7254" spans="8:9" x14ac:dyDescent="0.25">
      <c r="H7254" s="35"/>
      <c r="I7254" s="32"/>
    </row>
    <row r="7255" spans="8:9" x14ac:dyDescent="0.25">
      <c r="H7255" s="35"/>
      <c r="I7255" s="32"/>
    </row>
    <row r="7256" spans="8:9" x14ac:dyDescent="0.25">
      <c r="H7256" s="35"/>
      <c r="I7256" s="32"/>
    </row>
    <row r="7257" spans="8:9" x14ac:dyDescent="0.25">
      <c r="H7257" s="35"/>
      <c r="I7257" s="32"/>
    </row>
    <row r="7258" spans="8:9" x14ac:dyDescent="0.25">
      <c r="H7258" s="35"/>
      <c r="I7258" s="32"/>
    </row>
    <row r="7259" spans="8:9" x14ac:dyDescent="0.25">
      <c r="H7259" s="35"/>
      <c r="I7259" s="32"/>
    </row>
    <row r="7260" spans="8:9" x14ac:dyDescent="0.25">
      <c r="H7260" s="35"/>
      <c r="I7260" s="32"/>
    </row>
    <row r="7261" spans="8:9" x14ac:dyDescent="0.25">
      <c r="H7261" s="35"/>
      <c r="I7261" s="32"/>
    </row>
    <row r="7262" spans="8:9" x14ac:dyDescent="0.25">
      <c r="H7262" s="35"/>
      <c r="I7262" s="32"/>
    </row>
    <row r="7263" spans="8:9" x14ac:dyDescent="0.25">
      <c r="H7263" s="35"/>
      <c r="I7263" s="32"/>
    </row>
    <row r="7264" spans="8:9" x14ac:dyDescent="0.25">
      <c r="H7264" s="35"/>
      <c r="I7264" s="32"/>
    </row>
    <row r="7265" spans="8:9" x14ac:dyDescent="0.25">
      <c r="H7265" s="35"/>
      <c r="I7265" s="32"/>
    </row>
    <row r="7266" spans="8:9" x14ac:dyDescent="0.25">
      <c r="H7266" s="35"/>
      <c r="I7266" s="32"/>
    </row>
    <row r="7267" spans="8:9" x14ac:dyDescent="0.25">
      <c r="H7267" s="35"/>
      <c r="I7267" s="32"/>
    </row>
    <row r="7268" spans="8:9" x14ac:dyDescent="0.25">
      <c r="H7268" s="35"/>
      <c r="I7268" s="32"/>
    </row>
    <row r="7269" spans="8:9" x14ac:dyDescent="0.25">
      <c r="H7269" s="35"/>
      <c r="I7269" s="32"/>
    </row>
    <row r="7270" spans="8:9" x14ac:dyDescent="0.25">
      <c r="H7270" s="35"/>
      <c r="I7270" s="32"/>
    </row>
    <row r="7271" spans="8:9" x14ac:dyDescent="0.25">
      <c r="H7271" s="35"/>
      <c r="I7271" s="32"/>
    </row>
    <row r="7272" spans="8:9" x14ac:dyDescent="0.25">
      <c r="H7272" s="35"/>
      <c r="I7272" s="32"/>
    </row>
    <row r="7273" spans="8:9" x14ac:dyDescent="0.25">
      <c r="H7273" s="35"/>
      <c r="I7273" s="32"/>
    </row>
    <row r="7274" spans="8:9" x14ac:dyDescent="0.25">
      <c r="H7274" s="35"/>
      <c r="I7274" s="32"/>
    </row>
    <row r="7275" spans="8:9" x14ac:dyDescent="0.25">
      <c r="H7275" s="35"/>
      <c r="I7275" s="32"/>
    </row>
    <row r="7276" spans="8:9" x14ac:dyDescent="0.25">
      <c r="H7276" s="35"/>
      <c r="I7276" s="32"/>
    </row>
    <row r="7277" spans="8:9" x14ac:dyDescent="0.25">
      <c r="H7277" s="35"/>
      <c r="I7277" s="32"/>
    </row>
    <row r="7278" spans="8:9" x14ac:dyDescent="0.25">
      <c r="H7278" s="35"/>
      <c r="I7278" s="32"/>
    </row>
    <row r="7279" spans="8:9" x14ac:dyDescent="0.25">
      <c r="H7279" s="35"/>
      <c r="I7279" s="32"/>
    </row>
    <row r="7280" spans="8:9" x14ac:dyDescent="0.25">
      <c r="H7280" s="35"/>
      <c r="I7280" s="32"/>
    </row>
    <row r="7281" spans="8:9" x14ac:dyDescent="0.25">
      <c r="H7281" s="35"/>
      <c r="I7281" s="32"/>
    </row>
    <row r="7282" spans="8:9" x14ac:dyDescent="0.25">
      <c r="H7282" s="35"/>
      <c r="I7282" s="32"/>
    </row>
    <row r="7283" spans="8:9" x14ac:dyDescent="0.25">
      <c r="H7283" s="35"/>
      <c r="I7283" s="32"/>
    </row>
    <row r="7284" spans="8:9" x14ac:dyDescent="0.25">
      <c r="H7284" s="35"/>
      <c r="I7284" s="32"/>
    </row>
    <row r="7285" spans="8:9" x14ac:dyDescent="0.25">
      <c r="H7285" s="35"/>
      <c r="I7285" s="32"/>
    </row>
    <row r="7286" spans="8:9" x14ac:dyDescent="0.25">
      <c r="H7286" s="35"/>
      <c r="I7286" s="32"/>
    </row>
    <row r="7287" spans="8:9" x14ac:dyDescent="0.25">
      <c r="H7287" s="35"/>
      <c r="I7287" s="32"/>
    </row>
    <row r="7288" spans="8:9" x14ac:dyDescent="0.25">
      <c r="H7288" s="35"/>
      <c r="I7288" s="32"/>
    </row>
    <row r="7289" spans="8:9" x14ac:dyDescent="0.25">
      <c r="H7289" s="35"/>
      <c r="I7289" s="32"/>
    </row>
    <row r="7290" spans="8:9" x14ac:dyDescent="0.25">
      <c r="H7290" s="35"/>
      <c r="I7290" s="32"/>
    </row>
    <row r="7291" spans="8:9" x14ac:dyDescent="0.25">
      <c r="H7291" s="35"/>
      <c r="I7291" s="32"/>
    </row>
    <row r="7292" spans="8:9" x14ac:dyDescent="0.25">
      <c r="H7292" s="35"/>
      <c r="I7292" s="32"/>
    </row>
    <row r="7293" spans="8:9" x14ac:dyDescent="0.25">
      <c r="H7293" s="35"/>
      <c r="I7293" s="32"/>
    </row>
    <row r="7294" spans="8:9" x14ac:dyDescent="0.25">
      <c r="H7294" s="35"/>
      <c r="I7294" s="32"/>
    </row>
    <row r="7295" spans="8:9" x14ac:dyDescent="0.25">
      <c r="H7295" s="35"/>
      <c r="I7295" s="32"/>
    </row>
    <row r="7296" spans="8:9" x14ac:dyDescent="0.25">
      <c r="H7296" s="35"/>
      <c r="I7296" s="32"/>
    </row>
    <row r="7297" spans="8:9" x14ac:dyDescent="0.25">
      <c r="H7297" s="35"/>
      <c r="I7297" s="32"/>
    </row>
    <row r="7298" spans="8:9" x14ac:dyDescent="0.25">
      <c r="H7298" s="35"/>
      <c r="I7298" s="32"/>
    </row>
    <row r="7299" spans="8:9" x14ac:dyDescent="0.25">
      <c r="H7299" s="35"/>
      <c r="I7299" s="32"/>
    </row>
    <row r="7300" spans="8:9" x14ac:dyDescent="0.25">
      <c r="H7300" s="35"/>
      <c r="I7300" s="32"/>
    </row>
    <row r="7301" spans="8:9" x14ac:dyDescent="0.25">
      <c r="H7301" s="35"/>
      <c r="I7301" s="32"/>
    </row>
    <row r="7302" spans="8:9" x14ac:dyDescent="0.25">
      <c r="H7302" s="35"/>
      <c r="I7302" s="32"/>
    </row>
    <row r="7303" spans="8:9" x14ac:dyDescent="0.25">
      <c r="H7303" s="35"/>
      <c r="I7303" s="32"/>
    </row>
    <row r="7304" spans="8:9" x14ac:dyDescent="0.25">
      <c r="H7304" s="35"/>
      <c r="I7304" s="32"/>
    </row>
    <row r="7305" spans="8:9" x14ac:dyDescent="0.25">
      <c r="H7305" s="35"/>
      <c r="I7305" s="32"/>
    </row>
    <row r="7306" spans="8:9" x14ac:dyDescent="0.25">
      <c r="H7306" s="35"/>
      <c r="I7306" s="32"/>
    </row>
    <row r="7307" spans="8:9" x14ac:dyDescent="0.25">
      <c r="H7307" s="35"/>
      <c r="I7307" s="32"/>
    </row>
    <row r="7308" spans="8:9" x14ac:dyDescent="0.25">
      <c r="H7308" s="35"/>
      <c r="I7308" s="32"/>
    </row>
    <row r="7309" spans="8:9" x14ac:dyDescent="0.25">
      <c r="H7309" s="35"/>
      <c r="I7309" s="32"/>
    </row>
    <row r="7310" spans="8:9" x14ac:dyDescent="0.25">
      <c r="H7310" s="35"/>
      <c r="I7310" s="32"/>
    </row>
    <row r="7311" spans="8:9" x14ac:dyDescent="0.25">
      <c r="H7311" s="35"/>
      <c r="I7311" s="32"/>
    </row>
    <row r="7312" spans="8:9" x14ac:dyDescent="0.25">
      <c r="H7312" s="35"/>
      <c r="I7312" s="32"/>
    </row>
    <row r="7313" spans="8:9" x14ac:dyDescent="0.25">
      <c r="H7313" s="35"/>
      <c r="I7313" s="32"/>
    </row>
    <row r="7314" spans="8:9" x14ac:dyDescent="0.25">
      <c r="H7314" s="35"/>
      <c r="I7314" s="32"/>
    </row>
    <row r="7315" spans="8:9" x14ac:dyDescent="0.25">
      <c r="H7315" s="35"/>
      <c r="I7315" s="32"/>
    </row>
    <row r="7316" spans="8:9" x14ac:dyDescent="0.25">
      <c r="H7316" s="35"/>
      <c r="I7316" s="32"/>
    </row>
    <row r="7317" spans="8:9" x14ac:dyDescent="0.25">
      <c r="H7317" s="35"/>
      <c r="I7317" s="32"/>
    </row>
    <row r="7318" spans="8:9" x14ac:dyDescent="0.25">
      <c r="H7318" s="35"/>
      <c r="I7318" s="32"/>
    </row>
    <row r="7319" spans="8:9" x14ac:dyDescent="0.25">
      <c r="H7319" s="35"/>
      <c r="I7319" s="32"/>
    </row>
    <row r="7320" spans="8:9" x14ac:dyDescent="0.25">
      <c r="H7320" s="35"/>
      <c r="I7320" s="32"/>
    </row>
    <row r="7321" spans="8:9" x14ac:dyDescent="0.25">
      <c r="H7321" s="35"/>
      <c r="I7321" s="32"/>
    </row>
    <row r="7322" spans="8:9" x14ac:dyDescent="0.25">
      <c r="H7322" s="35"/>
      <c r="I7322" s="32"/>
    </row>
    <row r="7323" spans="8:9" x14ac:dyDescent="0.25">
      <c r="H7323" s="35"/>
      <c r="I7323" s="32"/>
    </row>
    <row r="7324" spans="8:9" x14ac:dyDescent="0.25">
      <c r="H7324" s="35"/>
      <c r="I7324" s="32"/>
    </row>
    <row r="7325" spans="8:9" x14ac:dyDescent="0.25">
      <c r="H7325" s="35"/>
      <c r="I7325" s="32"/>
    </row>
    <row r="7326" spans="8:9" x14ac:dyDescent="0.25">
      <c r="H7326" s="35"/>
      <c r="I7326" s="32"/>
    </row>
    <row r="7327" spans="8:9" x14ac:dyDescent="0.25">
      <c r="H7327" s="35"/>
      <c r="I7327" s="32"/>
    </row>
    <row r="7328" spans="8:9" x14ac:dyDescent="0.25">
      <c r="H7328" s="35"/>
      <c r="I7328" s="32"/>
    </row>
    <row r="7329" spans="8:9" x14ac:dyDescent="0.25">
      <c r="H7329" s="35"/>
      <c r="I7329" s="32"/>
    </row>
    <row r="7330" spans="8:9" x14ac:dyDescent="0.25">
      <c r="H7330" s="35"/>
      <c r="I7330" s="32"/>
    </row>
    <row r="7331" spans="8:9" x14ac:dyDescent="0.25">
      <c r="H7331" s="35"/>
      <c r="I7331" s="32"/>
    </row>
    <row r="7332" spans="8:9" x14ac:dyDescent="0.25">
      <c r="H7332" s="35"/>
      <c r="I7332" s="32"/>
    </row>
    <row r="7333" spans="8:9" x14ac:dyDescent="0.25">
      <c r="H7333" s="35"/>
      <c r="I7333" s="32"/>
    </row>
    <row r="7334" spans="8:9" x14ac:dyDescent="0.25">
      <c r="H7334" s="35"/>
      <c r="I7334" s="32"/>
    </row>
    <row r="7335" spans="8:9" x14ac:dyDescent="0.25">
      <c r="H7335" s="35"/>
      <c r="I7335" s="32"/>
    </row>
    <row r="7336" spans="8:9" x14ac:dyDescent="0.25">
      <c r="H7336" s="35"/>
      <c r="I7336" s="32"/>
    </row>
    <row r="7337" spans="8:9" x14ac:dyDescent="0.25">
      <c r="H7337" s="35"/>
      <c r="I7337" s="32"/>
    </row>
    <row r="7338" spans="8:9" x14ac:dyDescent="0.25">
      <c r="H7338" s="35"/>
      <c r="I7338" s="32"/>
    </row>
    <row r="7339" spans="8:9" x14ac:dyDescent="0.25">
      <c r="H7339" s="35"/>
      <c r="I7339" s="32"/>
    </row>
    <row r="7340" spans="8:9" x14ac:dyDescent="0.25">
      <c r="H7340" s="35"/>
      <c r="I7340" s="32"/>
    </row>
    <row r="7341" spans="8:9" x14ac:dyDescent="0.25">
      <c r="H7341" s="35"/>
      <c r="I7341" s="32"/>
    </row>
    <row r="7342" spans="8:9" x14ac:dyDescent="0.25">
      <c r="H7342" s="35"/>
      <c r="I7342" s="32"/>
    </row>
    <row r="7343" spans="8:9" x14ac:dyDescent="0.25">
      <c r="H7343" s="35"/>
      <c r="I7343" s="32"/>
    </row>
    <row r="7344" spans="8:9" x14ac:dyDescent="0.25">
      <c r="H7344" s="35"/>
      <c r="I7344" s="32"/>
    </row>
    <row r="7345" spans="8:9" x14ac:dyDescent="0.25">
      <c r="H7345" s="35"/>
      <c r="I7345" s="32"/>
    </row>
    <row r="7346" spans="8:9" x14ac:dyDescent="0.25">
      <c r="H7346" s="35"/>
      <c r="I7346" s="32"/>
    </row>
    <row r="7347" spans="8:9" x14ac:dyDescent="0.25">
      <c r="H7347" s="35"/>
      <c r="I7347" s="32"/>
    </row>
    <row r="7348" spans="8:9" x14ac:dyDescent="0.25">
      <c r="H7348" s="35"/>
      <c r="I7348" s="32"/>
    </row>
    <row r="7349" spans="8:9" x14ac:dyDescent="0.25">
      <c r="H7349" s="35"/>
      <c r="I7349" s="32"/>
    </row>
    <row r="7350" spans="8:9" x14ac:dyDescent="0.25">
      <c r="H7350" s="35"/>
      <c r="I7350" s="32"/>
    </row>
    <row r="7351" spans="8:9" x14ac:dyDescent="0.25">
      <c r="H7351" s="35"/>
      <c r="I7351" s="32"/>
    </row>
    <row r="7352" spans="8:9" x14ac:dyDescent="0.25">
      <c r="H7352" s="35"/>
      <c r="I7352" s="32"/>
    </row>
    <row r="7353" spans="8:9" x14ac:dyDescent="0.25">
      <c r="H7353" s="35"/>
      <c r="I7353" s="32"/>
    </row>
    <row r="7354" spans="8:9" x14ac:dyDescent="0.25">
      <c r="H7354" s="35"/>
      <c r="I7354" s="32"/>
    </row>
    <row r="7355" spans="8:9" x14ac:dyDescent="0.25">
      <c r="H7355" s="35"/>
      <c r="I7355" s="32"/>
    </row>
    <row r="7356" spans="8:9" x14ac:dyDescent="0.25">
      <c r="H7356" s="35"/>
      <c r="I7356" s="32"/>
    </row>
    <row r="7357" spans="8:9" x14ac:dyDescent="0.25">
      <c r="H7357" s="35"/>
      <c r="I7357" s="32"/>
    </row>
    <row r="7358" spans="8:9" x14ac:dyDescent="0.25">
      <c r="H7358" s="35"/>
      <c r="I7358" s="32"/>
    </row>
    <row r="7359" spans="8:9" x14ac:dyDescent="0.25">
      <c r="H7359" s="35"/>
      <c r="I7359" s="32"/>
    </row>
    <row r="7360" spans="8:9" x14ac:dyDescent="0.25">
      <c r="H7360" s="35"/>
      <c r="I7360" s="32"/>
    </row>
    <row r="7361" spans="8:9" x14ac:dyDescent="0.25">
      <c r="H7361" s="35"/>
      <c r="I7361" s="32"/>
    </row>
    <row r="7362" spans="8:9" x14ac:dyDescent="0.25">
      <c r="H7362" s="35"/>
      <c r="I7362" s="32"/>
    </row>
    <row r="7363" spans="8:9" x14ac:dyDescent="0.25">
      <c r="H7363" s="35"/>
      <c r="I7363" s="32"/>
    </row>
    <row r="7364" spans="8:9" x14ac:dyDescent="0.25">
      <c r="H7364" s="35"/>
      <c r="I7364" s="32"/>
    </row>
    <row r="7365" spans="8:9" x14ac:dyDescent="0.25">
      <c r="H7365" s="35"/>
      <c r="I7365" s="32"/>
    </row>
    <row r="7366" spans="8:9" x14ac:dyDescent="0.25">
      <c r="H7366" s="35"/>
      <c r="I7366" s="32"/>
    </row>
    <row r="7367" spans="8:9" x14ac:dyDescent="0.25">
      <c r="H7367" s="35"/>
      <c r="I7367" s="32"/>
    </row>
    <row r="7368" spans="8:9" x14ac:dyDescent="0.25">
      <c r="H7368" s="35"/>
      <c r="I7368" s="32"/>
    </row>
    <row r="7369" spans="8:9" x14ac:dyDescent="0.25">
      <c r="H7369" s="35"/>
      <c r="I7369" s="32"/>
    </row>
    <row r="7370" spans="8:9" x14ac:dyDescent="0.25">
      <c r="H7370" s="35"/>
      <c r="I7370" s="32"/>
    </row>
    <row r="7371" spans="8:9" x14ac:dyDescent="0.25">
      <c r="H7371" s="35"/>
      <c r="I7371" s="32"/>
    </row>
    <row r="7372" spans="8:9" x14ac:dyDescent="0.25">
      <c r="H7372" s="35"/>
      <c r="I7372" s="32"/>
    </row>
    <row r="7373" spans="8:9" x14ac:dyDescent="0.25">
      <c r="H7373" s="35"/>
      <c r="I7373" s="32"/>
    </row>
    <row r="7374" spans="8:9" x14ac:dyDescent="0.25">
      <c r="H7374" s="35"/>
      <c r="I7374" s="32"/>
    </row>
    <row r="7375" spans="8:9" x14ac:dyDescent="0.25">
      <c r="H7375" s="35"/>
      <c r="I7375" s="32"/>
    </row>
    <row r="7376" spans="8:9" x14ac:dyDescent="0.25">
      <c r="H7376" s="35"/>
      <c r="I7376" s="32"/>
    </row>
    <row r="7377" spans="8:9" x14ac:dyDescent="0.25">
      <c r="H7377" s="35"/>
      <c r="I7377" s="32"/>
    </row>
    <row r="7378" spans="8:9" x14ac:dyDescent="0.25">
      <c r="H7378" s="35"/>
      <c r="I7378" s="32"/>
    </row>
    <row r="7379" spans="8:9" x14ac:dyDescent="0.25">
      <c r="H7379" s="35"/>
      <c r="I7379" s="32"/>
    </row>
    <row r="7380" spans="8:9" x14ac:dyDescent="0.25">
      <c r="H7380" s="35"/>
      <c r="I7380" s="32"/>
    </row>
    <row r="7381" spans="8:9" x14ac:dyDescent="0.25">
      <c r="H7381" s="35"/>
      <c r="I7381" s="32"/>
    </row>
    <row r="7382" spans="8:9" x14ac:dyDescent="0.25">
      <c r="H7382" s="35"/>
      <c r="I7382" s="32"/>
    </row>
    <row r="7383" spans="8:9" x14ac:dyDescent="0.25">
      <c r="H7383" s="35"/>
      <c r="I7383" s="32"/>
    </row>
    <row r="7384" spans="8:9" x14ac:dyDescent="0.25">
      <c r="H7384" s="35"/>
      <c r="I7384" s="32"/>
    </row>
    <row r="7385" spans="8:9" x14ac:dyDescent="0.25">
      <c r="H7385" s="35"/>
      <c r="I7385" s="32"/>
    </row>
    <row r="7386" spans="8:9" x14ac:dyDescent="0.25">
      <c r="H7386" s="35"/>
      <c r="I7386" s="32"/>
    </row>
    <row r="7387" spans="8:9" x14ac:dyDescent="0.25">
      <c r="H7387" s="35"/>
      <c r="I7387" s="32"/>
    </row>
    <row r="7388" spans="8:9" x14ac:dyDescent="0.25">
      <c r="H7388" s="35"/>
      <c r="I7388" s="32"/>
    </row>
    <row r="7389" spans="8:9" x14ac:dyDescent="0.25">
      <c r="H7389" s="35"/>
      <c r="I7389" s="32"/>
    </row>
    <row r="7390" spans="8:9" x14ac:dyDescent="0.25">
      <c r="H7390" s="35"/>
      <c r="I7390" s="32"/>
    </row>
    <row r="7391" spans="8:9" x14ac:dyDescent="0.25">
      <c r="H7391" s="35"/>
      <c r="I7391" s="32"/>
    </row>
    <row r="7392" spans="8:9" x14ac:dyDescent="0.25">
      <c r="H7392" s="35"/>
      <c r="I7392" s="32"/>
    </row>
    <row r="7393" spans="8:9" x14ac:dyDescent="0.25">
      <c r="H7393" s="35"/>
      <c r="I7393" s="32"/>
    </row>
    <row r="7394" spans="8:9" x14ac:dyDescent="0.25">
      <c r="H7394" s="35"/>
      <c r="I7394" s="32"/>
    </row>
    <row r="7395" spans="8:9" x14ac:dyDescent="0.25">
      <c r="H7395" s="35"/>
      <c r="I7395" s="32"/>
    </row>
    <row r="7396" spans="8:9" x14ac:dyDescent="0.25">
      <c r="H7396" s="35"/>
      <c r="I7396" s="32"/>
    </row>
    <row r="7397" spans="8:9" x14ac:dyDescent="0.25">
      <c r="H7397" s="35"/>
      <c r="I7397" s="32"/>
    </row>
    <row r="7398" spans="8:9" x14ac:dyDescent="0.25">
      <c r="H7398" s="35"/>
      <c r="I7398" s="32"/>
    </row>
    <row r="7399" spans="8:9" x14ac:dyDescent="0.25">
      <c r="H7399" s="35"/>
      <c r="I7399" s="32"/>
    </row>
    <row r="7400" spans="8:9" x14ac:dyDescent="0.25">
      <c r="H7400" s="35"/>
      <c r="I7400" s="32"/>
    </row>
    <row r="7401" spans="8:9" x14ac:dyDescent="0.25">
      <c r="H7401" s="35"/>
      <c r="I7401" s="32"/>
    </row>
    <row r="7402" spans="8:9" x14ac:dyDescent="0.25">
      <c r="H7402" s="35"/>
      <c r="I7402" s="32"/>
    </row>
    <row r="7403" spans="8:9" x14ac:dyDescent="0.25">
      <c r="H7403" s="35"/>
      <c r="I7403" s="32"/>
    </row>
    <row r="7404" spans="8:9" x14ac:dyDescent="0.25">
      <c r="H7404" s="35"/>
      <c r="I7404" s="32"/>
    </row>
    <row r="7405" spans="8:9" x14ac:dyDescent="0.25">
      <c r="H7405" s="35"/>
      <c r="I7405" s="32"/>
    </row>
    <row r="7406" spans="8:9" x14ac:dyDescent="0.25">
      <c r="H7406" s="35"/>
      <c r="I7406" s="32"/>
    </row>
    <row r="7407" spans="8:9" x14ac:dyDescent="0.25">
      <c r="H7407" s="35"/>
      <c r="I7407" s="32"/>
    </row>
    <row r="7408" spans="8:9" x14ac:dyDescent="0.25">
      <c r="H7408" s="35"/>
      <c r="I7408" s="32"/>
    </row>
    <row r="7409" spans="8:9" x14ac:dyDescent="0.25">
      <c r="H7409" s="35"/>
      <c r="I7409" s="32"/>
    </row>
    <row r="7410" spans="8:9" x14ac:dyDescent="0.25">
      <c r="H7410" s="35"/>
      <c r="I7410" s="32"/>
    </row>
    <row r="7411" spans="8:9" x14ac:dyDescent="0.25">
      <c r="H7411" s="35"/>
      <c r="I7411" s="32"/>
    </row>
    <row r="7412" spans="8:9" x14ac:dyDescent="0.25">
      <c r="H7412" s="35"/>
      <c r="I7412" s="32"/>
    </row>
    <row r="7413" spans="8:9" x14ac:dyDescent="0.25">
      <c r="H7413" s="35"/>
      <c r="I7413" s="32"/>
    </row>
    <row r="7414" spans="8:9" x14ac:dyDescent="0.25">
      <c r="H7414" s="35"/>
      <c r="I7414" s="32"/>
    </row>
    <row r="7415" spans="8:9" x14ac:dyDescent="0.25">
      <c r="H7415" s="35"/>
      <c r="I7415" s="32"/>
    </row>
    <row r="7416" spans="8:9" x14ac:dyDescent="0.25">
      <c r="H7416" s="35"/>
      <c r="I7416" s="32"/>
    </row>
    <row r="7417" spans="8:9" x14ac:dyDescent="0.25">
      <c r="H7417" s="35"/>
      <c r="I7417" s="32"/>
    </row>
    <row r="7418" spans="8:9" x14ac:dyDescent="0.25">
      <c r="H7418" s="35"/>
      <c r="I7418" s="32"/>
    </row>
    <row r="7419" spans="8:9" x14ac:dyDescent="0.25">
      <c r="H7419" s="35"/>
      <c r="I7419" s="32"/>
    </row>
    <row r="7420" spans="8:9" x14ac:dyDescent="0.25">
      <c r="H7420" s="35"/>
      <c r="I7420" s="32"/>
    </row>
    <row r="7421" spans="8:9" x14ac:dyDescent="0.25">
      <c r="H7421" s="35"/>
      <c r="I7421" s="32"/>
    </row>
    <row r="7422" spans="8:9" x14ac:dyDescent="0.25">
      <c r="H7422" s="35"/>
      <c r="I7422" s="32"/>
    </row>
    <row r="7423" spans="8:9" x14ac:dyDescent="0.25">
      <c r="H7423" s="35"/>
      <c r="I7423" s="32"/>
    </row>
    <row r="7424" spans="8:9" x14ac:dyDescent="0.25">
      <c r="H7424" s="35"/>
      <c r="I7424" s="32"/>
    </row>
    <row r="7425" spans="8:9" x14ac:dyDescent="0.25">
      <c r="H7425" s="35"/>
      <c r="I7425" s="32"/>
    </row>
    <row r="7426" spans="8:9" x14ac:dyDescent="0.25">
      <c r="H7426" s="35"/>
      <c r="I7426" s="32"/>
    </row>
    <row r="7427" spans="8:9" x14ac:dyDescent="0.25">
      <c r="H7427" s="35"/>
      <c r="I7427" s="32"/>
    </row>
    <row r="7428" spans="8:9" x14ac:dyDescent="0.25">
      <c r="H7428" s="35"/>
      <c r="I7428" s="32"/>
    </row>
    <row r="7429" spans="8:9" x14ac:dyDescent="0.25">
      <c r="H7429" s="35"/>
      <c r="I7429" s="32"/>
    </row>
    <row r="7430" spans="8:9" x14ac:dyDescent="0.25">
      <c r="H7430" s="35"/>
      <c r="I7430" s="32"/>
    </row>
    <row r="7431" spans="8:9" x14ac:dyDescent="0.25">
      <c r="H7431" s="35"/>
      <c r="I7431" s="32"/>
    </row>
    <row r="7432" spans="8:9" x14ac:dyDescent="0.25">
      <c r="H7432" s="35"/>
      <c r="I7432" s="32"/>
    </row>
    <row r="7433" spans="8:9" x14ac:dyDescent="0.25">
      <c r="H7433" s="35"/>
      <c r="I7433" s="32"/>
    </row>
    <row r="7434" spans="8:9" x14ac:dyDescent="0.25">
      <c r="H7434" s="35"/>
      <c r="I7434" s="32"/>
    </row>
    <row r="7435" spans="8:9" x14ac:dyDescent="0.25">
      <c r="H7435" s="35"/>
      <c r="I7435" s="32"/>
    </row>
    <row r="7436" spans="8:9" x14ac:dyDescent="0.25">
      <c r="H7436" s="35"/>
      <c r="I7436" s="32"/>
    </row>
    <row r="7437" spans="8:9" x14ac:dyDescent="0.25">
      <c r="H7437" s="35"/>
      <c r="I7437" s="32"/>
    </row>
    <row r="7438" spans="8:9" x14ac:dyDescent="0.25">
      <c r="H7438" s="35"/>
      <c r="I7438" s="32"/>
    </row>
    <row r="7439" spans="8:9" x14ac:dyDescent="0.25">
      <c r="H7439" s="35"/>
      <c r="I7439" s="32"/>
    </row>
    <row r="7440" spans="8:9" x14ac:dyDescent="0.25">
      <c r="H7440" s="35"/>
      <c r="I7440" s="32"/>
    </row>
    <row r="7441" spans="8:9" x14ac:dyDescent="0.25">
      <c r="H7441" s="35"/>
      <c r="I7441" s="32"/>
    </row>
    <row r="7442" spans="8:9" x14ac:dyDescent="0.25">
      <c r="H7442" s="35"/>
      <c r="I7442" s="32"/>
    </row>
    <row r="7443" spans="8:9" x14ac:dyDescent="0.25">
      <c r="H7443" s="35"/>
      <c r="I7443" s="32"/>
    </row>
    <row r="7444" spans="8:9" x14ac:dyDescent="0.25">
      <c r="H7444" s="35"/>
      <c r="I7444" s="32"/>
    </row>
    <row r="7445" spans="8:9" x14ac:dyDescent="0.25">
      <c r="H7445" s="35"/>
      <c r="I7445" s="32"/>
    </row>
    <row r="7446" spans="8:9" x14ac:dyDescent="0.25">
      <c r="H7446" s="35"/>
      <c r="I7446" s="32"/>
    </row>
    <row r="7447" spans="8:9" x14ac:dyDescent="0.25">
      <c r="H7447" s="35"/>
      <c r="I7447" s="32"/>
    </row>
    <row r="7448" spans="8:9" x14ac:dyDescent="0.25">
      <c r="H7448" s="35"/>
      <c r="I7448" s="32"/>
    </row>
    <row r="7449" spans="8:9" x14ac:dyDescent="0.25">
      <c r="H7449" s="35"/>
      <c r="I7449" s="32"/>
    </row>
    <row r="7450" spans="8:9" x14ac:dyDescent="0.25">
      <c r="H7450" s="35"/>
      <c r="I7450" s="32"/>
    </row>
    <row r="7451" spans="8:9" x14ac:dyDescent="0.25">
      <c r="H7451" s="35"/>
      <c r="I7451" s="32"/>
    </row>
    <row r="7452" spans="8:9" x14ac:dyDescent="0.25">
      <c r="H7452" s="35"/>
      <c r="I7452" s="32"/>
    </row>
    <row r="7453" spans="8:9" x14ac:dyDescent="0.25">
      <c r="H7453" s="35"/>
      <c r="I7453" s="32"/>
    </row>
    <row r="7454" spans="8:9" x14ac:dyDescent="0.25">
      <c r="H7454" s="35"/>
      <c r="I7454" s="32"/>
    </row>
    <row r="7455" spans="8:9" x14ac:dyDescent="0.25">
      <c r="H7455" s="35"/>
      <c r="I7455" s="32"/>
    </row>
    <row r="7456" spans="8:9" x14ac:dyDescent="0.25">
      <c r="H7456" s="35"/>
      <c r="I7456" s="32"/>
    </row>
    <row r="7457" spans="8:9" x14ac:dyDescent="0.25">
      <c r="H7457" s="35"/>
      <c r="I7457" s="32"/>
    </row>
    <row r="7458" spans="8:9" x14ac:dyDescent="0.25">
      <c r="H7458" s="35"/>
      <c r="I7458" s="32"/>
    </row>
    <row r="7459" spans="8:9" x14ac:dyDescent="0.25">
      <c r="H7459" s="35"/>
      <c r="I7459" s="32"/>
    </row>
    <row r="7460" spans="8:9" x14ac:dyDescent="0.25">
      <c r="H7460" s="35"/>
      <c r="I7460" s="32"/>
    </row>
    <row r="7461" spans="8:9" x14ac:dyDescent="0.25">
      <c r="H7461" s="35"/>
      <c r="I7461" s="32"/>
    </row>
    <row r="7462" spans="8:9" x14ac:dyDescent="0.25">
      <c r="H7462" s="35"/>
      <c r="I7462" s="32"/>
    </row>
    <row r="7463" spans="8:9" x14ac:dyDescent="0.25">
      <c r="H7463" s="35"/>
      <c r="I7463" s="32"/>
    </row>
    <row r="7464" spans="8:9" x14ac:dyDescent="0.25">
      <c r="H7464" s="35"/>
      <c r="I7464" s="32"/>
    </row>
    <row r="7465" spans="8:9" x14ac:dyDescent="0.25">
      <c r="H7465" s="35"/>
      <c r="I7465" s="32"/>
    </row>
    <row r="7466" spans="8:9" x14ac:dyDescent="0.25">
      <c r="H7466" s="35"/>
      <c r="I7466" s="32"/>
    </row>
    <row r="7467" spans="8:9" x14ac:dyDescent="0.25">
      <c r="H7467" s="35"/>
      <c r="I7467" s="32"/>
    </row>
    <row r="7468" spans="8:9" x14ac:dyDescent="0.25">
      <c r="H7468" s="35"/>
      <c r="I7468" s="32"/>
    </row>
    <row r="7469" spans="8:9" x14ac:dyDescent="0.25">
      <c r="H7469" s="35"/>
      <c r="I7469" s="32"/>
    </row>
    <row r="7470" spans="8:9" x14ac:dyDescent="0.25">
      <c r="H7470" s="35"/>
      <c r="I7470" s="32"/>
    </row>
    <row r="7471" spans="8:9" x14ac:dyDescent="0.25">
      <c r="H7471" s="35"/>
      <c r="I7471" s="32"/>
    </row>
    <row r="7472" spans="8:9" x14ac:dyDescent="0.25">
      <c r="H7472" s="35"/>
      <c r="I7472" s="32"/>
    </row>
    <row r="7473" spans="8:9" x14ac:dyDescent="0.25">
      <c r="H7473" s="35"/>
      <c r="I7473" s="32"/>
    </row>
    <row r="7474" spans="8:9" x14ac:dyDescent="0.25">
      <c r="H7474" s="35"/>
      <c r="I7474" s="32"/>
    </row>
    <row r="7475" spans="8:9" x14ac:dyDescent="0.25">
      <c r="H7475" s="35"/>
      <c r="I7475" s="32"/>
    </row>
    <row r="7476" spans="8:9" x14ac:dyDescent="0.25">
      <c r="H7476" s="35"/>
      <c r="I7476" s="32"/>
    </row>
    <row r="7477" spans="8:9" x14ac:dyDescent="0.25">
      <c r="H7477" s="35"/>
      <c r="I7477" s="32"/>
    </row>
    <row r="7478" spans="8:9" x14ac:dyDescent="0.25">
      <c r="H7478" s="35"/>
      <c r="I7478" s="32"/>
    </row>
    <row r="7479" spans="8:9" x14ac:dyDescent="0.25">
      <c r="H7479" s="35"/>
      <c r="I7479" s="32"/>
    </row>
    <row r="7480" spans="8:9" x14ac:dyDescent="0.25">
      <c r="H7480" s="35"/>
      <c r="I7480" s="32"/>
    </row>
    <row r="7481" spans="8:9" x14ac:dyDescent="0.25">
      <c r="H7481" s="35"/>
      <c r="I7481" s="32"/>
    </row>
    <row r="7482" spans="8:9" x14ac:dyDescent="0.25">
      <c r="H7482" s="35"/>
      <c r="I7482" s="32"/>
    </row>
    <row r="7483" spans="8:9" x14ac:dyDescent="0.25">
      <c r="H7483" s="35"/>
      <c r="I7483" s="32"/>
    </row>
    <row r="7484" spans="8:9" x14ac:dyDescent="0.25">
      <c r="H7484" s="35"/>
      <c r="I7484" s="32"/>
    </row>
    <row r="7485" spans="8:9" x14ac:dyDescent="0.25">
      <c r="H7485" s="35"/>
      <c r="I7485" s="32"/>
    </row>
    <row r="7486" spans="8:9" x14ac:dyDescent="0.25">
      <c r="H7486" s="35"/>
      <c r="I7486" s="32"/>
    </row>
    <row r="7487" spans="8:9" x14ac:dyDescent="0.25">
      <c r="H7487" s="35"/>
      <c r="I7487" s="32"/>
    </row>
    <row r="7488" spans="8:9" x14ac:dyDescent="0.25">
      <c r="H7488" s="35"/>
      <c r="I7488" s="32"/>
    </row>
    <row r="7489" spans="8:9" x14ac:dyDescent="0.25">
      <c r="H7489" s="35"/>
      <c r="I7489" s="32"/>
    </row>
    <row r="7490" spans="8:9" x14ac:dyDescent="0.25">
      <c r="H7490" s="35"/>
      <c r="I7490" s="32"/>
    </row>
    <row r="7491" spans="8:9" x14ac:dyDescent="0.25">
      <c r="H7491" s="35"/>
      <c r="I7491" s="32"/>
    </row>
    <row r="7492" spans="8:9" x14ac:dyDescent="0.25">
      <c r="H7492" s="35"/>
      <c r="I7492" s="32"/>
    </row>
    <row r="7493" spans="8:9" x14ac:dyDescent="0.25">
      <c r="H7493" s="35"/>
      <c r="I7493" s="32"/>
    </row>
    <row r="7494" spans="8:9" x14ac:dyDescent="0.25">
      <c r="H7494" s="35"/>
      <c r="I7494" s="32"/>
    </row>
    <row r="7495" spans="8:9" x14ac:dyDescent="0.25">
      <c r="H7495" s="35"/>
      <c r="I7495" s="32"/>
    </row>
    <row r="7496" spans="8:9" x14ac:dyDescent="0.25">
      <c r="H7496" s="35"/>
      <c r="I7496" s="32"/>
    </row>
    <row r="7497" spans="8:9" x14ac:dyDescent="0.25">
      <c r="H7497" s="35"/>
      <c r="I7497" s="32"/>
    </row>
    <row r="7498" spans="8:9" x14ac:dyDescent="0.25">
      <c r="H7498" s="35"/>
      <c r="I7498" s="32"/>
    </row>
    <row r="7499" spans="8:9" x14ac:dyDescent="0.25">
      <c r="H7499" s="35"/>
      <c r="I7499" s="32"/>
    </row>
    <row r="7500" spans="8:9" x14ac:dyDescent="0.25">
      <c r="H7500" s="35"/>
      <c r="I7500" s="32"/>
    </row>
    <row r="7501" spans="8:9" x14ac:dyDescent="0.25">
      <c r="H7501" s="35"/>
      <c r="I7501" s="32"/>
    </row>
    <row r="7502" spans="8:9" x14ac:dyDescent="0.25">
      <c r="H7502" s="35"/>
      <c r="I7502" s="32"/>
    </row>
    <row r="7503" spans="8:9" x14ac:dyDescent="0.25">
      <c r="H7503" s="35"/>
      <c r="I7503" s="32"/>
    </row>
    <row r="7504" spans="8:9" x14ac:dyDescent="0.25">
      <c r="H7504" s="35"/>
      <c r="I7504" s="32"/>
    </row>
    <row r="7505" spans="8:9" x14ac:dyDescent="0.25">
      <c r="H7505" s="35"/>
      <c r="I7505" s="32"/>
    </row>
    <row r="7506" spans="8:9" x14ac:dyDescent="0.25">
      <c r="H7506" s="35"/>
      <c r="I7506" s="32"/>
    </row>
    <row r="7507" spans="8:9" x14ac:dyDescent="0.25">
      <c r="H7507" s="35"/>
      <c r="I7507" s="32"/>
    </row>
    <row r="7508" spans="8:9" x14ac:dyDescent="0.25">
      <c r="H7508" s="35"/>
      <c r="I7508" s="32"/>
    </row>
    <row r="7509" spans="8:9" x14ac:dyDescent="0.25">
      <c r="H7509" s="35"/>
      <c r="I7509" s="32"/>
    </row>
    <row r="7510" spans="8:9" x14ac:dyDescent="0.25">
      <c r="H7510" s="35"/>
      <c r="I7510" s="32"/>
    </row>
    <row r="7511" spans="8:9" x14ac:dyDescent="0.25">
      <c r="H7511" s="35"/>
      <c r="I7511" s="32"/>
    </row>
    <row r="7512" spans="8:9" x14ac:dyDescent="0.25">
      <c r="H7512" s="35"/>
      <c r="I7512" s="32"/>
    </row>
    <row r="7513" spans="8:9" x14ac:dyDescent="0.25">
      <c r="H7513" s="35"/>
      <c r="I7513" s="32"/>
    </row>
    <row r="7514" spans="8:9" x14ac:dyDescent="0.25">
      <c r="H7514" s="35"/>
      <c r="I7514" s="32"/>
    </row>
    <row r="7515" spans="8:9" x14ac:dyDescent="0.25">
      <c r="H7515" s="35"/>
      <c r="I7515" s="32"/>
    </row>
    <row r="7516" spans="8:9" x14ac:dyDescent="0.25">
      <c r="H7516" s="35"/>
      <c r="I7516" s="32"/>
    </row>
    <row r="7517" spans="8:9" x14ac:dyDescent="0.25">
      <c r="H7517" s="35"/>
      <c r="I7517" s="32"/>
    </row>
    <row r="7518" spans="8:9" x14ac:dyDescent="0.25">
      <c r="H7518" s="35"/>
      <c r="I7518" s="32"/>
    </row>
    <row r="7519" spans="8:9" x14ac:dyDescent="0.25">
      <c r="H7519" s="35"/>
      <c r="I7519" s="32"/>
    </row>
    <row r="7520" spans="8:9" x14ac:dyDescent="0.25">
      <c r="H7520" s="35"/>
      <c r="I7520" s="32"/>
    </row>
    <row r="7521" spans="8:9" x14ac:dyDescent="0.25">
      <c r="H7521" s="35"/>
      <c r="I7521" s="32"/>
    </row>
    <row r="7522" spans="8:9" x14ac:dyDescent="0.25">
      <c r="H7522" s="35"/>
      <c r="I7522" s="32"/>
    </row>
    <row r="7523" spans="8:9" x14ac:dyDescent="0.25">
      <c r="H7523" s="35"/>
      <c r="I7523" s="32"/>
    </row>
    <row r="7524" spans="8:9" x14ac:dyDescent="0.25">
      <c r="H7524" s="35"/>
      <c r="I7524" s="32"/>
    </row>
    <row r="7525" spans="8:9" x14ac:dyDescent="0.25">
      <c r="H7525" s="35"/>
      <c r="I7525" s="32"/>
    </row>
    <row r="7526" spans="8:9" x14ac:dyDescent="0.25">
      <c r="H7526" s="35"/>
      <c r="I7526" s="32"/>
    </row>
    <row r="7527" spans="8:9" x14ac:dyDescent="0.25">
      <c r="H7527" s="35"/>
      <c r="I7527" s="32"/>
    </row>
    <row r="7528" spans="8:9" x14ac:dyDescent="0.25">
      <c r="H7528" s="35"/>
      <c r="I7528" s="32"/>
    </row>
    <row r="7529" spans="8:9" x14ac:dyDescent="0.25">
      <c r="H7529" s="35"/>
      <c r="I7529" s="32"/>
    </row>
    <row r="7530" spans="8:9" x14ac:dyDescent="0.25">
      <c r="H7530" s="35"/>
      <c r="I7530" s="32"/>
    </row>
    <row r="7531" spans="8:9" x14ac:dyDescent="0.25">
      <c r="H7531" s="35"/>
      <c r="I7531" s="32"/>
    </row>
    <row r="7532" spans="8:9" x14ac:dyDescent="0.25">
      <c r="H7532" s="35"/>
      <c r="I7532" s="32"/>
    </row>
    <row r="7533" spans="8:9" x14ac:dyDescent="0.25">
      <c r="H7533" s="35"/>
      <c r="I7533" s="32"/>
    </row>
    <row r="7534" spans="8:9" x14ac:dyDescent="0.25">
      <c r="H7534" s="35"/>
      <c r="I7534" s="32"/>
    </row>
    <row r="7535" spans="8:9" x14ac:dyDescent="0.25">
      <c r="H7535" s="35"/>
      <c r="I7535" s="32"/>
    </row>
    <row r="7536" spans="8:9" x14ac:dyDescent="0.25">
      <c r="H7536" s="35"/>
      <c r="I7536" s="32"/>
    </row>
    <row r="7537" spans="8:9" x14ac:dyDescent="0.25">
      <c r="H7537" s="35"/>
      <c r="I7537" s="32"/>
    </row>
    <row r="7538" spans="8:9" x14ac:dyDescent="0.25">
      <c r="H7538" s="35"/>
      <c r="I7538" s="32"/>
    </row>
    <row r="7539" spans="8:9" x14ac:dyDescent="0.25">
      <c r="H7539" s="35"/>
      <c r="I7539" s="32"/>
    </row>
    <row r="7540" spans="8:9" x14ac:dyDescent="0.25">
      <c r="H7540" s="35"/>
      <c r="I7540" s="32"/>
    </row>
    <row r="7541" spans="8:9" x14ac:dyDescent="0.25">
      <c r="H7541" s="35"/>
      <c r="I7541" s="32"/>
    </row>
    <row r="7542" spans="8:9" x14ac:dyDescent="0.25">
      <c r="H7542" s="35"/>
      <c r="I7542" s="32"/>
    </row>
    <row r="7543" spans="8:9" x14ac:dyDescent="0.25">
      <c r="H7543" s="35"/>
      <c r="I7543" s="32"/>
    </row>
    <row r="7544" spans="8:9" x14ac:dyDescent="0.25">
      <c r="H7544" s="35"/>
      <c r="I7544" s="32"/>
    </row>
    <row r="7545" spans="8:9" x14ac:dyDescent="0.25">
      <c r="H7545" s="35"/>
      <c r="I7545" s="32"/>
    </row>
    <row r="7546" spans="8:9" x14ac:dyDescent="0.25">
      <c r="H7546" s="35"/>
      <c r="I7546" s="32"/>
    </row>
    <row r="7547" spans="8:9" x14ac:dyDescent="0.25">
      <c r="H7547" s="35"/>
      <c r="I7547" s="32"/>
    </row>
    <row r="7548" spans="8:9" x14ac:dyDescent="0.25">
      <c r="H7548" s="35"/>
      <c r="I7548" s="32"/>
    </row>
    <row r="7549" spans="8:9" x14ac:dyDescent="0.25">
      <c r="H7549" s="35"/>
      <c r="I7549" s="32"/>
    </row>
    <row r="7550" spans="8:9" x14ac:dyDescent="0.25">
      <c r="H7550" s="35"/>
      <c r="I7550" s="32"/>
    </row>
    <row r="7551" spans="8:9" x14ac:dyDescent="0.25">
      <c r="H7551" s="35"/>
      <c r="I7551" s="32"/>
    </row>
    <row r="7552" spans="8:9" x14ac:dyDescent="0.25">
      <c r="H7552" s="35"/>
      <c r="I7552" s="32"/>
    </row>
    <row r="7553" spans="8:9" x14ac:dyDescent="0.25">
      <c r="H7553" s="35"/>
      <c r="I7553" s="32"/>
    </row>
    <row r="7554" spans="8:9" x14ac:dyDescent="0.25">
      <c r="H7554" s="35"/>
      <c r="I7554" s="32"/>
    </row>
    <row r="7555" spans="8:9" x14ac:dyDescent="0.25">
      <c r="H7555" s="35"/>
      <c r="I7555" s="32"/>
    </row>
    <row r="7556" spans="8:9" x14ac:dyDescent="0.25">
      <c r="H7556" s="35"/>
      <c r="I7556" s="32"/>
    </row>
    <row r="7557" spans="8:9" x14ac:dyDescent="0.25">
      <c r="H7557" s="35"/>
      <c r="I7557" s="32"/>
    </row>
    <row r="7558" spans="8:9" x14ac:dyDescent="0.25">
      <c r="H7558" s="35"/>
      <c r="I7558" s="32"/>
    </row>
    <row r="7559" spans="8:9" x14ac:dyDescent="0.25">
      <c r="H7559" s="35"/>
      <c r="I7559" s="32"/>
    </row>
    <row r="7560" spans="8:9" x14ac:dyDescent="0.25">
      <c r="H7560" s="35"/>
      <c r="I7560" s="32"/>
    </row>
    <row r="7561" spans="8:9" x14ac:dyDescent="0.25">
      <c r="H7561" s="35"/>
      <c r="I7561" s="32"/>
    </row>
    <row r="7562" spans="8:9" x14ac:dyDescent="0.25">
      <c r="H7562" s="35"/>
      <c r="I7562" s="32"/>
    </row>
    <row r="7563" spans="8:9" x14ac:dyDescent="0.25">
      <c r="H7563" s="35"/>
      <c r="I7563" s="32"/>
    </row>
    <row r="7564" spans="8:9" x14ac:dyDescent="0.25">
      <c r="H7564" s="35"/>
      <c r="I7564" s="32"/>
    </row>
    <row r="7565" spans="8:9" x14ac:dyDescent="0.25">
      <c r="H7565" s="35"/>
      <c r="I7565" s="32"/>
    </row>
    <row r="7566" spans="8:9" x14ac:dyDescent="0.25">
      <c r="H7566" s="35"/>
      <c r="I7566" s="32"/>
    </row>
    <row r="7567" spans="8:9" x14ac:dyDescent="0.25">
      <c r="H7567" s="35"/>
      <c r="I7567" s="32"/>
    </row>
    <row r="7568" spans="8:9" x14ac:dyDescent="0.25">
      <c r="H7568" s="35"/>
      <c r="I7568" s="32"/>
    </row>
    <row r="7569" spans="8:9" x14ac:dyDescent="0.25">
      <c r="H7569" s="35"/>
      <c r="I7569" s="32"/>
    </row>
    <row r="7570" spans="8:9" x14ac:dyDescent="0.25">
      <c r="H7570" s="35"/>
      <c r="I7570" s="32"/>
    </row>
    <row r="7571" spans="8:9" x14ac:dyDescent="0.25">
      <c r="H7571" s="35"/>
      <c r="I7571" s="32"/>
    </row>
    <row r="7572" spans="8:9" x14ac:dyDescent="0.25">
      <c r="H7572" s="35"/>
      <c r="I7572" s="32"/>
    </row>
    <row r="7573" spans="8:9" x14ac:dyDescent="0.25">
      <c r="H7573" s="35"/>
      <c r="I7573" s="32"/>
    </row>
    <row r="7574" spans="8:9" x14ac:dyDescent="0.25">
      <c r="H7574" s="35"/>
      <c r="I7574" s="32"/>
    </row>
    <row r="7575" spans="8:9" x14ac:dyDescent="0.25">
      <c r="H7575" s="35"/>
      <c r="I7575" s="32"/>
    </row>
    <row r="7576" spans="8:9" x14ac:dyDescent="0.25">
      <c r="H7576" s="35"/>
      <c r="I7576" s="32"/>
    </row>
    <row r="7577" spans="8:9" x14ac:dyDescent="0.25">
      <c r="H7577" s="35"/>
      <c r="I7577" s="32"/>
    </row>
    <row r="7578" spans="8:9" x14ac:dyDescent="0.25">
      <c r="H7578" s="35"/>
      <c r="I7578" s="32"/>
    </row>
    <row r="7579" spans="8:9" x14ac:dyDescent="0.25">
      <c r="H7579" s="35"/>
      <c r="I7579" s="32"/>
    </row>
    <row r="7580" spans="8:9" x14ac:dyDescent="0.25">
      <c r="H7580" s="35"/>
      <c r="I7580" s="32"/>
    </row>
    <row r="7581" spans="8:9" x14ac:dyDescent="0.25">
      <c r="H7581" s="35"/>
      <c r="I7581" s="32"/>
    </row>
    <row r="7582" spans="8:9" x14ac:dyDescent="0.25">
      <c r="H7582" s="35"/>
      <c r="I7582" s="32"/>
    </row>
    <row r="7583" spans="8:9" x14ac:dyDescent="0.25">
      <c r="H7583" s="35"/>
      <c r="I7583" s="32"/>
    </row>
    <row r="7584" spans="8:9" x14ac:dyDescent="0.25">
      <c r="H7584" s="35"/>
      <c r="I7584" s="32"/>
    </row>
    <row r="7585" spans="8:9" x14ac:dyDescent="0.25">
      <c r="H7585" s="35"/>
      <c r="I7585" s="32"/>
    </row>
    <row r="7586" spans="8:9" x14ac:dyDescent="0.25">
      <c r="H7586" s="35"/>
      <c r="I7586" s="32"/>
    </row>
    <row r="7587" spans="8:9" x14ac:dyDescent="0.25">
      <c r="H7587" s="35"/>
      <c r="I7587" s="32"/>
    </row>
    <row r="7588" spans="8:9" x14ac:dyDescent="0.25">
      <c r="H7588" s="35"/>
      <c r="I7588" s="32"/>
    </row>
    <row r="7589" spans="8:9" x14ac:dyDescent="0.25">
      <c r="H7589" s="35"/>
      <c r="I7589" s="32"/>
    </row>
    <row r="7590" spans="8:9" x14ac:dyDescent="0.25">
      <c r="H7590" s="35"/>
      <c r="I7590" s="32"/>
    </row>
    <row r="7591" spans="8:9" x14ac:dyDescent="0.25">
      <c r="H7591" s="35"/>
      <c r="I7591" s="32"/>
    </row>
    <row r="7592" spans="8:9" x14ac:dyDescent="0.25">
      <c r="H7592" s="35"/>
      <c r="I7592" s="32"/>
    </row>
    <row r="7593" spans="8:9" x14ac:dyDescent="0.25">
      <c r="H7593" s="35"/>
      <c r="I7593" s="32"/>
    </row>
    <row r="7594" spans="8:9" x14ac:dyDescent="0.25">
      <c r="H7594" s="35"/>
      <c r="I7594" s="32"/>
    </row>
    <row r="7595" spans="8:9" x14ac:dyDescent="0.25">
      <c r="H7595" s="35"/>
      <c r="I7595" s="32"/>
    </row>
    <row r="7596" spans="8:9" x14ac:dyDescent="0.25">
      <c r="H7596" s="35"/>
      <c r="I7596" s="32"/>
    </row>
    <row r="7597" spans="8:9" x14ac:dyDescent="0.25">
      <c r="H7597" s="35"/>
      <c r="I7597" s="32"/>
    </row>
    <row r="7598" spans="8:9" x14ac:dyDescent="0.25">
      <c r="H7598" s="35"/>
      <c r="I7598" s="32"/>
    </row>
    <row r="7599" spans="8:9" x14ac:dyDescent="0.25">
      <c r="H7599" s="35"/>
      <c r="I7599" s="32"/>
    </row>
    <row r="7600" spans="8:9" x14ac:dyDescent="0.25">
      <c r="H7600" s="35"/>
      <c r="I7600" s="32"/>
    </row>
    <row r="7601" spans="8:9" x14ac:dyDescent="0.25">
      <c r="H7601" s="35"/>
      <c r="I7601" s="32"/>
    </row>
    <row r="7602" spans="8:9" x14ac:dyDescent="0.25">
      <c r="H7602" s="35"/>
      <c r="I7602" s="32"/>
    </row>
    <row r="7603" spans="8:9" x14ac:dyDescent="0.25">
      <c r="H7603" s="35"/>
      <c r="I7603" s="32"/>
    </row>
    <row r="7604" spans="8:9" x14ac:dyDescent="0.25">
      <c r="H7604" s="35"/>
      <c r="I7604" s="32"/>
    </row>
    <row r="7605" spans="8:9" x14ac:dyDescent="0.25">
      <c r="H7605" s="35"/>
      <c r="I7605" s="32"/>
    </row>
    <row r="7606" spans="8:9" x14ac:dyDescent="0.25">
      <c r="H7606" s="35"/>
      <c r="I7606" s="32"/>
    </row>
    <row r="7607" spans="8:9" x14ac:dyDescent="0.25">
      <c r="H7607" s="35"/>
      <c r="I7607" s="32"/>
    </row>
    <row r="7608" spans="8:9" x14ac:dyDescent="0.25">
      <c r="H7608" s="35"/>
      <c r="I7608" s="32"/>
    </row>
    <row r="7609" spans="8:9" x14ac:dyDescent="0.25">
      <c r="H7609" s="35"/>
      <c r="I7609" s="32"/>
    </row>
    <row r="7610" spans="8:9" x14ac:dyDescent="0.25">
      <c r="H7610" s="35"/>
      <c r="I7610" s="32"/>
    </row>
    <row r="7611" spans="8:9" x14ac:dyDescent="0.25">
      <c r="H7611" s="35"/>
      <c r="I7611" s="32"/>
    </row>
    <row r="7612" spans="8:9" x14ac:dyDescent="0.25">
      <c r="H7612" s="35"/>
      <c r="I7612" s="32"/>
    </row>
    <row r="7613" spans="8:9" x14ac:dyDescent="0.25">
      <c r="H7613" s="35"/>
      <c r="I7613" s="32"/>
    </row>
    <row r="7614" spans="8:9" x14ac:dyDescent="0.25">
      <c r="H7614" s="35"/>
      <c r="I7614" s="32"/>
    </row>
    <row r="7615" spans="8:9" x14ac:dyDescent="0.25">
      <c r="H7615" s="35"/>
      <c r="I7615" s="32"/>
    </row>
    <row r="7616" spans="8:9" x14ac:dyDescent="0.25">
      <c r="H7616" s="35"/>
      <c r="I7616" s="32"/>
    </row>
    <row r="7617" spans="8:9" x14ac:dyDescent="0.25">
      <c r="H7617" s="35"/>
      <c r="I7617" s="32"/>
    </row>
    <row r="7618" spans="8:9" x14ac:dyDescent="0.25">
      <c r="H7618" s="35"/>
      <c r="I7618" s="32"/>
    </row>
    <row r="7619" spans="8:9" x14ac:dyDescent="0.25">
      <c r="H7619" s="35"/>
      <c r="I7619" s="32"/>
    </row>
    <row r="7620" spans="8:9" x14ac:dyDescent="0.25">
      <c r="H7620" s="35"/>
      <c r="I7620" s="32"/>
    </row>
    <row r="7621" spans="8:9" x14ac:dyDescent="0.25">
      <c r="H7621" s="35"/>
      <c r="I7621" s="32"/>
    </row>
    <row r="7622" spans="8:9" x14ac:dyDescent="0.25">
      <c r="H7622" s="35"/>
      <c r="I7622" s="32"/>
    </row>
    <row r="7623" spans="8:9" x14ac:dyDescent="0.25">
      <c r="H7623" s="35"/>
      <c r="I7623" s="32"/>
    </row>
    <row r="7624" spans="8:9" x14ac:dyDescent="0.25">
      <c r="H7624" s="35"/>
      <c r="I7624" s="32"/>
    </row>
    <row r="7625" spans="8:9" x14ac:dyDescent="0.25">
      <c r="H7625" s="35"/>
      <c r="I7625" s="32"/>
    </row>
    <row r="7626" spans="8:9" x14ac:dyDescent="0.25">
      <c r="H7626" s="35"/>
      <c r="I7626" s="32"/>
    </row>
    <row r="7627" spans="8:9" x14ac:dyDescent="0.25">
      <c r="H7627" s="35"/>
      <c r="I7627" s="32"/>
    </row>
    <row r="7628" spans="8:9" x14ac:dyDescent="0.25">
      <c r="H7628" s="35"/>
      <c r="I7628" s="32"/>
    </row>
    <row r="7629" spans="8:9" x14ac:dyDescent="0.25">
      <c r="H7629" s="35"/>
      <c r="I7629" s="32"/>
    </row>
    <row r="7630" spans="8:9" x14ac:dyDescent="0.25">
      <c r="H7630" s="35"/>
      <c r="I7630" s="32"/>
    </row>
    <row r="7631" spans="8:9" x14ac:dyDescent="0.25">
      <c r="H7631" s="35"/>
      <c r="I7631" s="32"/>
    </row>
    <row r="7632" spans="8:9" x14ac:dyDescent="0.25">
      <c r="H7632" s="35"/>
      <c r="I7632" s="32"/>
    </row>
    <row r="7633" spans="8:9" x14ac:dyDescent="0.25">
      <c r="H7633" s="35"/>
      <c r="I7633" s="32"/>
    </row>
    <row r="7634" spans="8:9" x14ac:dyDescent="0.25">
      <c r="H7634" s="35"/>
      <c r="I7634" s="32"/>
    </row>
    <row r="7635" spans="8:9" x14ac:dyDescent="0.25">
      <c r="H7635" s="35"/>
      <c r="I7635" s="32"/>
    </row>
    <row r="7636" spans="8:9" x14ac:dyDescent="0.25">
      <c r="H7636" s="35"/>
      <c r="I7636" s="32"/>
    </row>
    <row r="7637" spans="8:9" x14ac:dyDescent="0.25">
      <c r="H7637" s="35"/>
      <c r="I7637" s="32"/>
    </row>
    <row r="7638" spans="8:9" x14ac:dyDescent="0.25">
      <c r="H7638" s="35"/>
      <c r="I7638" s="32"/>
    </row>
    <row r="7639" spans="8:9" x14ac:dyDescent="0.25">
      <c r="H7639" s="35"/>
      <c r="I7639" s="32"/>
    </row>
    <row r="7640" spans="8:9" x14ac:dyDescent="0.25">
      <c r="H7640" s="35"/>
      <c r="I7640" s="32"/>
    </row>
    <row r="7641" spans="8:9" x14ac:dyDescent="0.25">
      <c r="H7641" s="35"/>
      <c r="I7641" s="32"/>
    </row>
    <row r="7642" spans="8:9" x14ac:dyDescent="0.25">
      <c r="H7642" s="35"/>
      <c r="I7642" s="32"/>
    </row>
    <row r="7643" spans="8:9" x14ac:dyDescent="0.25">
      <c r="H7643" s="35"/>
      <c r="I7643" s="32"/>
    </row>
    <row r="7644" spans="8:9" x14ac:dyDescent="0.25">
      <c r="H7644" s="35"/>
      <c r="I7644" s="32"/>
    </row>
    <row r="7645" spans="8:9" x14ac:dyDescent="0.25">
      <c r="H7645" s="35"/>
      <c r="I7645" s="32"/>
    </row>
    <row r="7646" spans="8:9" x14ac:dyDescent="0.25">
      <c r="H7646" s="35"/>
      <c r="I7646" s="32"/>
    </row>
    <row r="7647" spans="8:9" x14ac:dyDescent="0.25">
      <c r="H7647" s="35"/>
      <c r="I7647" s="32"/>
    </row>
    <row r="7648" spans="8:9" x14ac:dyDescent="0.25">
      <c r="H7648" s="35"/>
      <c r="I7648" s="32"/>
    </row>
    <row r="7649" spans="8:9" x14ac:dyDescent="0.25">
      <c r="H7649" s="35"/>
      <c r="I7649" s="32"/>
    </row>
    <row r="7650" spans="8:9" x14ac:dyDescent="0.25">
      <c r="H7650" s="35"/>
      <c r="I7650" s="32"/>
    </row>
    <row r="7651" spans="8:9" x14ac:dyDescent="0.25">
      <c r="H7651" s="35"/>
      <c r="I7651" s="32"/>
    </row>
    <row r="7652" spans="8:9" x14ac:dyDescent="0.25">
      <c r="H7652" s="35"/>
      <c r="I7652" s="32"/>
    </row>
    <row r="7653" spans="8:9" x14ac:dyDescent="0.25">
      <c r="H7653" s="35"/>
      <c r="I7653" s="32"/>
    </row>
    <row r="7654" spans="8:9" x14ac:dyDescent="0.25">
      <c r="H7654" s="35"/>
      <c r="I7654" s="32"/>
    </row>
    <row r="7655" spans="8:9" x14ac:dyDescent="0.25">
      <c r="H7655" s="35"/>
      <c r="I7655" s="32"/>
    </row>
    <row r="7656" spans="8:9" x14ac:dyDescent="0.25">
      <c r="H7656" s="35"/>
      <c r="I7656" s="32"/>
    </row>
    <row r="7657" spans="8:9" x14ac:dyDescent="0.25">
      <c r="H7657" s="35"/>
      <c r="I7657" s="32"/>
    </row>
    <row r="7658" spans="8:9" x14ac:dyDescent="0.25">
      <c r="H7658" s="35"/>
      <c r="I7658" s="32"/>
    </row>
    <row r="7659" spans="8:9" x14ac:dyDescent="0.25">
      <c r="H7659" s="35"/>
      <c r="I7659" s="32"/>
    </row>
    <row r="7660" spans="8:9" x14ac:dyDescent="0.25">
      <c r="H7660" s="35"/>
      <c r="I7660" s="32"/>
    </row>
    <row r="7661" spans="8:9" x14ac:dyDescent="0.25">
      <c r="H7661" s="35"/>
      <c r="I7661" s="32"/>
    </row>
    <row r="7662" spans="8:9" x14ac:dyDescent="0.25">
      <c r="H7662" s="35"/>
      <c r="I7662" s="32"/>
    </row>
    <row r="7663" spans="8:9" x14ac:dyDescent="0.25">
      <c r="H7663" s="35"/>
      <c r="I7663" s="32"/>
    </row>
    <row r="7664" spans="8:9" x14ac:dyDescent="0.25">
      <c r="H7664" s="35"/>
      <c r="I7664" s="32"/>
    </row>
    <row r="7665" spans="8:9" x14ac:dyDescent="0.25">
      <c r="H7665" s="35"/>
      <c r="I7665" s="32"/>
    </row>
    <row r="7666" spans="8:9" x14ac:dyDescent="0.25">
      <c r="H7666" s="35"/>
      <c r="I7666" s="32"/>
    </row>
    <row r="7667" spans="8:9" x14ac:dyDescent="0.25">
      <c r="H7667" s="35"/>
      <c r="I7667" s="32"/>
    </row>
    <row r="7668" spans="8:9" x14ac:dyDescent="0.25">
      <c r="H7668" s="35"/>
      <c r="I7668" s="32"/>
    </row>
    <row r="7669" spans="8:9" x14ac:dyDescent="0.25">
      <c r="H7669" s="35"/>
      <c r="I7669" s="32"/>
    </row>
    <row r="7670" spans="8:9" x14ac:dyDescent="0.25">
      <c r="H7670" s="35"/>
      <c r="I7670" s="32"/>
    </row>
    <row r="7671" spans="8:9" x14ac:dyDescent="0.25">
      <c r="H7671" s="35"/>
      <c r="I7671" s="32"/>
    </row>
    <row r="7672" spans="8:9" x14ac:dyDescent="0.25">
      <c r="H7672" s="35"/>
      <c r="I7672" s="32"/>
    </row>
    <row r="7673" spans="8:9" x14ac:dyDescent="0.25">
      <c r="H7673" s="35"/>
      <c r="I7673" s="32"/>
    </row>
    <row r="7674" spans="8:9" x14ac:dyDescent="0.25">
      <c r="H7674" s="35"/>
      <c r="I7674" s="32"/>
    </row>
    <row r="7675" spans="8:9" x14ac:dyDescent="0.25">
      <c r="H7675" s="35"/>
      <c r="I7675" s="32"/>
    </row>
    <row r="7676" spans="8:9" x14ac:dyDescent="0.25">
      <c r="H7676" s="35"/>
      <c r="I7676" s="32"/>
    </row>
    <row r="7677" spans="8:9" x14ac:dyDescent="0.25">
      <c r="H7677" s="35"/>
      <c r="I7677" s="32"/>
    </row>
    <row r="7678" spans="8:9" x14ac:dyDescent="0.25">
      <c r="H7678" s="35"/>
      <c r="I7678" s="32"/>
    </row>
    <row r="7679" spans="8:9" x14ac:dyDescent="0.25">
      <c r="H7679" s="35"/>
      <c r="I7679" s="32"/>
    </row>
    <row r="7680" spans="8:9" x14ac:dyDescent="0.25">
      <c r="H7680" s="35"/>
      <c r="I7680" s="32"/>
    </row>
    <row r="7681" spans="8:9" x14ac:dyDescent="0.25">
      <c r="H7681" s="35"/>
      <c r="I7681" s="32"/>
    </row>
    <row r="7682" spans="8:9" x14ac:dyDescent="0.25">
      <c r="H7682" s="35"/>
      <c r="I7682" s="32"/>
    </row>
    <row r="7683" spans="8:9" x14ac:dyDescent="0.25">
      <c r="H7683" s="35"/>
      <c r="I7683" s="32"/>
    </row>
    <row r="7684" spans="8:9" x14ac:dyDescent="0.25">
      <c r="H7684" s="35"/>
      <c r="I7684" s="32"/>
    </row>
    <row r="7685" spans="8:9" x14ac:dyDescent="0.25">
      <c r="H7685" s="35"/>
      <c r="I7685" s="32"/>
    </row>
    <row r="7686" spans="8:9" x14ac:dyDescent="0.25">
      <c r="H7686" s="35"/>
      <c r="I7686" s="32"/>
    </row>
    <row r="7687" spans="8:9" x14ac:dyDescent="0.25">
      <c r="H7687" s="35"/>
      <c r="I7687" s="32"/>
    </row>
    <row r="7688" spans="8:9" x14ac:dyDescent="0.25">
      <c r="H7688" s="35"/>
      <c r="I7688" s="32"/>
    </row>
    <row r="7689" spans="8:9" x14ac:dyDescent="0.25">
      <c r="H7689" s="35"/>
      <c r="I7689" s="32"/>
    </row>
    <row r="7690" spans="8:9" x14ac:dyDescent="0.25">
      <c r="H7690" s="35"/>
      <c r="I7690" s="32"/>
    </row>
    <row r="7691" spans="8:9" x14ac:dyDescent="0.25">
      <c r="H7691" s="35"/>
      <c r="I7691" s="32"/>
    </row>
    <row r="7692" spans="8:9" x14ac:dyDescent="0.25">
      <c r="H7692" s="35"/>
      <c r="I7692" s="32"/>
    </row>
    <row r="7693" spans="8:9" x14ac:dyDescent="0.25">
      <c r="H7693" s="35"/>
      <c r="I7693" s="32"/>
    </row>
    <row r="7694" spans="8:9" x14ac:dyDescent="0.25">
      <c r="H7694" s="35"/>
      <c r="I7694" s="32"/>
    </row>
    <row r="7695" spans="8:9" x14ac:dyDescent="0.25">
      <c r="H7695" s="35"/>
      <c r="I7695" s="32"/>
    </row>
    <row r="7696" spans="8:9" x14ac:dyDescent="0.25">
      <c r="H7696" s="35"/>
      <c r="I7696" s="32"/>
    </row>
    <row r="7697" spans="8:9" x14ac:dyDescent="0.25">
      <c r="H7697" s="35"/>
      <c r="I7697" s="32"/>
    </row>
    <row r="7698" spans="8:9" x14ac:dyDescent="0.25">
      <c r="H7698" s="35"/>
      <c r="I7698" s="32"/>
    </row>
    <row r="7699" spans="8:9" x14ac:dyDescent="0.25">
      <c r="H7699" s="35"/>
      <c r="I7699" s="32"/>
    </row>
    <row r="7700" spans="8:9" x14ac:dyDescent="0.25">
      <c r="H7700" s="35"/>
      <c r="I7700" s="32"/>
    </row>
    <row r="7701" spans="8:9" x14ac:dyDescent="0.25">
      <c r="H7701" s="35"/>
      <c r="I7701" s="32"/>
    </row>
    <row r="7702" spans="8:9" x14ac:dyDescent="0.25">
      <c r="H7702" s="35"/>
      <c r="I7702" s="32"/>
    </row>
    <row r="7703" spans="8:9" x14ac:dyDescent="0.25">
      <c r="H7703" s="35"/>
      <c r="I7703" s="32"/>
    </row>
    <row r="7704" spans="8:9" x14ac:dyDescent="0.25">
      <c r="H7704" s="35"/>
      <c r="I7704" s="32"/>
    </row>
    <row r="7705" spans="8:9" x14ac:dyDescent="0.25">
      <c r="H7705" s="35"/>
      <c r="I7705" s="32"/>
    </row>
    <row r="7706" spans="8:9" x14ac:dyDescent="0.25">
      <c r="H7706" s="35"/>
      <c r="I7706" s="32"/>
    </row>
    <row r="7707" spans="8:9" x14ac:dyDescent="0.25">
      <c r="H7707" s="35"/>
      <c r="I7707" s="32"/>
    </row>
    <row r="7708" spans="8:9" x14ac:dyDescent="0.25">
      <c r="H7708" s="35"/>
      <c r="I7708" s="32"/>
    </row>
    <row r="7709" spans="8:9" x14ac:dyDescent="0.25">
      <c r="H7709" s="35"/>
      <c r="I7709" s="32"/>
    </row>
    <row r="7710" spans="8:9" x14ac:dyDescent="0.25">
      <c r="H7710" s="35"/>
      <c r="I7710" s="32"/>
    </row>
    <row r="7711" spans="8:9" x14ac:dyDescent="0.25">
      <c r="H7711" s="35"/>
      <c r="I7711" s="32"/>
    </row>
    <row r="7712" spans="8:9" x14ac:dyDescent="0.25">
      <c r="H7712" s="35"/>
      <c r="I7712" s="32"/>
    </row>
    <row r="7713" spans="8:9" x14ac:dyDescent="0.25">
      <c r="H7713" s="35"/>
      <c r="I7713" s="32"/>
    </row>
    <row r="7714" spans="8:9" x14ac:dyDescent="0.25">
      <c r="H7714" s="35"/>
      <c r="I7714" s="32"/>
    </row>
    <row r="7715" spans="8:9" x14ac:dyDescent="0.25">
      <c r="H7715" s="35"/>
      <c r="I7715" s="32"/>
    </row>
    <row r="7716" spans="8:9" x14ac:dyDescent="0.25">
      <c r="H7716" s="35"/>
      <c r="I7716" s="32"/>
    </row>
    <row r="7717" spans="8:9" x14ac:dyDescent="0.25">
      <c r="H7717" s="35"/>
      <c r="I7717" s="32"/>
    </row>
    <row r="7718" spans="8:9" x14ac:dyDescent="0.25">
      <c r="H7718" s="35"/>
      <c r="I7718" s="32"/>
    </row>
    <row r="7719" spans="8:9" x14ac:dyDescent="0.25">
      <c r="H7719" s="35"/>
      <c r="I7719" s="32"/>
    </row>
    <row r="7720" spans="8:9" x14ac:dyDescent="0.25">
      <c r="H7720" s="35"/>
      <c r="I7720" s="32"/>
    </row>
    <row r="7721" spans="8:9" x14ac:dyDescent="0.25">
      <c r="H7721" s="35"/>
      <c r="I7721" s="32"/>
    </row>
    <row r="7722" spans="8:9" x14ac:dyDescent="0.25">
      <c r="H7722" s="35"/>
      <c r="I7722" s="32"/>
    </row>
    <row r="7723" spans="8:9" x14ac:dyDescent="0.25">
      <c r="H7723" s="35"/>
      <c r="I7723" s="32"/>
    </row>
    <row r="7724" spans="8:9" x14ac:dyDescent="0.25">
      <c r="H7724" s="35"/>
      <c r="I7724" s="32"/>
    </row>
    <row r="7725" spans="8:9" x14ac:dyDescent="0.25">
      <c r="H7725" s="35"/>
      <c r="I7725" s="32"/>
    </row>
    <row r="7726" spans="8:9" x14ac:dyDescent="0.25">
      <c r="H7726" s="35"/>
      <c r="I7726" s="32"/>
    </row>
    <row r="7727" spans="8:9" x14ac:dyDescent="0.25">
      <c r="H7727" s="35"/>
      <c r="I7727" s="32"/>
    </row>
    <row r="7728" spans="8:9" x14ac:dyDescent="0.25">
      <c r="H7728" s="35"/>
      <c r="I7728" s="32"/>
    </row>
    <row r="7729" spans="8:9" x14ac:dyDescent="0.25">
      <c r="H7729" s="35"/>
      <c r="I7729" s="32"/>
    </row>
    <row r="7730" spans="8:9" x14ac:dyDescent="0.25">
      <c r="H7730" s="35"/>
      <c r="I7730" s="32"/>
    </row>
    <row r="7731" spans="8:9" x14ac:dyDescent="0.25">
      <c r="H7731" s="35"/>
      <c r="I7731" s="32"/>
    </row>
    <row r="7732" spans="8:9" x14ac:dyDescent="0.25">
      <c r="H7732" s="35"/>
      <c r="I7732" s="32"/>
    </row>
    <row r="7733" spans="8:9" x14ac:dyDescent="0.25">
      <c r="H7733" s="35"/>
      <c r="I7733" s="32"/>
    </row>
    <row r="7734" spans="8:9" x14ac:dyDescent="0.25">
      <c r="H7734" s="35"/>
      <c r="I7734" s="32"/>
    </row>
    <row r="7735" spans="8:9" x14ac:dyDescent="0.25">
      <c r="H7735" s="35"/>
      <c r="I7735" s="32"/>
    </row>
    <row r="7736" spans="8:9" x14ac:dyDescent="0.25">
      <c r="H7736" s="35"/>
      <c r="I7736" s="32"/>
    </row>
    <row r="7737" spans="8:9" x14ac:dyDescent="0.25">
      <c r="H7737" s="35"/>
      <c r="I7737" s="32"/>
    </row>
    <row r="7738" spans="8:9" x14ac:dyDescent="0.25">
      <c r="H7738" s="35"/>
      <c r="I7738" s="32"/>
    </row>
    <row r="7739" spans="8:9" x14ac:dyDescent="0.25">
      <c r="H7739" s="35"/>
      <c r="I7739" s="32"/>
    </row>
    <row r="7740" spans="8:9" x14ac:dyDescent="0.25">
      <c r="H7740" s="35"/>
      <c r="I7740" s="32"/>
    </row>
    <row r="7741" spans="8:9" x14ac:dyDescent="0.25">
      <c r="H7741" s="35"/>
      <c r="I7741" s="32"/>
    </row>
    <row r="7742" spans="8:9" x14ac:dyDescent="0.25">
      <c r="H7742" s="35"/>
      <c r="I7742" s="32"/>
    </row>
    <row r="7743" spans="8:9" x14ac:dyDescent="0.25">
      <c r="H7743" s="35"/>
      <c r="I7743" s="32"/>
    </row>
    <row r="7744" spans="8:9" x14ac:dyDescent="0.25">
      <c r="H7744" s="35"/>
      <c r="I7744" s="32"/>
    </row>
    <row r="7745" spans="8:9" x14ac:dyDescent="0.25">
      <c r="H7745" s="35"/>
      <c r="I7745" s="32"/>
    </row>
    <row r="7746" spans="8:9" x14ac:dyDescent="0.25">
      <c r="H7746" s="35"/>
      <c r="I7746" s="32"/>
    </row>
    <row r="7747" spans="8:9" x14ac:dyDescent="0.25">
      <c r="H7747" s="35"/>
      <c r="I7747" s="32"/>
    </row>
    <row r="7748" spans="8:9" x14ac:dyDescent="0.25">
      <c r="H7748" s="35"/>
      <c r="I7748" s="32"/>
    </row>
    <row r="7749" spans="8:9" x14ac:dyDescent="0.25">
      <c r="H7749" s="35"/>
      <c r="I7749" s="32"/>
    </row>
    <row r="7750" spans="8:9" x14ac:dyDescent="0.25">
      <c r="H7750" s="35"/>
      <c r="I7750" s="32"/>
    </row>
    <row r="7751" spans="8:9" x14ac:dyDescent="0.25">
      <c r="H7751" s="35"/>
      <c r="I7751" s="32"/>
    </row>
    <row r="7752" spans="8:9" x14ac:dyDescent="0.25">
      <c r="H7752" s="35"/>
      <c r="I7752" s="32"/>
    </row>
    <row r="7753" spans="8:9" x14ac:dyDescent="0.25">
      <c r="H7753" s="35"/>
      <c r="I7753" s="32"/>
    </row>
    <row r="7754" spans="8:9" x14ac:dyDescent="0.25">
      <c r="H7754" s="35"/>
      <c r="I7754" s="32"/>
    </row>
    <row r="7755" spans="8:9" x14ac:dyDescent="0.25">
      <c r="H7755" s="35"/>
      <c r="I7755" s="32"/>
    </row>
    <row r="7756" spans="8:9" x14ac:dyDescent="0.25">
      <c r="H7756" s="35"/>
      <c r="I7756" s="32"/>
    </row>
    <row r="7757" spans="8:9" x14ac:dyDescent="0.25">
      <c r="H7757" s="35"/>
      <c r="I7757" s="32"/>
    </row>
    <row r="7758" spans="8:9" x14ac:dyDescent="0.25">
      <c r="H7758" s="35"/>
      <c r="I7758" s="32"/>
    </row>
    <row r="7759" spans="8:9" x14ac:dyDescent="0.25">
      <c r="H7759" s="35"/>
      <c r="I7759" s="32"/>
    </row>
    <row r="7760" spans="8:9" x14ac:dyDescent="0.25">
      <c r="H7760" s="35"/>
      <c r="I7760" s="32"/>
    </row>
    <row r="7761" spans="8:9" x14ac:dyDescent="0.25">
      <c r="H7761" s="35"/>
      <c r="I7761" s="32"/>
    </row>
    <row r="7762" spans="8:9" x14ac:dyDescent="0.25">
      <c r="H7762" s="35"/>
      <c r="I7762" s="32"/>
    </row>
    <row r="7763" spans="8:9" x14ac:dyDescent="0.25">
      <c r="H7763" s="35"/>
      <c r="I7763" s="32"/>
    </row>
    <row r="7764" spans="8:9" x14ac:dyDescent="0.25">
      <c r="H7764" s="35"/>
      <c r="I7764" s="32"/>
    </row>
    <row r="7765" spans="8:9" x14ac:dyDescent="0.25">
      <c r="H7765" s="35"/>
      <c r="I7765" s="32"/>
    </row>
    <row r="7766" spans="8:9" x14ac:dyDescent="0.25">
      <c r="H7766" s="35"/>
      <c r="I7766" s="32"/>
    </row>
    <row r="7767" spans="8:9" x14ac:dyDescent="0.25">
      <c r="H7767" s="35"/>
      <c r="I7767" s="32"/>
    </row>
    <row r="7768" spans="8:9" x14ac:dyDescent="0.25">
      <c r="H7768" s="35"/>
      <c r="I7768" s="32"/>
    </row>
    <row r="7769" spans="8:9" x14ac:dyDescent="0.25">
      <c r="H7769" s="35"/>
      <c r="I7769" s="32"/>
    </row>
    <row r="7770" spans="8:9" x14ac:dyDescent="0.25">
      <c r="H7770" s="35"/>
      <c r="I7770" s="32"/>
    </row>
    <row r="7771" spans="8:9" x14ac:dyDescent="0.25">
      <c r="H7771" s="35"/>
      <c r="I7771" s="32"/>
    </row>
    <row r="7772" spans="8:9" x14ac:dyDescent="0.25">
      <c r="H7772" s="35"/>
      <c r="I7772" s="32"/>
    </row>
    <row r="7773" spans="8:9" x14ac:dyDescent="0.25">
      <c r="H7773" s="35"/>
      <c r="I7773" s="32"/>
    </row>
    <row r="7774" spans="8:9" x14ac:dyDescent="0.25">
      <c r="H7774" s="35"/>
      <c r="I7774" s="32"/>
    </row>
    <row r="7775" spans="8:9" x14ac:dyDescent="0.25">
      <c r="H7775" s="35"/>
      <c r="I7775" s="32"/>
    </row>
    <row r="7776" spans="8:9" x14ac:dyDescent="0.25">
      <c r="H7776" s="35"/>
      <c r="I7776" s="32"/>
    </row>
    <row r="7777" spans="8:9" x14ac:dyDescent="0.25">
      <c r="H7777" s="35"/>
      <c r="I7777" s="32"/>
    </row>
    <row r="7778" spans="8:9" x14ac:dyDescent="0.25">
      <c r="H7778" s="35"/>
      <c r="I7778" s="32"/>
    </row>
    <row r="7779" spans="8:9" x14ac:dyDescent="0.25">
      <c r="H7779" s="35"/>
      <c r="I7779" s="32"/>
    </row>
    <row r="7780" spans="8:9" x14ac:dyDescent="0.25">
      <c r="H7780" s="35"/>
      <c r="I7780" s="32"/>
    </row>
    <row r="7781" spans="8:9" x14ac:dyDescent="0.25">
      <c r="H7781" s="35"/>
      <c r="I7781" s="32"/>
    </row>
    <row r="7782" spans="8:9" x14ac:dyDescent="0.25">
      <c r="H7782" s="35"/>
      <c r="I7782" s="32"/>
    </row>
    <row r="7783" spans="8:9" x14ac:dyDescent="0.25">
      <c r="H7783" s="35"/>
      <c r="I7783" s="32"/>
    </row>
    <row r="7784" spans="8:9" x14ac:dyDescent="0.25">
      <c r="H7784" s="35"/>
      <c r="I7784" s="32"/>
    </row>
    <row r="7785" spans="8:9" x14ac:dyDescent="0.25">
      <c r="H7785" s="35"/>
      <c r="I7785" s="32"/>
    </row>
    <row r="7786" spans="8:9" x14ac:dyDescent="0.25">
      <c r="H7786" s="35"/>
      <c r="I7786" s="32"/>
    </row>
    <row r="7787" spans="8:9" x14ac:dyDescent="0.25">
      <c r="H7787" s="35"/>
      <c r="I7787" s="32"/>
    </row>
    <row r="7788" spans="8:9" x14ac:dyDescent="0.25">
      <c r="H7788" s="35"/>
      <c r="I7788" s="32"/>
    </row>
    <row r="7789" spans="8:9" x14ac:dyDescent="0.25">
      <c r="H7789" s="35"/>
      <c r="I7789" s="32"/>
    </row>
    <row r="7790" spans="8:9" x14ac:dyDescent="0.25">
      <c r="H7790" s="35"/>
      <c r="I7790" s="32"/>
    </row>
    <row r="7791" spans="8:9" x14ac:dyDescent="0.25">
      <c r="H7791" s="35"/>
      <c r="I7791" s="32"/>
    </row>
    <row r="7792" spans="8:9" x14ac:dyDescent="0.25">
      <c r="H7792" s="35"/>
      <c r="I7792" s="32"/>
    </row>
    <row r="7793" spans="8:9" x14ac:dyDescent="0.25">
      <c r="H7793" s="35"/>
      <c r="I7793" s="32"/>
    </row>
    <row r="7794" spans="8:9" x14ac:dyDescent="0.25">
      <c r="H7794" s="35"/>
      <c r="I7794" s="32"/>
    </row>
    <row r="7795" spans="8:9" x14ac:dyDescent="0.25">
      <c r="H7795" s="35"/>
      <c r="I7795" s="32"/>
    </row>
    <row r="7796" spans="8:9" x14ac:dyDescent="0.25">
      <c r="H7796" s="35"/>
      <c r="I7796" s="32"/>
    </row>
    <row r="7797" spans="8:9" x14ac:dyDescent="0.25">
      <c r="H7797" s="35"/>
      <c r="I7797" s="32"/>
    </row>
    <row r="7798" spans="8:9" x14ac:dyDescent="0.25">
      <c r="H7798" s="35"/>
      <c r="I7798" s="32"/>
    </row>
    <row r="7799" spans="8:9" x14ac:dyDescent="0.25">
      <c r="H7799" s="35"/>
      <c r="I7799" s="32"/>
    </row>
    <row r="7800" spans="8:9" x14ac:dyDescent="0.25">
      <c r="H7800" s="35"/>
      <c r="I7800" s="32"/>
    </row>
    <row r="7801" spans="8:9" x14ac:dyDescent="0.25">
      <c r="H7801" s="35"/>
      <c r="I7801" s="32"/>
    </row>
    <row r="7802" spans="8:9" x14ac:dyDescent="0.25">
      <c r="H7802" s="35"/>
      <c r="I7802" s="32"/>
    </row>
    <row r="7803" spans="8:9" x14ac:dyDescent="0.25">
      <c r="H7803" s="35"/>
      <c r="I7803" s="32"/>
    </row>
    <row r="7804" spans="8:9" x14ac:dyDescent="0.25">
      <c r="H7804" s="35"/>
      <c r="I7804" s="32"/>
    </row>
    <row r="7805" spans="8:9" x14ac:dyDescent="0.25">
      <c r="H7805" s="35"/>
      <c r="I7805" s="32"/>
    </row>
    <row r="7806" spans="8:9" x14ac:dyDescent="0.25">
      <c r="H7806" s="35"/>
      <c r="I7806" s="32"/>
    </row>
    <row r="7807" spans="8:9" x14ac:dyDescent="0.25">
      <c r="H7807" s="35"/>
      <c r="I7807" s="32"/>
    </row>
    <row r="7808" spans="8:9" x14ac:dyDescent="0.25">
      <c r="H7808" s="35"/>
      <c r="I7808" s="32"/>
    </row>
    <row r="7809" spans="8:9" x14ac:dyDescent="0.25">
      <c r="H7809" s="35"/>
      <c r="I7809" s="32"/>
    </row>
    <row r="7810" spans="8:9" x14ac:dyDescent="0.25">
      <c r="H7810" s="35"/>
      <c r="I7810" s="32"/>
    </row>
    <row r="7811" spans="8:9" x14ac:dyDescent="0.25">
      <c r="H7811" s="35"/>
      <c r="I7811" s="32"/>
    </row>
    <row r="7812" spans="8:9" x14ac:dyDescent="0.25">
      <c r="H7812" s="35"/>
      <c r="I7812" s="32"/>
    </row>
    <row r="7813" spans="8:9" x14ac:dyDescent="0.25">
      <c r="H7813" s="35"/>
      <c r="I7813" s="32"/>
    </row>
    <row r="7814" spans="8:9" x14ac:dyDescent="0.25">
      <c r="H7814" s="35"/>
      <c r="I7814" s="32"/>
    </row>
    <row r="7815" spans="8:9" x14ac:dyDescent="0.25">
      <c r="H7815" s="35"/>
      <c r="I7815" s="32"/>
    </row>
    <row r="7816" spans="8:9" x14ac:dyDescent="0.25">
      <c r="H7816" s="35"/>
      <c r="I7816" s="32"/>
    </row>
    <row r="7817" spans="8:9" x14ac:dyDescent="0.25">
      <c r="H7817" s="35"/>
      <c r="I7817" s="32"/>
    </row>
    <row r="7818" spans="8:9" x14ac:dyDescent="0.25">
      <c r="H7818" s="35"/>
      <c r="I7818" s="32"/>
    </row>
    <row r="7819" spans="8:9" x14ac:dyDescent="0.25">
      <c r="H7819" s="35"/>
      <c r="I7819" s="32"/>
    </row>
    <row r="7820" spans="8:9" x14ac:dyDescent="0.25">
      <c r="H7820" s="35"/>
      <c r="I7820" s="32"/>
    </row>
    <row r="7821" spans="8:9" x14ac:dyDescent="0.25">
      <c r="H7821" s="35"/>
      <c r="I7821" s="32"/>
    </row>
    <row r="7822" spans="8:9" x14ac:dyDescent="0.25">
      <c r="H7822" s="35"/>
      <c r="I7822" s="32"/>
    </row>
    <row r="7823" spans="8:9" x14ac:dyDescent="0.25">
      <c r="H7823" s="35"/>
      <c r="I7823" s="32"/>
    </row>
    <row r="7824" spans="8:9" x14ac:dyDescent="0.25">
      <c r="H7824" s="35"/>
      <c r="I7824" s="32"/>
    </row>
    <row r="7825" spans="8:9" x14ac:dyDescent="0.25">
      <c r="H7825" s="35"/>
      <c r="I7825" s="32"/>
    </row>
    <row r="7826" spans="8:9" x14ac:dyDescent="0.25">
      <c r="H7826" s="35"/>
      <c r="I7826" s="32"/>
    </row>
    <row r="7827" spans="8:9" x14ac:dyDescent="0.25">
      <c r="H7827" s="35"/>
      <c r="I7827" s="32"/>
    </row>
    <row r="7828" spans="8:9" x14ac:dyDescent="0.25">
      <c r="H7828" s="35"/>
      <c r="I7828" s="32"/>
    </row>
    <row r="7829" spans="8:9" x14ac:dyDescent="0.25">
      <c r="H7829" s="35"/>
      <c r="I7829" s="32"/>
    </row>
    <row r="7830" spans="8:9" x14ac:dyDescent="0.25">
      <c r="H7830" s="35"/>
      <c r="I7830" s="32"/>
    </row>
    <row r="7831" spans="8:9" x14ac:dyDescent="0.25">
      <c r="H7831" s="35"/>
      <c r="I7831" s="32"/>
    </row>
    <row r="7832" spans="8:9" x14ac:dyDescent="0.25">
      <c r="H7832" s="35"/>
      <c r="I7832" s="32"/>
    </row>
    <row r="7833" spans="8:9" x14ac:dyDescent="0.25">
      <c r="H7833" s="35"/>
      <c r="I7833" s="32"/>
    </row>
    <row r="7834" spans="8:9" x14ac:dyDescent="0.25">
      <c r="H7834" s="35"/>
      <c r="I7834" s="32"/>
    </row>
    <row r="7835" spans="8:9" x14ac:dyDescent="0.25">
      <c r="H7835" s="35"/>
      <c r="I7835" s="32"/>
    </row>
    <row r="7836" spans="8:9" x14ac:dyDescent="0.25">
      <c r="H7836" s="35"/>
      <c r="I7836" s="32"/>
    </row>
    <row r="7837" spans="8:9" x14ac:dyDescent="0.25">
      <c r="H7837" s="35"/>
      <c r="I7837" s="32"/>
    </row>
    <row r="7838" spans="8:9" x14ac:dyDescent="0.25">
      <c r="H7838" s="35"/>
      <c r="I7838" s="32"/>
    </row>
    <row r="7839" spans="8:9" x14ac:dyDescent="0.25">
      <c r="H7839" s="35"/>
      <c r="I7839" s="32"/>
    </row>
    <row r="7840" spans="8:9" x14ac:dyDescent="0.25">
      <c r="H7840" s="35"/>
      <c r="I7840" s="32"/>
    </row>
    <row r="7841" spans="8:9" x14ac:dyDescent="0.25">
      <c r="H7841" s="35"/>
      <c r="I7841" s="32"/>
    </row>
    <row r="7842" spans="8:9" x14ac:dyDescent="0.25">
      <c r="H7842" s="35"/>
      <c r="I7842" s="32"/>
    </row>
    <row r="7843" spans="8:9" x14ac:dyDescent="0.25">
      <c r="H7843" s="35"/>
      <c r="I7843" s="32"/>
    </row>
    <row r="7844" spans="8:9" x14ac:dyDescent="0.25">
      <c r="H7844" s="35"/>
      <c r="I7844" s="32"/>
    </row>
    <row r="7845" spans="8:9" x14ac:dyDescent="0.25">
      <c r="H7845" s="35"/>
      <c r="I7845" s="32"/>
    </row>
    <row r="7846" spans="8:9" x14ac:dyDescent="0.25">
      <c r="H7846" s="35"/>
      <c r="I7846" s="32"/>
    </row>
    <row r="7847" spans="8:9" x14ac:dyDescent="0.25">
      <c r="H7847" s="35"/>
      <c r="I7847" s="32"/>
    </row>
    <row r="7848" spans="8:9" x14ac:dyDescent="0.25">
      <c r="H7848" s="35"/>
      <c r="I7848" s="32"/>
    </row>
    <row r="7849" spans="8:9" x14ac:dyDescent="0.25">
      <c r="H7849" s="35"/>
      <c r="I7849" s="32"/>
    </row>
    <row r="7850" spans="8:9" x14ac:dyDescent="0.25">
      <c r="H7850" s="35"/>
      <c r="I7850" s="32"/>
    </row>
    <row r="7851" spans="8:9" x14ac:dyDescent="0.25">
      <c r="H7851" s="35"/>
      <c r="I7851" s="32"/>
    </row>
    <row r="7852" spans="8:9" x14ac:dyDescent="0.25">
      <c r="H7852" s="35"/>
      <c r="I7852" s="32"/>
    </row>
    <row r="7853" spans="8:9" x14ac:dyDescent="0.25">
      <c r="H7853" s="35"/>
      <c r="I7853" s="32"/>
    </row>
    <row r="7854" spans="8:9" x14ac:dyDescent="0.25">
      <c r="H7854" s="35"/>
      <c r="I7854" s="32"/>
    </row>
    <row r="7855" spans="8:9" x14ac:dyDescent="0.25">
      <c r="H7855" s="35"/>
      <c r="I7855" s="32"/>
    </row>
    <row r="7856" spans="8:9" x14ac:dyDescent="0.25">
      <c r="H7856" s="35"/>
      <c r="I7856" s="32"/>
    </row>
    <row r="7857" spans="8:9" x14ac:dyDescent="0.25">
      <c r="H7857" s="35"/>
      <c r="I7857" s="32"/>
    </row>
    <row r="7858" spans="8:9" x14ac:dyDescent="0.25">
      <c r="H7858" s="35"/>
      <c r="I7858" s="32"/>
    </row>
    <row r="7859" spans="8:9" x14ac:dyDescent="0.25">
      <c r="H7859" s="35"/>
      <c r="I7859" s="32"/>
    </row>
    <row r="7860" spans="8:9" x14ac:dyDescent="0.25">
      <c r="H7860" s="35"/>
      <c r="I7860" s="32"/>
    </row>
    <row r="7861" spans="8:9" x14ac:dyDescent="0.25">
      <c r="H7861" s="35"/>
      <c r="I7861" s="32"/>
    </row>
    <row r="7862" spans="8:9" x14ac:dyDescent="0.25">
      <c r="H7862" s="35"/>
      <c r="I7862" s="32"/>
    </row>
    <row r="7863" spans="8:9" x14ac:dyDescent="0.25">
      <c r="H7863" s="35"/>
      <c r="I7863" s="32"/>
    </row>
    <row r="7864" spans="8:9" x14ac:dyDescent="0.25">
      <c r="H7864" s="35"/>
      <c r="I7864" s="32"/>
    </row>
    <row r="7865" spans="8:9" x14ac:dyDescent="0.25">
      <c r="H7865" s="35"/>
      <c r="I7865" s="32"/>
    </row>
    <row r="7866" spans="8:9" x14ac:dyDescent="0.25">
      <c r="H7866" s="35"/>
      <c r="I7866" s="32"/>
    </row>
    <row r="7867" spans="8:9" x14ac:dyDescent="0.25">
      <c r="H7867" s="35"/>
      <c r="I7867" s="32"/>
    </row>
    <row r="7868" spans="8:9" x14ac:dyDescent="0.25">
      <c r="H7868" s="35"/>
      <c r="I7868" s="32"/>
    </row>
    <row r="7869" spans="8:9" x14ac:dyDescent="0.25">
      <c r="H7869" s="35"/>
      <c r="I7869" s="32"/>
    </row>
    <row r="7870" spans="8:9" x14ac:dyDescent="0.25">
      <c r="H7870" s="35"/>
      <c r="I7870" s="32"/>
    </row>
    <row r="7871" spans="8:9" x14ac:dyDescent="0.25">
      <c r="H7871" s="35"/>
      <c r="I7871" s="32"/>
    </row>
    <row r="7872" spans="8:9" x14ac:dyDescent="0.25">
      <c r="H7872" s="35"/>
      <c r="I7872" s="32"/>
    </row>
    <row r="7873" spans="8:9" x14ac:dyDescent="0.25">
      <c r="H7873" s="35"/>
      <c r="I7873" s="32"/>
    </row>
    <row r="7874" spans="8:9" x14ac:dyDescent="0.25">
      <c r="H7874" s="35"/>
      <c r="I7874" s="32"/>
    </row>
    <row r="7875" spans="8:9" x14ac:dyDescent="0.25">
      <c r="H7875" s="35"/>
      <c r="I7875" s="32"/>
    </row>
    <row r="7876" spans="8:9" x14ac:dyDescent="0.25">
      <c r="H7876" s="35"/>
      <c r="I7876" s="32"/>
    </row>
    <row r="7877" spans="8:9" x14ac:dyDescent="0.25">
      <c r="H7877" s="35"/>
      <c r="I7877" s="32"/>
    </row>
    <row r="7878" spans="8:9" x14ac:dyDescent="0.25">
      <c r="H7878" s="35"/>
      <c r="I7878" s="32"/>
    </row>
    <row r="7879" spans="8:9" x14ac:dyDescent="0.25">
      <c r="H7879" s="35"/>
      <c r="I7879" s="32"/>
    </row>
    <row r="7880" spans="8:9" x14ac:dyDescent="0.25">
      <c r="H7880" s="35"/>
      <c r="I7880" s="32"/>
    </row>
    <row r="7881" spans="8:9" x14ac:dyDescent="0.25">
      <c r="H7881" s="35"/>
      <c r="I7881" s="32"/>
    </row>
    <row r="7882" spans="8:9" x14ac:dyDescent="0.25">
      <c r="H7882" s="35"/>
      <c r="I7882" s="32"/>
    </row>
    <row r="7883" spans="8:9" x14ac:dyDescent="0.25">
      <c r="H7883" s="35"/>
      <c r="I7883" s="32"/>
    </row>
    <row r="7884" spans="8:9" x14ac:dyDescent="0.25">
      <c r="H7884" s="35"/>
      <c r="I7884" s="32"/>
    </row>
    <row r="7885" spans="8:9" x14ac:dyDescent="0.25">
      <c r="H7885" s="35"/>
      <c r="I7885" s="32"/>
    </row>
    <row r="7886" spans="8:9" x14ac:dyDescent="0.25">
      <c r="H7886" s="35"/>
      <c r="I7886" s="32"/>
    </row>
    <row r="7887" spans="8:9" x14ac:dyDescent="0.25">
      <c r="H7887" s="35"/>
      <c r="I7887" s="32"/>
    </row>
    <row r="7888" spans="8:9" x14ac:dyDescent="0.25">
      <c r="H7888" s="35"/>
      <c r="I7888" s="32"/>
    </row>
    <row r="7889" spans="8:9" x14ac:dyDescent="0.25">
      <c r="H7889" s="35"/>
      <c r="I7889" s="32"/>
    </row>
    <row r="7890" spans="8:9" x14ac:dyDescent="0.25">
      <c r="H7890" s="35"/>
      <c r="I7890" s="32"/>
    </row>
    <row r="7891" spans="8:9" x14ac:dyDescent="0.25">
      <c r="H7891" s="35"/>
      <c r="I7891" s="32"/>
    </row>
    <row r="7892" spans="8:9" x14ac:dyDescent="0.25">
      <c r="H7892" s="35"/>
      <c r="I7892" s="32"/>
    </row>
    <row r="7893" spans="8:9" x14ac:dyDescent="0.25">
      <c r="H7893" s="35"/>
      <c r="I7893" s="32"/>
    </row>
    <row r="7894" spans="8:9" x14ac:dyDescent="0.25">
      <c r="H7894" s="35"/>
      <c r="I7894" s="32"/>
    </row>
    <row r="7895" spans="8:9" x14ac:dyDescent="0.25">
      <c r="H7895" s="35"/>
      <c r="I7895" s="32"/>
    </row>
    <row r="7896" spans="8:9" x14ac:dyDescent="0.25">
      <c r="H7896" s="35"/>
      <c r="I7896" s="32"/>
    </row>
    <row r="7897" spans="8:9" x14ac:dyDescent="0.25">
      <c r="H7897" s="35"/>
      <c r="I7897" s="32"/>
    </row>
    <row r="7898" spans="8:9" x14ac:dyDescent="0.25">
      <c r="H7898" s="35"/>
      <c r="I7898" s="32"/>
    </row>
    <row r="7899" spans="8:9" x14ac:dyDescent="0.25">
      <c r="H7899" s="35"/>
      <c r="I7899" s="32"/>
    </row>
    <row r="7900" spans="8:9" x14ac:dyDescent="0.25">
      <c r="H7900" s="35"/>
      <c r="I7900" s="32"/>
    </row>
    <row r="7901" spans="8:9" x14ac:dyDescent="0.25">
      <c r="H7901" s="35"/>
      <c r="I7901" s="32"/>
    </row>
    <row r="7902" spans="8:9" x14ac:dyDescent="0.25">
      <c r="H7902" s="35"/>
      <c r="I7902" s="32"/>
    </row>
    <row r="7903" spans="8:9" x14ac:dyDescent="0.25">
      <c r="H7903" s="35"/>
      <c r="I7903" s="32"/>
    </row>
    <row r="7904" spans="8:9" x14ac:dyDescent="0.25">
      <c r="H7904" s="35"/>
      <c r="I7904" s="32"/>
    </row>
    <row r="7905" spans="8:9" x14ac:dyDescent="0.25">
      <c r="H7905" s="35"/>
      <c r="I7905" s="32"/>
    </row>
    <row r="7906" spans="8:9" x14ac:dyDescent="0.25">
      <c r="H7906" s="35"/>
      <c r="I7906" s="32"/>
    </row>
    <row r="7907" spans="8:9" x14ac:dyDescent="0.25">
      <c r="H7907" s="35"/>
      <c r="I7907" s="32"/>
    </row>
    <row r="7908" spans="8:9" x14ac:dyDescent="0.25">
      <c r="H7908" s="35"/>
      <c r="I7908" s="32"/>
    </row>
    <row r="7909" spans="8:9" x14ac:dyDescent="0.25">
      <c r="H7909" s="35"/>
      <c r="I7909" s="32"/>
    </row>
    <row r="7910" spans="8:9" x14ac:dyDescent="0.25">
      <c r="H7910" s="35"/>
      <c r="I7910" s="32"/>
    </row>
    <row r="7911" spans="8:9" x14ac:dyDescent="0.25">
      <c r="H7911" s="35"/>
      <c r="I7911" s="32"/>
    </row>
    <row r="7912" spans="8:9" x14ac:dyDescent="0.25">
      <c r="H7912" s="35"/>
      <c r="I7912" s="32"/>
    </row>
    <row r="7913" spans="8:9" x14ac:dyDescent="0.25">
      <c r="H7913" s="35"/>
      <c r="I7913" s="32"/>
    </row>
    <row r="7914" spans="8:9" x14ac:dyDescent="0.25">
      <c r="H7914" s="35"/>
      <c r="I7914" s="32"/>
    </row>
    <row r="7915" spans="8:9" x14ac:dyDescent="0.25">
      <c r="H7915" s="35"/>
      <c r="I7915" s="32"/>
    </row>
    <row r="7916" spans="8:9" x14ac:dyDescent="0.25">
      <c r="H7916" s="35"/>
      <c r="I7916" s="32"/>
    </row>
    <row r="7917" spans="8:9" x14ac:dyDescent="0.25">
      <c r="H7917" s="35"/>
      <c r="I7917" s="32"/>
    </row>
    <row r="7918" spans="8:9" x14ac:dyDescent="0.25">
      <c r="H7918" s="35"/>
      <c r="I7918" s="32"/>
    </row>
    <row r="7919" spans="8:9" x14ac:dyDescent="0.25">
      <c r="H7919" s="35"/>
      <c r="I7919" s="32"/>
    </row>
    <row r="7920" spans="8:9" x14ac:dyDescent="0.25">
      <c r="H7920" s="35"/>
      <c r="I7920" s="32"/>
    </row>
    <row r="7921" spans="8:9" x14ac:dyDescent="0.25">
      <c r="H7921" s="35"/>
      <c r="I7921" s="32"/>
    </row>
    <row r="7922" spans="8:9" x14ac:dyDescent="0.25">
      <c r="H7922" s="35"/>
      <c r="I7922" s="32"/>
    </row>
    <row r="7923" spans="8:9" x14ac:dyDescent="0.25">
      <c r="H7923" s="35"/>
      <c r="I7923" s="32"/>
    </row>
    <row r="7924" spans="8:9" x14ac:dyDescent="0.25">
      <c r="H7924" s="35"/>
      <c r="I7924" s="32"/>
    </row>
    <row r="7925" spans="8:9" x14ac:dyDescent="0.25">
      <c r="H7925" s="35"/>
      <c r="I7925" s="32"/>
    </row>
    <row r="7926" spans="8:9" x14ac:dyDescent="0.25">
      <c r="H7926" s="35"/>
      <c r="I7926" s="32"/>
    </row>
    <row r="7927" spans="8:9" x14ac:dyDescent="0.25">
      <c r="H7927" s="35"/>
      <c r="I7927" s="32"/>
    </row>
    <row r="7928" spans="8:9" x14ac:dyDescent="0.25">
      <c r="H7928" s="35"/>
      <c r="I7928" s="32"/>
    </row>
    <row r="7929" spans="8:9" x14ac:dyDescent="0.25">
      <c r="H7929" s="35"/>
      <c r="I7929" s="32"/>
    </row>
    <row r="7930" spans="8:9" x14ac:dyDescent="0.25">
      <c r="H7930" s="35"/>
      <c r="I7930" s="32"/>
    </row>
    <row r="7931" spans="8:9" x14ac:dyDescent="0.25">
      <c r="H7931" s="35"/>
      <c r="I7931" s="32"/>
    </row>
    <row r="7932" spans="8:9" x14ac:dyDescent="0.25">
      <c r="H7932" s="35"/>
      <c r="I7932" s="32"/>
    </row>
    <row r="7933" spans="8:9" x14ac:dyDescent="0.25">
      <c r="H7933" s="35"/>
      <c r="I7933" s="32"/>
    </row>
    <row r="7934" spans="8:9" x14ac:dyDescent="0.25">
      <c r="H7934" s="35"/>
      <c r="I7934" s="32"/>
    </row>
    <row r="7935" spans="8:9" x14ac:dyDescent="0.25">
      <c r="H7935" s="35"/>
      <c r="I7935" s="32"/>
    </row>
    <row r="7936" spans="8:9" x14ac:dyDescent="0.25">
      <c r="H7936" s="35"/>
      <c r="I7936" s="32"/>
    </row>
    <row r="7937" spans="8:9" x14ac:dyDescent="0.25">
      <c r="H7937" s="35"/>
      <c r="I7937" s="32"/>
    </row>
    <row r="7938" spans="8:9" x14ac:dyDescent="0.25">
      <c r="H7938" s="35"/>
      <c r="I7938" s="32"/>
    </row>
    <row r="7939" spans="8:9" x14ac:dyDescent="0.25">
      <c r="H7939" s="35"/>
      <c r="I7939" s="32"/>
    </row>
    <row r="7940" spans="8:9" x14ac:dyDescent="0.25">
      <c r="H7940" s="35"/>
      <c r="I7940" s="32"/>
    </row>
    <row r="7941" spans="8:9" x14ac:dyDescent="0.25">
      <c r="H7941" s="35"/>
      <c r="I7941" s="32"/>
    </row>
    <row r="7942" spans="8:9" x14ac:dyDescent="0.25">
      <c r="H7942" s="35"/>
      <c r="I7942" s="32"/>
    </row>
    <row r="7943" spans="8:9" x14ac:dyDescent="0.25">
      <c r="H7943" s="35"/>
      <c r="I7943" s="32"/>
    </row>
    <row r="7944" spans="8:9" x14ac:dyDescent="0.25">
      <c r="H7944" s="35"/>
      <c r="I7944" s="32"/>
    </row>
    <row r="7945" spans="8:9" x14ac:dyDescent="0.25">
      <c r="H7945" s="35"/>
      <c r="I7945" s="32"/>
    </row>
    <row r="7946" spans="8:9" x14ac:dyDescent="0.25">
      <c r="H7946" s="35"/>
      <c r="I7946" s="32"/>
    </row>
    <row r="7947" spans="8:9" x14ac:dyDescent="0.25">
      <c r="H7947" s="35"/>
      <c r="I7947" s="32"/>
    </row>
    <row r="7948" spans="8:9" x14ac:dyDescent="0.25">
      <c r="H7948" s="35"/>
      <c r="I7948" s="32"/>
    </row>
    <row r="7949" spans="8:9" x14ac:dyDescent="0.25">
      <c r="H7949" s="35"/>
      <c r="I7949" s="32"/>
    </row>
    <row r="7950" spans="8:9" x14ac:dyDescent="0.25">
      <c r="H7950" s="35"/>
      <c r="I7950" s="32"/>
    </row>
    <row r="7951" spans="8:9" x14ac:dyDescent="0.25">
      <c r="H7951" s="35"/>
      <c r="I7951" s="32"/>
    </row>
    <row r="7952" spans="8:9" x14ac:dyDescent="0.25">
      <c r="H7952" s="35"/>
      <c r="I7952" s="32"/>
    </row>
    <row r="7953" spans="8:9" x14ac:dyDescent="0.25">
      <c r="H7953" s="35"/>
      <c r="I7953" s="32"/>
    </row>
    <row r="7954" spans="8:9" x14ac:dyDescent="0.25">
      <c r="H7954" s="35"/>
      <c r="I7954" s="32"/>
    </row>
    <row r="7955" spans="8:9" x14ac:dyDescent="0.25">
      <c r="H7955" s="35"/>
      <c r="I7955" s="32"/>
    </row>
    <row r="7956" spans="8:9" x14ac:dyDescent="0.25">
      <c r="H7956" s="35"/>
      <c r="I7956" s="32"/>
    </row>
    <row r="7957" spans="8:9" x14ac:dyDescent="0.25">
      <c r="H7957" s="35"/>
      <c r="I7957" s="32"/>
    </row>
    <row r="7958" spans="8:9" x14ac:dyDescent="0.25">
      <c r="H7958" s="35"/>
      <c r="I7958" s="32"/>
    </row>
    <row r="7959" spans="8:9" x14ac:dyDescent="0.25">
      <c r="H7959" s="35"/>
      <c r="I7959" s="32"/>
    </row>
    <row r="7960" spans="8:9" x14ac:dyDescent="0.25">
      <c r="H7960" s="35"/>
      <c r="I7960" s="32"/>
    </row>
    <row r="7961" spans="8:9" x14ac:dyDescent="0.25">
      <c r="H7961" s="35"/>
      <c r="I7961" s="32"/>
    </row>
    <row r="7962" spans="8:9" x14ac:dyDescent="0.25">
      <c r="H7962" s="35"/>
      <c r="I7962" s="32"/>
    </row>
    <row r="7963" spans="8:9" x14ac:dyDescent="0.25">
      <c r="H7963" s="35"/>
      <c r="I7963" s="32"/>
    </row>
    <row r="7964" spans="8:9" x14ac:dyDescent="0.25">
      <c r="H7964" s="35"/>
      <c r="I7964" s="32"/>
    </row>
    <row r="7965" spans="8:9" x14ac:dyDescent="0.25">
      <c r="H7965" s="35"/>
      <c r="I7965" s="32"/>
    </row>
    <row r="7966" spans="8:9" x14ac:dyDescent="0.25">
      <c r="H7966" s="35"/>
      <c r="I7966" s="32"/>
    </row>
    <row r="7967" spans="8:9" x14ac:dyDescent="0.25">
      <c r="H7967" s="35"/>
      <c r="I7967" s="32"/>
    </row>
    <row r="7968" spans="8:9" x14ac:dyDescent="0.25">
      <c r="H7968" s="35"/>
      <c r="I7968" s="32"/>
    </row>
    <row r="7969" spans="8:9" x14ac:dyDescent="0.25">
      <c r="H7969" s="35"/>
      <c r="I7969" s="32"/>
    </row>
    <row r="7970" spans="8:9" x14ac:dyDescent="0.25">
      <c r="H7970" s="35"/>
      <c r="I7970" s="32"/>
    </row>
    <row r="7971" spans="8:9" x14ac:dyDescent="0.25">
      <c r="H7971" s="35"/>
      <c r="I7971" s="32"/>
    </row>
    <row r="7972" spans="8:9" x14ac:dyDescent="0.25">
      <c r="H7972" s="35"/>
      <c r="I7972" s="32"/>
    </row>
    <row r="7973" spans="8:9" x14ac:dyDescent="0.25">
      <c r="H7973" s="35"/>
      <c r="I7973" s="32"/>
    </row>
    <row r="7974" spans="8:9" x14ac:dyDescent="0.25">
      <c r="H7974" s="35"/>
      <c r="I7974" s="32"/>
    </row>
    <row r="7975" spans="8:9" x14ac:dyDescent="0.25">
      <c r="H7975" s="35"/>
      <c r="I7975" s="32"/>
    </row>
    <row r="7976" spans="8:9" x14ac:dyDescent="0.25">
      <c r="H7976" s="35"/>
      <c r="I7976" s="32"/>
    </row>
    <row r="7977" spans="8:9" x14ac:dyDescent="0.25">
      <c r="H7977" s="35"/>
      <c r="I7977" s="32"/>
    </row>
    <row r="7978" spans="8:9" x14ac:dyDescent="0.25">
      <c r="H7978" s="35"/>
      <c r="I7978" s="32"/>
    </row>
    <row r="7979" spans="8:9" x14ac:dyDescent="0.25">
      <c r="H7979" s="35"/>
      <c r="I7979" s="32"/>
    </row>
    <row r="7980" spans="8:9" x14ac:dyDescent="0.25">
      <c r="H7980" s="35"/>
      <c r="I7980" s="32"/>
    </row>
    <row r="7981" spans="8:9" x14ac:dyDescent="0.25">
      <c r="H7981" s="35"/>
      <c r="I7981" s="32"/>
    </row>
    <row r="7982" spans="8:9" x14ac:dyDescent="0.25">
      <c r="H7982" s="35"/>
      <c r="I7982" s="32"/>
    </row>
    <row r="7983" spans="8:9" x14ac:dyDescent="0.25">
      <c r="H7983" s="35"/>
      <c r="I7983" s="32"/>
    </row>
    <row r="7984" spans="8:9" x14ac:dyDescent="0.25">
      <c r="H7984" s="35"/>
      <c r="I7984" s="32"/>
    </row>
    <row r="7985" spans="8:9" x14ac:dyDescent="0.25">
      <c r="H7985" s="35"/>
      <c r="I7985" s="32"/>
    </row>
    <row r="7986" spans="8:9" x14ac:dyDescent="0.25">
      <c r="H7986" s="35"/>
      <c r="I7986" s="32"/>
    </row>
    <row r="7987" spans="8:9" x14ac:dyDescent="0.25">
      <c r="H7987" s="35"/>
      <c r="I7987" s="32"/>
    </row>
    <row r="7988" spans="8:9" x14ac:dyDescent="0.25">
      <c r="H7988" s="35"/>
      <c r="I7988" s="32"/>
    </row>
    <row r="7989" spans="8:9" x14ac:dyDescent="0.25">
      <c r="H7989" s="35"/>
      <c r="I7989" s="32"/>
    </row>
    <row r="7990" spans="8:9" x14ac:dyDescent="0.25">
      <c r="H7990" s="35"/>
      <c r="I7990" s="32"/>
    </row>
    <row r="7991" spans="8:9" x14ac:dyDescent="0.25">
      <c r="H7991" s="35"/>
      <c r="I7991" s="32"/>
    </row>
    <row r="7992" spans="8:9" x14ac:dyDescent="0.25">
      <c r="H7992" s="35"/>
      <c r="I7992" s="32"/>
    </row>
    <row r="7993" spans="8:9" x14ac:dyDescent="0.25">
      <c r="H7993" s="35"/>
      <c r="I7993" s="32"/>
    </row>
    <row r="7994" spans="8:9" x14ac:dyDescent="0.25">
      <c r="H7994" s="35"/>
      <c r="I7994" s="32"/>
    </row>
    <row r="7995" spans="8:9" x14ac:dyDescent="0.25">
      <c r="H7995" s="35"/>
      <c r="I7995" s="32"/>
    </row>
    <row r="7996" spans="8:9" x14ac:dyDescent="0.25">
      <c r="H7996" s="35"/>
      <c r="I7996" s="32"/>
    </row>
    <row r="7997" spans="8:9" x14ac:dyDescent="0.25">
      <c r="H7997" s="35"/>
      <c r="I7997" s="32"/>
    </row>
    <row r="7998" spans="8:9" x14ac:dyDescent="0.25">
      <c r="H7998" s="35"/>
      <c r="I7998" s="32"/>
    </row>
    <row r="7999" spans="8:9" x14ac:dyDescent="0.25">
      <c r="H7999" s="35"/>
      <c r="I7999" s="32"/>
    </row>
    <row r="8000" spans="8:9" x14ac:dyDescent="0.25">
      <c r="H8000" s="35"/>
      <c r="I8000" s="32"/>
    </row>
    <row r="8001" spans="8:9" x14ac:dyDescent="0.25">
      <c r="H8001" s="35"/>
      <c r="I8001" s="32"/>
    </row>
    <row r="8002" spans="8:9" x14ac:dyDescent="0.25">
      <c r="H8002" s="35"/>
      <c r="I8002" s="32"/>
    </row>
    <row r="8003" spans="8:9" x14ac:dyDescent="0.25">
      <c r="H8003" s="35"/>
      <c r="I8003" s="32"/>
    </row>
    <row r="8004" spans="8:9" x14ac:dyDescent="0.25">
      <c r="H8004" s="35"/>
      <c r="I8004" s="32"/>
    </row>
    <row r="8005" spans="8:9" x14ac:dyDescent="0.25">
      <c r="H8005" s="35"/>
      <c r="I8005" s="32"/>
    </row>
    <row r="8006" spans="8:9" x14ac:dyDescent="0.25">
      <c r="H8006" s="35"/>
      <c r="I8006" s="32"/>
    </row>
    <row r="8007" spans="8:9" x14ac:dyDescent="0.25">
      <c r="H8007" s="35"/>
      <c r="I8007" s="32"/>
    </row>
    <row r="8008" spans="8:9" x14ac:dyDescent="0.25">
      <c r="H8008" s="35"/>
      <c r="I8008" s="32"/>
    </row>
    <row r="8009" spans="8:9" x14ac:dyDescent="0.25">
      <c r="H8009" s="35"/>
      <c r="I8009" s="32"/>
    </row>
    <row r="8010" spans="8:9" x14ac:dyDescent="0.25">
      <c r="H8010" s="35"/>
      <c r="I8010" s="32"/>
    </row>
    <row r="8011" spans="8:9" x14ac:dyDescent="0.25">
      <c r="H8011" s="35"/>
      <c r="I8011" s="32"/>
    </row>
    <row r="8012" spans="8:9" x14ac:dyDescent="0.25">
      <c r="H8012" s="35"/>
      <c r="I8012" s="32"/>
    </row>
    <row r="8013" spans="8:9" x14ac:dyDescent="0.25">
      <c r="H8013" s="35"/>
      <c r="I8013" s="32"/>
    </row>
    <row r="8014" spans="8:9" x14ac:dyDescent="0.25">
      <c r="H8014" s="35"/>
      <c r="I8014" s="32"/>
    </row>
    <row r="8015" spans="8:9" x14ac:dyDescent="0.25">
      <c r="H8015" s="35"/>
      <c r="I8015" s="32"/>
    </row>
    <row r="8016" spans="8:9" x14ac:dyDescent="0.25">
      <c r="H8016" s="35"/>
      <c r="I8016" s="32"/>
    </row>
    <row r="8017" spans="8:9" x14ac:dyDescent="0.25">
      <c r="H8017" s="35"/>
      <c r="I8017" s="32"/>
    </row>
    <row r="8018" spans="8:9" x14ac:dyDescent="0.25">
      <c r="H8018" s="35"/>
      <c r="I8018" s="32"/>
    </row>
    <row r="8019" spans="8:9" x14ac:dyDescent="0.25">
      <c r="H8019" s="35"/>
      <c r="I8019" s="32"/>
    </row>
    <row r="8020" spans="8:9" x14ac:dyDescent="0.25">
      <c r="H8020" s="35"/>
      <c r="I8020" s="32"/>
    </row>
    <row r="8021" spans="8:9" x14ac:dyDescent="0.25">
      <c r="H8021" s="35"/>
      <c r="I8021" s="32"/>
    </row>
    <row r="8022" spans="8:9" x14ac:dyDescent="0.25">
      <c r="H8022" s="35"/>
      <c r="I8022" s="32"/>
    </row>
    <row r="8023" spans="8:9" x14ac:dyDescent="0.25">
      <c r="H8023" s="35"/>
      <c r="I8023" s="32"/>
    </row>
    <row r="8024" spans="8:9" x14ac:dyDescent="0.25">
      <c r="H8024" s="35"/>
      <c r="I8024" s="32"/>
    </row>
    <row r="8025" spans="8:9" x14ac:dyDescent="0.25">
      <c r="H8025" s="35"/>
      <c r="I8025" s="32"/>
    </row>
    <row r="8026" spans="8:9" x14ac:dyDescent="0.25">
      <c r="H8026" s="35"/>
      <c r="I8026" s="32"/>
    </row>
    <row r="8027" spans="8:9" x14ac:dyDescent="0.25">
      <c r="H8027" s="35"/>
      <c r="I8027" s="32"/>
    </row>
    <row r="8028" spans="8:9" x14ac:dyDescent="0.25">
      <c r="H8028" s="35"/>
      <c r="I8028" s="32"/>
    </row>
    <row r="8029" spans="8:9" x14ac:dyDescent="0.25">
      <c r="H8029" s="35"/>
      <c r="I8029" s="32"/>
    </row>
    <row r="8030" spans="8:9" x14ac:dyDescent="0.25">
      <c r="H8030" s="35"/>
      <c r="I8030" s="32"/>
    </row>
    <row r="8031" spans="8:9" x14ac:dyDescent="0.25">
      <c r="H8031" s="35"/>
      <c r="I8031" s="32"/>
    </row>
    <row r="8032" spans="8:9" x14ac:dyDescent="0.25">
      <c r="H8032" s="35"/>
      <c r="I8032" s="32"/>
    </row>
    <row r="8033" spans="8:9" x14ac:dyDescent="0.25">
      <c r="H8033" s="35"/>
      <c r="I8033" s="32"/>
    </row>
    <row r="8034" spans="8:9" x14ac:dyDescent="0.25">
      <c r="H8034" s="35"/>
      <c r="I8034" s="32"/>
    </row>
    <row r="8035" spans="8:9" x14ac:dyDescent="0.25">
      <c r="H8035" s="35"/>
      <c r="I8035" s="32"/>
    </row>
    <row r="8036" spans="8:9" x14ac:dyDescent="0.25">
      <c r="H8036" s="35"/>
      <c r="I8036" s="32"/>
    </row>
    <row r="8037" spans="8:9" x14ac:dyDescent="0.25">
      <c r="H8037" s="35"/>
      <c r="I8037" s="32"/>
    </row>
    <row r="8038" spans="8:9" x14ac:dyDescent="0.25">
      <c r="H8038" s="35"/>
      <c r="I8038" s="32"/>
    </row>
    <row r="8039" spans="8:9" x14ac:dyDescent="0.25">
      <c r="H8039" s="35"/>
      <c r="I8039" s="32"/>
    </row>
    <row r="8040" spans="8:9" x14ac:dyDescent="0.25">
      <c r="H8040" s="35"/>
      <c r="I8040" s="32"/>
    </row>
    <row r="8041" spans="8:9" x14ac:dyDescent="0.25">
      <c r="H8041" s="35"/>
      <c r="I8041" s="32"/>
    </row>
    <row r="8042" spans="8:9" x14ac:dyDescent="0.25">
      <c r="H8042" s="35"/>
      <c r="I8042" s="32"/>
    </row>
    <row r="8043" spans="8:9" x14ac:dyDescent="0.25">
      <c r="H8043" s="35"/>
      <c r="I8043" s="32"/>
    </row>
    <row r="8044" spans="8:9" x14ac:dyDescent="0.25">
      <c r="H8044" s="35"/>
      <c r="I8044" s="32"/>
    </row>
    <row r="8045" spans="8:9" x14ac:dyDescent="0.25">
      <c r="H8045" s="35"/>
      <c r="I8045" s="32"/>
    </row>
    <row r="8046" spans="8:9" x14ac:dyDescent="0.25">
      <c r="H8046" s="35"/>
      <c r="I8046" s="32"/>
    </row>
    <row r="8047" spans="8:9" x14ac:dyDescent="0.25">
      <c r="H8047" s="35"/>
      <c r="I8047" s="32"/>
    </row>
    <row r="8048" spans="8:9" x14ac:dyDescent="0.25">
      <c r="H8048" s="35"/>
      <c r="I8048" s="32"/>
    </row>
    <row r="8049" spans="8:9" x14ac:dyDescent="0.25">
      <c r="H8049" s="35"/>
      <c r="I8049" s="32"/>
    </row>
    <row r="8050" spans="8:9" x14ac:dyDescent="0.25">
      <c r="H8050" s="35"/>
      <c r="I8050" s="32"/>
    </row>
    <row r="8051" spans="8:9" x14ac:dyDescent="0.25">
      <c r="H8051" s="35"/>
      <c r="I8051" s="32"/>
    </row>
    <row r="8052" spans="8:9" x14ac:dyDescent="0.25">
      <c r="H8052" s="35"/>
      <c r="I8052" s="32"/>
    </row>
    <row r="8053" spans="8:9" x14ac:dyDescent="0.25">
      <c r="H8053" s="35"/>
      <c r="I8053" s="32"/>
    </row>
    <row r="8054" spans="8:9" x14ac:dyDescent="0.25">
      <c r="H8054" s="35"/>
      <c r="I8054" s="32"/>
    </row>
    <row r="8055" spans="8:9" x14ac:dyDescent="0.25">
      <c r="H8055" s="35"/>
      <c r="I8055" s="32"/>
    </row>
    <row r="8056" spans="8:9" x14ac:dyDescent="0.25">
      <c r="H8056" s="35"/>
      <c r="I8056" s="32"/>
    </row>
    <row r="8057" spans="8:9" x14ac:dyDescent="0.25">
      <c r="H8057" s="35"/>
      <c r="I8057" s="32"/>
    </row>
    <row r="8058" spans="8:9" x14ac:dyDescent="0.25">
      <c r="H8058" s="35"/>
      <c r="I8058" s="32"/>
    </row>
    <row r="8059" spans="8:9" x14ac:dyDescent="0.25">
      <c r="H8059" s="35"/>
      <c r="I8059" s="32"/>
    </row>
    <row r="8060" spans="8:9" x14ac:dyDescent="0.25">
      <c r="H8060" s="35"/>
      <c r="I8060" s="32"/>
    </row>
    <row r="8061" spans="8:9" x14ac:dyDescent="0.25">
      <c r="H8061" s="35"/>
      <c r="I8061" s="32"/>
    </row>
    <row r="8062" spans="8:9" x14ac:dyDescent="0.25">
      <c r="H8062" s="35"/>
      <c r="I8062" s="32"/>
    </row>
    <row r="8063" spans="8:9" x14ac:dyDescent="0.25">
      <c r="H8063" s="35"/>
      <c r="I8063" s="32"/>
    </row>
    <row r="8064" spans="8:9" x14ac:dyDescent="0.25">
      <c r="H8064" s="35"/>
      <c r="I8064" s="32"/>
    </row>
    <row r="8065" spans="8:9" x14ac:dyDescent="0.25">
      <c r="H8065" s="35"/>
      <c r="I8065" s="32"/>
    </row>
    <row r="8066" spans="8:9" x14ac:dyDescent="0.25">
      <c r="H8066" s="35"/>
      <c r="I8066" s="32"/>
    </row>
    <row r="8067" spans="8:9" x14ac:dyDescent="0.25">
      <c r="H8067" s="35"/>
      <c r="I8067" s="32"/>
    </row>
    <row r="8068" spans="8:9" x14ac:dyDescent="0.25">
      <c r="H8068" s="35"/>
      <c r="I8068" s="32"/>
    </row>
    <row r="8069" spans="8:9" x14ac:dyDescent="0.25">
      <c r="H8069" s="35"/>
      <c r="I8069" s="32"/>
    </row>
    <row r="8070" spans="8:9" x14ac:dyDescent="0.25">
      <c r="H8070" s="35"/>
      <c r="I8070" s="32"/>
    </row>
    <row r="8071" spans="8:9" x14ac:dyDescent="0.25">
      <c r="H8071" s="35"/>
      <c r="I8071" s="32"/>
    </row>
    <row r="8072" spans="8:9" x14ac:dyDescent="0.25">
      <c r="H8072" s="35"/>
      <c r="I8072" s="32"/>
    </row>
    <row r="8073" spans="8:9" x14ac:dyDescent="0.25">
      <c r="H8073" s="35"/>
      <c r="I8073" s="32"/>
    </row>
    <row r="8074" spans="8:9" x14ac:dyDescent="0.25">
      <c r="H8074" s="35"/>
      <c r="I8074" s="32"/>
    </row>
    <row r="8075" spans="8:9" x14ac:dyDescent="0.25">
      <c r="H8075" s="35"/>
      <c r="I8075" s="32"/>
    </row>
    <row r="8076" spans="8:9" x14ac:dyDescent="0.25">
      <c r="H8076" s="35"/>
      <c r="I8076" s="32"/>
    </row>
    <row r="8077" spans="8:9" x14ac:dyDescent="0.25">
      <c r="H8077" s="35"/>
      <c r="I8077" s="32"/>
    </row>
    <row r="8078" spans="8:9" x14ac:dyDescent="0.25">
      <c r="H8078" s="35"/>
      <c r="I8078" s="32"/>
    </row>
    <row r="8079" spans="8:9" x14ac:dyDescent="0.25">
      <c r="H8079" s="35"/>
      <c r="I8079" s="32"/>
    </row>
    <row r="8080" spans="8:9" x14ac:dyDescent="0.25">
      <c r="H8080" s="35"/>
      <c r="I8080" s="32"/>
    </row>
    <row r="8081" spans="8:9" x14ac:dyDescent="0.25">
      <c r="H8081" s="35"/>
      <c r="I8081" s="32"/>
    </row>
    <row r="8082" spans="8:9" x14ac:dyDescent="0.25">
      <c r="H8082" s="35"/>
      <c r="I8082" s="32"/>
    </row>
    <row r="8083" spans="8:9" x14ac:dyDescent="0.25">
      <c r="H8083" s="35"/>
      <c r="I8083" s="32"/>
    </row>
    <row r="8084" spans="8:9" x14ac:dyDescent="0.25">
      <c r="H8084" s="35"/>
      <c r="I8084" s="32"/>
    </row>
    <row r="8085" spans="8:9" x14ac:dyDescent="0.25">
      <c r="H8085" s="35"/>
      <c r="I8085" s="32"/>
    </row>
    <row r="8086" spans="8:9" x14ac:dyDescent="0.25">
      <c r="H8086" s="35"/>
      <c r="I8086" s="32"/>
    </row>
    <row r="8087" spans="8:9" x14ac:dyDescent="0.25">
      <c r="H8087" s="35"/>
      <c r="I8087" s="32"/>
    </row>
    <row r="8088" spans="8:9" x14ac:dyDescent="0.25">
      <c r="H8088" s="35"/>
      <c r="I8088" s="32"/>
    </row>
    <row r="8089" spans="8:9" x14ac:dyDescent="0.25">
      <c r="H8089" s="35"/>
      <c r="I8089" s="32"/>
    </row>
    <row r="8090" spans="8:9" x14ac:dyDescent="0.25">
      <c r="H8090" s="35"/>
      <c r="I8090" s="32"/>
    </row>
    <row r="8091" spans="8:9" x14ac:dyDescent="0.25">
      <c r="H8091" s="35"/>
      <c r="I8091" s="32"/>
    </row>
    <row r="8092" spans="8:9" x14ac:dyDescent="0.25">
      <c r="H8092" s="35"/>
      <c r="I8092" s="32"/>
    </row>
    <row r="8093" spans="8:9" x14ac:dyDescent="0.25">
      <c r="H8093" s="35"/>
      <c r="I8093" s="32"/>
    </row>
    <row r="8094" spans="8:9" x14ac:dyDescent="0.25">
      <c r="H8094" s="35"/>
      <c r="I8094" s="32"/>
    </row>
    <row r="8095" spans="8:9" x14ac:dyDescent="0.25">
      <c r="H8095" s="35"/>
      <c r="I8095" s="32"/>
    </row>
    <row r="8096" spans="8:9" x14ac:dyDescent="0.25">
      <c r="H8096" s="35"/>
      <c r="I8096" s="32"/>
    </row>
    <row r="8097" spans="8:9" x14ac:dyDescent="0.25">
      <c r="H8097" s="35"/>
      <c r="I8097" s="32"/>
    </row>
    <row r="8098" spans="8:9" x14ac:dyDescent="0.25">
      <c r="H8098" s="35"/>
      <c r="I8098" s="32"/>
    </row>
    <row r="8099" spans="8:9" x14ac:dyDescent="0.25">
      <c r="H8099" s="35"/>
      <c r="I8099" s="32"/>
    </row>
    <row r="8100" spans="8:9" x14ac:dyDescent="0.25">
      <c r="H8100" s="35"/>
      <c r="I8100" s="32"/>
    </row>
    <row r="8101" spans="8:9" x14ac:dyDescent="0.25">
      <c r="H8101" s="35"/>
      <c r="I8101" s="32"/>
    </row>
    <row r="8102" spans="8:9" x14ac:dyDescent="0.25">
      <c r="H8102" s="35"/>
      <c r="I8102" s="32"/>
    </row>
    <row r="8103" spans="8:9" x14ac:dyDescent="0.25">
      <c r="H8103" s="35"/>
      <c r="I8103" s="32"/>
    </row>
    <row r="8104" spans="8:9" x14ac:dyDescent="0.25">
      <c r="H8104" s="35"/>
      <c r="I8104" s="32"/>
    </row>
    <row r="8105" spans="8:9" x14ac:dyDescent="0.25">
      <c r="H8105" s="35"/>
      <c r="I8105" s="32"/>
    </row>
    <row r="8106" spans="8:9" x14ac:dyDescent="0.25">
      <c r="H8106" s="35"/>
      <c r="I8106" s="32"/>
    </row>
    <row r="8107" spans="8:9" x14ac:dyDescent="0.25">
      <c r="H8107" s="35"/>
      <c r="I8107" s="32"/>
    </row>
    <row r="8108" spans="8:9" x14ac:dyDescent="0.25">
      <c r="H8108" s="35"/>
      <c r="I8108" s="32"/>
    </row>
    <row r="8109" spans="8:9" x14ac:dyDescent="0.25">
      <c r="H8109" s="35"/>
      <c r="I8109" s="32"/>
    </row>
    <row r="8110" spans="8:9" x14ac:dyDescent="0.25">
      <c r="H8110" s="35"/>
      <c r="I8110" s="32"/>
    </row>
    <row r="8111" spans="8:9" x14ac:dyDescent="0.25">
      <c r="H8111" s="35"/>
      <c r="I8111" s="32"/>
    </row>
    <row r="8112" spans="8:9" x14ac:dyDescent="0.25">
      <c r="H8112" s="35"/>
      <c r="I8112" s="32"/>
    </row>
    <row r="8113" spans="8:9" x14ac:dyDescent="0.25">
      <c r="H8113" s="35"/>
      <c r="I8113" s="32"/>
    </row>
    <row r="8114" spans="8:9" x14ac:dyDescent="0.25">
      <c r="H8114" s="35"/>
      <c r="I8114" s="32"/>
    </row>
    <row r="8115" spans="8:9" x14ac:dyDescent="0.25">
      <c r="H8115" s="35"/>
      <c r="I8115" s="32"/>
    </row>
    <row r="8116" spans="8:9" x14ac:dyDescent="0.25">
      <c r="H8116" s="35"/>
      <c r="I8116" s="32"/>
    </row>
    <row r="8117" spans="8:9" x14ac:dyDescent="0.25">
      <c r="H8117" s="35"/>
      <c r="I8117" s="32"/>
    </row>
    <row r="8118" spans="8:9" x14ac:dyDescent="0.25">
      <c r="H8118" s="35"/>
      <c r="I8118" s="32"/>
    </row>
    <row r="8119" spans="8:9" x14ac:dyDescent="0.25">
      <c r="H8119" s="35"/>
      <c r="I8119" s="32"/>
    </row>
    <row r="8120" spans="8:9" x14ac:dyDescent="0.25">
      <c r="H8120" s="35"/>
      <c r="I8120" s="32"/>
    </row>
    <row r="8121" spans="8:9" x14ac:dyDescent="0.25">
      <c r="H8121" s="35"/>
      <c r="I8121" s="32"/>
    </row>
    <row r="8122" spans="8:9" x14ac:dyDescent="0.25">
      <c r="H8122" s="35"/>
      <c r="I8122" s="32"/>
    </row>
    <row r="8123" spans="8:9" x14ac:dyDescent="0.25">
      <c r="H8123" s="35"/>
      <c r="I8123" s="32"/>
    </row>
    <row r="8124" spans="8:9" x14ac:dyDescent="0.25">
      <c r="H8124" s="35"/>
      <c r="I8124" s="32"/>
    </row>
    <row r="8125" spans="8:9" x14ac:dyDescent="0.25">
      <c r="H8125" s="35"/>
      <c r="I8125" s="32"/>
    </row>
    <row r="8126" spans="8:9" x14ac:dyDescent="0.25">
      <c r="H8126" s="35"/>
      <c r="I8126" s="32"/>
    </row>
    <row r="8127" spans="8:9" x14ac:dyDescent="0.25">
      <c r="H8127" s="35"/>
      <c r="I8127" s="32"/>
    </row>
    <row r="8128" spans="8:9" x14ac:dyDescent="0.25">
      <c r="H8128" s="35"/>
      <c r="I8128" s="32"/>
    </row>
    <row r="8129" spans="8:9" x14ac:dyDescent="0.25">
      <c r="H8129" s="35"/>
      <c r="I8129" s="32"/>
    </row>
    <row r="8130" spans="8:9" x14ac:dyDescent="0.25">
      <c r="H8130" s="35"/>
      <c r="I8130" s="32"/>
    </row>
    <row r="8131" spans="8:9" x14ac:dyDescent="0.25">
      <c r="H8131" s="35"/>
      <c r="I8131" s="32"/>
    </row>
    <row r="8132" spans="8:9" x14ac:dyDescent="0.25">
      <c r="H8132" s="35"/>
      <c r="I8132" s="32"/>
    </row>
    <row r="8133" spans="8:9" x14ac:dyDescent="0.25">
      <c r="H8133" s="35"/>
      <c r="I8133" s="32"/>
    </row>
    <row r="8134" spans="8:9" x14ac:dyDescent="0.25">
      <c r="H8134" s="35"/>
      <c r="I8134" s="32"/>
    </row>
    <row r="8135" spans="8:9" x14ac:dyDescent="0.25">
      <c r="H8135" s="35"/>
      <c r="I8135" s="32"/>
    </row>
    <row r="8136" spans="8:9" x14ac:dyDescent="0.25">
      <c r="H8136" s="35"/>
      <c r="I8136" s="32"/>
    </row>
    <row r="8137" spans="8:9" x14ac:dyDescent="0.25">
      <c r="H8137" s="35"/>
      <c r="I8137" s="32"/>
    </row>
    <row r="8138" spans="8:9" x14ac:dyDescent="0.25">
      <c r="H8138" s="35"/>
      <c r="I8138" s="32"/>
    </row>
    <row r="8139" spans="8:9" x14ac:dyDescent="0.25">
      <c r="H8139" s="35"/>
      <c r="I8139" s="32"/>
    </row>
    <row r="8140" spans="8:9" x14ac:dyDescent="0.25">
      <c r="H8140" s="35"/>
      <c r="I8140" s="32"/>
    </row>
    <row r="8141" spans="8:9" x14ac:dyDescent="0.25">
      <c r="H8141" s="35"/>
      <c r="I8141" s="32"/>
    </row>
    <row r="8142" spans="8:9" x14ac:dyDescent="0.25">
      <c r="H8142" s="35"/>
      <c r="I8142" s="32"/>
    </row>
    <row r="8143" spans="8:9" x14ac:dyDescent="0.25">
      <c r="H8143" s="35"/>
      <c r="I8143" s="32"/>
    </row>
    <row r="8144" spans="8:9" x14ac:dyDescent="0.25">
      <c r="H8144" s="35"/>
      <c r="I8144" s="32"/>
    </row>
    <row r="8145" spans="8:9" x14ac:dyDescent="0.25">
      <c r="H8145" s="35"/>
      <c r="I8145" s="32"/>
    </row>
    <row r="8146" spans="8:9" x14ac:dyDescent="0.25">
      <c r="H8146" s="35"/>
      <c r="I8146" s="32"/>
    </row>
    <row r="8147" spans="8:9" x14ac:dyDescent="0.25">
      <c r="H8147" s="35"/>
      <c r="I8147" s="32"/>
    </row>
    <row r="8148" spans="8:9" x14ac:dyDescent="0.25">
      <c r="H8148" s="35"/>
      <c r="I8148" s="32"/>
    </row>
    <row r="8149" spans="8:9" x14ac:dyDescent="0.25">
      <c r="H8149" s="35"/>
      <c r="I8149" s="32"/>
    </row>
    <row r="8150" spans="8:9" x14ac:dyDescent="0.25">
      <c r="H8150" s="35"/>
      <c r="I8150" s="32"/>
    </row>
    <row r="8151" spans="8:9" x14ac:dyDescent="0.25">
      <c r="H8151" s="35"/>
      <c r="I8151" s="32"/>
    </row>
    <row r="8152" spans="8:9" x14ac:dyDescent="0.25">
      <c r="H8152" s="35"/>
      <c r="I8152" s="32"/>
    </row>
    <row r="8153" spans="8:9" x14ac:dyDescent="0.25">
      <c r="H8153" s="35"/>
      <c r="I8153" s="32"/>
    </row>
    <row r="8154" spans="8:9" x14ac:dyDescent="0.25">
      <c r="H8154" s="35"/>
      <c r="I8154" s="32"/>
    </row>
    <row r="8155" spans="8:9" x14ac:dyDescent="0.25">
      <c r="H8155" s="35"/>
      <c r="I8155" s="32"/>
    </row>
    <row r="8156" spans="8:9" x14ac:dyDescent="0.25">
      <c r="H8156" s="35"/>
      <c r="I8156" s="32"/>
    </row>
    <row r="8157" spans="8:9" x14ac:dyDescent="0.25">
      <c r="H8157" s="35"/>
      <c r="I8157" s="32"/>
    </row>
    <row r="8158" spans="8:9" x14ac:dyDescent="0.25">
      <c r="H8158" s="35"/>
      <c r="I8158" s="32"/>
    </row>
    <row r="8159" spans="8:9" x14ac:dyDescent="0.25">
      <c r="H8159" s="35"/>
      <c r="I8159" s="32"/>
    </row>
    <row r="8160" spans="8:9" x14ac:dyDescent="0.25">
      <c r="H8160" s="35"/>
      <c r="I8160" s="32"/>
    </row>
    <row r="8161" spans="8:9" x14ac:dyDescent="0.25">
      <c r="H8161" s="35"/>
      <c r="I8161" s="32"/>
    </row>
    <row r="8162" spans="8:9" x14ac:dyDescent="0.25">
      <c r="H8162" s="35"/>
      <c r="I8162" s="32"/>
    </row>
    <row r="8163" spans="8:9" x14ac:dyDescent="0.25">
      <c r="H8163" s="35"/>
      <c r="I8163" s="32"/>
    </row>
    <row r="8164" spans="8:9" x14ac:dyDescent="0.25">
      <c r="H8164" s="35"/>
      <c r="I8164" s="32"/>
    </row>
    <row r="8165" spans="8:9" x14ac:dyDescent="0.25">
      <c r="H8165" s="35"/>
      <c r="I8165" s="32"/>
    </row>
    <row r="8166" spans="8:9" x14ac:dyDescent="0.25">
      <c r="H8166" s="35"/>
      <c r="I8166" s="32"/>
    </row>
    <row r="8167" spans="8:9" x14ac:dyDescent="0.25">
      <c r="H8167" s="35"/>
      <c r="I8167" s="32"/>
    </row>
    <row r="8168" spans="8:9" x14ac:dyDescent="0.25">
      <c r="H8168" s="35"/>
      <c r="I8168" s="32"/>
    </row>
    <row r="8169" spans="8:9" x14ac:dyDescent="0.25">
      <c r="H8169" s="35"/>
      <c r="I8169" s="32"/>
    </row>
    <row r="8170" spans="8:9" x14ac:dyDescent="0.25">
      <c r="H8170" s="35"/>
      <c r="I8170" s="32"/>
    </row>
    <row r="8171" spans="8:9" x14ac:dyDescent="0.25">
      <c r="H8171" s="35"/>
      <c r="I8171" s="32"/>
    </row>
    <row r="8172" spans="8:9" x14ac:dyDescent="0.25">
      <c r="H8172" s="35"/>
      <c r="I8172" s="32"/>
    </row>
    <row r="8173" spans="8:9" x14ac:dyDescent="0.25">
      <c r="H8173" s="35"/>
      <c r="I8173" s="32"/>
    </row>
    <row r="8174" spans="8:9" x14ac:dyDescent="0.25">
      <c r="H8174" s="35"/>
      <c r="I8174" s="32"/>
    </row>
    <row r="8175" spans="8:9" x14ac:dyDescent="0.25">
      <c r="H8175" s="35"/>
      <c r="I8175" s="32"/>
    </row>
    <row r="8176" spans="8:9" x14ac:dyDescent="0.25">
      <c r="H8176" s="35"/>
      <c r="I8176" s="32"/>
    </row>
    <row r="8177" spans="8:9" x14ac:dyDescent="0.25">
      <c r="H8177" s="35"/>
      <c r="I8177" s="32"/>
    </row>
    <row r="8178" spans="8:9" x14ac:dyDescent="0.25">
      <c r="H8178" s="35"/>
      <c r="I8178" s="32"/>
    </row>
    <row r="8179" spans="8:9" x14ac:dyDescent="0.25">
      <c r="H8179" s="35"/>
      <c r="I8179" s="32"/>
    </row>
    <row r="8180" spans="8:9" x14ac:dyDescent="0.25">
      <c r="H8180" s="35"/>
      <c r="I8180" s="32"/>
    </row>
    <row r="8181" spans="8:9" x14ac:dyDescent="0.25">
      <c r="H8181" s="35"/>
      <c r="I8181" s="32"/>
    </row>
    <row r="8182" spans="8:9" x14ac:dyDescent="0.25">
      <c r="H8182" s="35"/>
      <c r="I8182" s="32"/>
    </row>
    <row r="8183" spans="8:9" x14ac:dyDescent="0.25">
      <c r="H8183" s="35"/>
      <c r="I8183" s="32"/>
    </row>
    <row r="8184" spans="8:9" x14ac:dyDescent="0.25">
      <c r="H8184" s="35"/>
      <c r="I8184" s="32"/>
    </row>
    <row r="8185" spans="8:9" x14ac:dyDescent="0.25">
      <c r="H8185" s="35"/>
      <c r="I8185" s="32"/>
    </row>
    <row r="8186" spans="8:9" x14ac:dyDescent="0.25">
      <c r="H8186" s="35"/>
      <c r="I8186" s="32"/>
    </row>
    <row r="8187" spans="8:9" x14ac:dyDescent="0.25">
      <c r="H8187" s="35"/>
      <c r="I8187" s="32"/>
    </row>
    <row r="8188" spans="8:9" x14ac:dyDescent="0.25">
      <c r="H8188" s="35"/>
      <c r="I8188" s="32"/>
    </row>
    <row r="8189" spans="8:9" x14ac:dyDescent="0.25">
      <c r="H8189" s="35"/>
      <c r="I8189" s="32"/>
    </row>
    <row r="8190" spans="8:9" x14ac:dyDescent="0.25">
      <c r="H8190" s="35"/>
      <c r="I8190" s="32"/>
    </row>
    <row r="8191" spans="8:9" x14ac:dyDescent="0.25">
      <c r="H8191" s="35"/>
      <c r="I8191" s="32"/>
    </row>
    <row r="8192" spans="8:9" x14ac:dyDescent="0.25">
      <c r="H8192" s="35"/>
      <c r="I8192" s="32"/>
    </row>
    <row r="8193" spans="8:9" x14ac:dyDescent="0.25">
      <c r="H8193" s="35"/>
      <c r="I8193" s="32"/>
    </row>
    <row r="8194" spans="8:9" x14ac:dyDescent="0.25">
      <c r="H8194" s="35"/>
      <c r="I8194" s="32"/>
    </row>
    <row r="8195" spans="8:9" x14ac:dyDescent="0.25">
      <c r="H8195" s="35"/>
      <c r="I8195" s="32"/>
    </row>
    <row r="8196" spans="8:9" x14ac:dyDescent="0.25">
      <c r="H8196" s="35"/>
      <c r="I8196" s="32"/>
    </row>
    <row r="8197" spans="8:9" x14ac:dyDescent="0.25">
      <c r="H8197" s="35"/>
      <c r="I8197" s="32"/>
    </row>
    <row r="8198" spans="8:9" x14ac:dyDescent="0.25">
      <c r="H8198" s="35"/>
      <c r="I8198" s="32"/>
    </row>
    <row r="8199" spans="8:9" x14ac:dyDescent="0.25">
      <c r="H8199" s="35"/>
      <c r="I8199" s="32"/>
    </row>
    <row r="8200" spans="8:9" x14ac:dyDescent="0.25">
      <c r="H8200" s="35"/>
      <c r="I8200" s="32"/>
    </row>
    <row r="8201" spans="8:9" x14ac:dyDescent="0.25">
      <c r="H8201" s="35"/>
      <c r="I8201" s="32"/>
    </row>
    <row r="8202" spans="8:9" x14ac:dyDescent="0.25">
      <c r="H8202" s="35"/>
      <c r="I8202" s="32"/>
    </row>
    <row r="8203" spans="8:9" x14ac:dyDescent="0.25">
      <c r="H8203" s="35"/>
      <c r="I8203" s="32"/>
    </row>
    <row r="8204" spans="8:9" x14ac:dyDescent="0.25">
      <c r="H8204" s="35"/>
      <c r="I8204" s="32"/>
    </row>
    <row r="8205" spans="8:9" x14ac:dyDescent="0.25">
      <c r="H8205" s="35"/>
      <c r="I8205" s="32"/>
    </row>
    <row r="8206" spans="8:9" x14ac:dyDescent="0.25">
      <c r="H8206" s="35"/>
      <c r="I8206" s="32"/>
    </row>
    <row r="8207" spans="8:9" x14ac:dyDescent="0.25">
      <c r="H8207" s="35"/>
      <c r="I8207" s="32"/>
    </row>
    <row r="8208" spans="8:9" x14ac:dyDescent="0.25">
      <c r="H8208" s="35"/>
      <c r="I8208" s="32"/>
    </row>
    <row r="8209" spans="8:9" x14ac:dyDescent="0.25">
      <c r="H8209" s="35"/>
      <c r="I8209" s="32"/>
    </row>
    <row r="8210" spans="8:9" x14ac:dyDescent="0.25">
      <c r="H8210" s="35"/>
      <c r="I8210" s="32"/>
    </row>
    <row r="8211" spans="8:9" x14ac:dyDescent="0.25">
      <c r="H8211" s="35"/>
      <c r="I8211" s="32"/>
    </row>
    <row r="8212" spans="8:9" x14ac:dyDescent="0.25">
      <c r="H8212" s="35"/>
      <c r="I8212" s="32"/>
    </row>
    <row r="8213" spans="8:9" x14ac:dyDescent="0.25">
      <c r="H8213" s="35"/>
      <c r="I8213" s="32"/>
    </row>
    <row r="8214" spans="8:9" x14ac:dyDescent="0.25">
      <c r="H8214" s="35"/>
      <c r="I8214" s="32"/>
    </row>
    <row r="8215" spans="8:9" x14ac:dyDescent="0.25">
      <c r="H8215" s="35"/>
      <c r="I8215" s="32"/>
    </row>
    <row r="8216" spans="8:9" x14ac:dyDescent="0.25">
      <c r="H8216" s="35"/>
      <c r="I8216" s="32"/>
    </row>
    <row r="8217" spans="8:9" x14ac:dyDescent="0.25">
      <c r="H8217" s="35"/>
      <c r="I8217" s="32"/>
    </row>
    <row r="8218" spans="8:9" x14ac:dyDescent="0.25">
      <c r="H8218" s="35"/>
      <c r="I8218" s="32"/>
    </row>
    <row r="8219" spans="8:9" x14ac:dyDescent="0.25">
      <c r="H8219" s="35"/>
      <c r="I8219" s="32"/>
    </row>
    <row r="8220" spans="8:9" x14ac:dyDescent="0.25">
      <c r="H8220" s="35"/>
      <c r="I8220" s="32"/>
    </row>
    <row r="8221" spans="8:9" x14ac:dyDescent="0.25">
      <c r="H8221" s="35"/>
      <c r="I8221" s="32"/>
    </row>
    <row r="8222" spans="8:9" x14ac:dyDescent="0.25">
      <c r="H8222" s="35"/>
      <c r="I8222" s="32"/>
    </row>
    <row r="8223" spans="8:9" x14ac:dyDescent="0.25">
      <c r="H8223" s="35"/>
      <c r="I8223" s="32"/>
    </row>
    <row r="8224" spans="8:9" x14ac:dyDescent="0.25">
      <c r="H8224" s="35"/>
      <c r="I8224" s="32"/>
    </row>
    <row r="8225" spans="8:9" x14ac:dyDescent="0.25">
      <c r="H8225" s="35"/>
      <c r="I8225" s="32"/>
    </row>
    <row r="8226" spans="8:9" x14ac:dyDescent="0.25">
      <c r="H8226" s="35"/>
      <c r="I8226" s="32"/>
    </row>
    <row r="8227" spans="8:9" x14ac:dyDescent="0.25">
      <c r="H8227" s="35"/>
      <c r="I8227" s="32"/>
    </row>
    <row r="8228" spans="8:9" x14ac:dyDescent="0.25">
      <c r="H8228" s="35"/>
      <c r="I8228" s="32"/>
    </row>
    <row r="8229" spans="8:9" x14ac:dyDescent="0.25">
      <c r="H8229" s="35"/>
      <c r="I8229" s="32"/>
    </row>
    <row r="8230" spans="8:9" x14ac:dyDescent="0.25">
      <c r="H8230" s="35"/>
      <c r="I8230" s="32"/>
    </row>
    <row r="8231" spans="8:9" x14ac:dyDescent="0.25">
      <c r="H8231" s="35"/>
      <c r="I8231" s="32"/>
    </row>
    <row r="8232" spans="8:9" x14ac:dyDescent="0.25">
      <c r="H8232" s="35"/>
      <c r="I8232" s="32"/>
    </row>
    <row r="8233" spans="8:9" x14ac:dyDescent="0.25">
      <c r="H8233" s="35"/>
      <c r="I8233" s="32"/>
    </row>
    <row r="8234" spans="8:9" x14ac:dyDescent="0.25">
      <c r="H8234" s="35"/>
      <c r="I8234" s="32"/>
    </row>
    <row r="8235" spans="8:9" x14ac:dyDescent="0.25">
      <c r="H8235" s="35"/>
      <c r="I8235" s="32"/>
    </row>
    <row r="8236" spans="8:9" x14ac:dyDescent="0.25">
      <c r="H8236" s="35"/>
      <c r="I8236" s="32"/>
    </row>
    <row r="8237" spans="8:9" x14ac:dyDescent="0.25">
      <c r="H8237" s="35"/>
      <c r="I8237" s="32"/>
    </row>
    <row r="8238" spans="8:9" x14ac:dyDescent="0.25">
      <c r="H8238" s="35"/>
      <c r="I8238" s="32"/>
    </row>
    <row r="8239" spans="8:9" x14ac:dyDescent="0.25">
      <c r="H8239" s="35"/>
      <c r="I8239" s="32"/>
    </row>
    <row r="8240" spans="8:9" x14ac:dyDescent="0.25">
      <c r="H8240" s="35"/>
      <c r="I8240" s="32"/>
    </row>
    <row r="8241" spans="8:9" x14ac:dyDescent="0.25">
      <c r="H8241" s="35"/>
      <c r="I8241" s="32"/>
    </row>
    <row r="8242" spans="8:9" x14ac:dyDescent="0.25">
      <c r="H8242" s="35"/>
      <c r="I8242" s="32"/>
    </row>
    <row r="8243" spans="8:9" x14ac:dyDescent="0.25">
      <c r="H8243" s="35"/>
      <c r="I8243" s="32"/>
    </row>
    <row r="8244" spans="8:9" x14ac:dyDescent="0.25">
      <c r="H8244" s="35"/>
      <c r="I8244" s="32"/>
    </row>
    <row r="8245" spans="8:9" x14ac:dyDescent="0.25">
      <c r="H8245" s="35"/>
      <c r="I8245" s="32"/>
    </row>
    <row r="8246" spans="8:9" x14ac:dyDescent="0.25">
      <c r="H8246" s="35"/>
      <c r="I8246" s="32"/>
    </row>
    <row r="8247" spans="8:9" x14ac:dyDescent="0.25">
      <c r="H8247" s="35"/>
      <c r="I8247" s="32"/>
    </row>
    <row r="8248" spans="8:9" x14ac:dyDescent="0.25">
      <c r="H8248" s="35"/>
      <c r="I8248" s="32"/>
    </row>
    <row r="8249" spans="8:9" x14ac:dyDescent="0.25">
      <c r="H8249" s="35"/>
      <c r="I8249" s="32"/>
    </row>
    <row r="8250" spans="8:9" x14ac:dyDescent="0.25">
      <c r="H8250" s="35"/>
      <c r="I8250" s="32"/>
    </row>
    <row r="8251" spans="8:9" x14ac:dyDescent="0.25">
      <c r="H8251" s="35"/>
      <c r="I8251" s="32"/>
    </row>
    <row r="8252" spans="8:9" x14ac:dyDescent="0.25">
      <c r="H8252" s="35"/>
      <c r="I8252" s="32"/>
    </row>
    <row r="8253" spans="8:9" x14ac:dyDescent="0.25">
      <c r="H8253" s="35"/>
      <c r="I8253" s="32"/>
    </row>
    <row r="8254" spans="8:9" x14ac:dyDescent="0.25">
      <c r="H8254" s="35"/>
      <c r="I8254" s="32"/>
    </row>
    <row r="8255" spans="8:9" x14ac:dyDescent="0.25">
      <c r="H8255" s="35"/>
      <c r="I8255" s="32"/>
    </row>
    <row r="8256" spans="8:9" x14ac:dyDescent="0.25">
      <c r="H8256" s="35"/>
      <c r="I8256" s="32"/>
    </row>
    <row r="8257" spans="8:9" x14ac:dyDescent="0.25">
      <c r="H8257" s="35"/>
      <c r="I8257" s="32"/>
    </row>
    <row r="8258" spans="8:9" x14ac:dyDescent="0.25">
      <c r="H8258" s="35"/>
      <c r="I8258" s="32"/>
    </row>
    <row r="8259" spans="8:9" x14ac:dyDescent="0.25">
      <c r="H8259" s="35"/>
      <c r="I8259" s="32"/>
    </row>
    <row r="8260" spans="8:9" x14ac:dyDescent="0.25">
      <c r="H8260" s="35"/>
      <c r="I8260" s="32"/>
    </row>
    <row r="8261" spans="8:9" x14ac:dyDescent="0.25">
      <c r="H8261" s="35"/>
      <c r="I8261" s="32"/>
    </row>
    <row r="8262" spans="8:9" x14ac:dyDescent="0.25">
      <c r="H8262" s="35"/>
      <c r="I8262" s="32"/>
    </row>
    <row r="8263" spans="8:9" x14ac:dyDescent="0.25">
      <c r="H8263" s="35"/>
      <c r="I8263" s="32"/>
    </row>
    <row r="8264" spans="8:9" x14ac:dyDescent="0.25">
      <c r="H8264" s="35"/>
      <c r="I8264" s="32"/>
    </row>
    <row r="8265" spans="8:9" x14ac:dyDescent="0.25">
      <c r="H8265" s="35"/>
      <c r="I8265" s="32"/>
    </row>
    <row r="8266" spans="8:9" x14ac:dyDescent="0.25">
      <c r="H8266" s="35"/>
      <c r="I8266" s="32"/>
    </row>
    <row r="8267" spans="8:9" x14ac:dyDescent="0.25">
      <c r="H8267" s="35"/>
      <c r="I8267" s="32"/>
    </row>
    <row r="8268" spans="8:9" x14ac:dyDescent="0.25">
      <c r="H8268" s="35"/>
      <c r="I8268" s="32"/>
    </row>
    <row r="8269" spans="8:9" x14ac:dyDescent="0.25">
      <c r="H8269" s="35"/>
      <c r="I8269" s="32"/>
    </row>
    <row r="8270" spans="8:9" x14ac:dyDescent="0.25">
      <c r="H8270" s="35"/>
      <c r="I8270" s="32"/>
    </row>
    <row r="8271" spans="8:9" x14ac:dyDescent="0.25">
      <c r="H8271" s="35"/>
      <c r="I8271" s="32"/>
    </row>
    <row r="8272" spans="8:9" x14ac:dyDescent="0.25">
      <c r="H8272" s="35"/>
      <c r="I8272" s="32"/>
    </row>
    <row r="8273" spans="8:9" x14ac:dyDescent="0.25">
      <c r="H8273" s="35"/>
      <c r="I8273" s="32"/>
    </row>
    <row r="8274" spans="8:9" x14ac:dyDescent="0.25">
      <c r="H8274" s="35"/>
      <c r="I8274" s="32"/>
    </row>
    <row r="8275" spans="8:9" x14ac:dyDescent="0.25">
      <c r="H8275" s="35"/>
      <c r="I8275" s="32"/>
    </row>
    <row r="8276" spans="8:9" x14ac:dyDescent="0.25">
      <c r="H8276" s="35"/>
      <c r="I8276" s="32"/>
    </row>
    <row r="8277" spans="8:9" x14ac:dyDescent="0.25">
      <c r="H8277" s="35"/>
      <c r="I8277" s="32"/>
    </row>
    <row r="8278" spans="8:9" x14ac:dyDescent="0.25">
      <c r="H8278" s="35"/>
      <c r="I8278" s="32"/>
    </row>
    <row r="8279" spans="8:9" x14ac:dyDescent="0.25">
      <c r="H8279" s="35"/>
      <c r="I8279" s="32"/>
    </row>
    <row r="8280" spans="8:9" x14ac:dyDescent="0.25">
      <c r="H8280" s="35"/>
      <c r="I8280" s="32"/>
    </row>
    <row r="8281" spans="8:9" x14ac:dyDescent="0.25">
      <c r="H8281" s="35"/>
      <c r="I8281" s="32"/>
    </row>
    <row r="8282" spans="8:9" x14ac:dyDescent="0.25">
      <c r="H8282" s="35"/>
      <c r="I8282" s="32"/>
    </row>
    <row r="8283" spans="8:9" x14ac:dyDescent="0.25">
      <c r="H8283" s="35"/>
      <c r="I8283" s="32"/>
    </row>
    <row r="8284" spans="8:9" x14ac:dyDescent="0.25">
      <c r="H8284" s="35"/>
      <c r="I8284" s="32"/>
    </row>
    <row r="8285" spans="8:9" x14ac:dyDescent="0.25">
      <c r="H8285" s="35"/>
      <c r="I8285" s="32"/>
    </row>
    <row r="8286" spans="8:9" x14ac:dyDescent="0.25">
      <c r="H8286" s="35"/>
      <c r="I8286" s="32"/>
    </row>
    <row r="8287" spans="8:9" x14ac:dyDescent="0.25">
      <c r="H8287" s="35"/>
      <c r="I8287" s="32"/>
    </row>
    <row r="8288" spans="8:9" x14ac:dyDescent="0.25">
      <c r="H8288" s="35"/>
      <c r="I8288" s="32"/>
    </row>
    <row r="8289" spans="8:9" x14ac:dyDescent="0.25">
      <c r="H8289" s="35"/>
      <c r="I8289" s="32"/>
    </row>
    <row r="8290" spans="8:9" x14ac:dyDescent="0.25">
      <c r="H8290" s="35"/>
      <c r="I8290" s="32"/>
    </row>
    <row r="8291" spans="8:9" x14ac:dyDescent="0.25">
      <c r="H8291" s="35"/>
      <c r="I8291" s="32"/>
    </row>
    <row r="8292" spans="8:9" x14ac:dyDescent="0.25">
      <c r="H8292" s="35"/>
      <c r="I8292" s="32"/>
    </row>
    <row r="8293" spans="8:9" x14ac:dyDescent="0.25">
      <c r="H8293" s="35"/>
      <c r="I8293" s="32"/>
    </row>
    <row r="8294" spans="8:9" x14ac:dyDescent="0.25">
      <c r="H8294" s="35"/>
      <c r="I8294" s="32"/>
    </row>
    <row r="8295" spans="8:9" x14ac:dyDescent="0.25">
      <c r="H8295" s="35"/>
      <c r="I8295" s="32"/>
    </row>
    <row r="8296" spans="8:9" x14ac:dyDescent="0.25">
      <c r="H8296" s="35"/>
      <c r="I8296" s="32"/>
    </row>
    <row r="8297" spans="8:9" x14ac:dyDescent="0.25">
      <c r="H8297" s="35"/>
      <c r="I8297" s="32"/>
    </row>
    <row r="8298" spans="8:9" x14ac:dyDescent="0.25">
      <c r="H8298" s="35"/>
      <c r="I8298" s="32"/>
    </row>
    <row r="8299" spans="8:9" x14ac:dyDescent="0.25">
      <c r="H8299" s="35"/>
      <c r="I8299" s="32"/>
    </row>
    <row r="8300" spans="8:9" x14ac:dyDescent="0.25">
      <c r="H8300" s="35"/>
      <c r="I8300" s="32"/>
    </row>
    <row r="8301" spans="8:9" x14ac:dyDescent="0.25">
      <c r="H8301" s="35"/>
      <c r="I8301" s="32"/>
    </row>
    <row r="8302" spans="8:9" x14ac:dyDescent="0.25">
      <c r="H8302" s="35"/>
      <c r="I8302" s="32"/>
    </row>
    <row r="8303" spans="8:9" x14ac:dyDescent="0.25">
      <c r="H8303" s="35"/>
      <c r="I8303" s="32"/>
    </row>
    <row r="8304" spans="8:9" x14ac:dyDescent="0.25">
      <c r="H8304" s="35"/>
      <c r="I8304" s="32"/>
    </row>
    <row r="8305" spans="8:9" x14ac:dyDescent="0.25">
      <c r="H8305" s="35"/>
      <c r="I8305" s="32"/>
    </row>
    <row r="8306" spans="8:9" x14ac:dyDescent="0.25">
      <c r="H8306" s="35"/>
      <c r="I8306" s="32"/>
    </row>
    <row r="8307" spans="8:9" x14ac:dyDescent="0.25">
      <c r="H8307" s="35"/>
      <c r="I8307" s="32"/>
    </row>
    <row r="8308" spans="8:9" x14ac:dyDescent="0.25">
      <c r="H8308" s="35"/>
      <c r="I8308" s="32"/>
    </row>
    <row r="8309" spans="8:9" x14ac:dyDescent="0.25">
      <c r="H8309" s="35"/>
      <c r="I8309" s="32"/>
    </row>
    <row r="8310" spans="8:9" x14ac:dyDescent="0.25">
      <c r="H8310" s="35"/>
      <c r="I8310" s="32"/>
    </row>
    <row r="8311" spans="8:9" x14ac:dyDescent="0.25">
      <c r="H8311" s="35"/>
      <c r="I8311" s="32"/>
    </row>
    <row r="8312" spans="8:9" x14ac:dyDescent="0.25">
      <c r="H8312" s="35"/>
      <c r="I8312" s="32"/>
    </row>
    <row r="8313" spans="8:9" x14ac:dyDescent="0.25">
      <c r="H8313" s="35"/>
      <c r="I8313" s="32"/>
    </row>
    <row r="8314" spans="8:9" x14ac:dyDescent="0.25">
      <c r="H8314" s="35"/>
      <c r="I8314" s="32"/>
    </row>
    <row r="8315" spans="8:9" x14ac:dyDescent="0.25">
      <c r="H8315" s="35"/>
      <c r="I8315" s="32"/>
    </row>
    <row r="8316" spans="8:9" x14ac:dyDescent="0.25">
      <c r="H8316" s="35"/>
      <c r="I8316" s="32"/>
    </row>
    <row r="8317" spans="8:9" x14ac:dyDescent="0.25">
      <c r="H8317" s="35"/>
      <c r="I8317" s="32"/>
    </row>
    <row r="8318" spans="8:9" x14ac:dyDescent="0.25">
      <c r="H8318" s="35"/>
      <c r="I8318" s="32"/>
    </row>
    <row r="8319" spans="8:9" x14ac:dyDescent="0.25">
      <c r="H8319" s="35"/>
      <c r="I8319" s="32"/>
    </row>
    <row r="8320" spans="8:9" x14ac:dyDescent="0.25">
      <c r="H8320" s="35"/>
      <c r="I8320" s="32"/>
    </row>
    <row r="8321" spans="8:9" x14ac:dyDescent="0.25">
      <c r="H8321" s="35"/>
      <c r="I8321" s="32"/>
    </row>
    <row r="8322" spans="8:9" x14ac:dyDescent="0.25">
      <c r="H8322" s="35"/>
      <c r="I8322" s="32"/>
    </row>
    <row r="8323" spans="8:9" x14ac:dyDescent="0.25">
      <c r="H8323" s="35"/>
      <c r="I8323" s="32"/>
    </row>
    <row r="8324" spans="8:9" x14ac:dyDescent="0.25">
      <c r="H8324" s="35"/>
      <c r="I8324" s="32"/>
    </row>
    <row r="8325" spans="8:9" x14ac:dyDescent="0.25">
      <c r="H8325" s="35"/>
      <c r="I8325" s="32"/>
    </row>
    <row r="8326" spans="8:9" x14ac:dyDescent="0.25">
      <c r="H8326" s="35"/>
      <c r="I8326" s="32"/>
    </row>
    <row r="8327" spans="8:9" x14ac:dyDescent="0.25">
      <c r="H8327" s="35"/>
      <c r="I8327" s="32"/>
    </row>
    <row r="8328" spans="8:9" x14ac:dyDescent="0.25">
      <c r="H8328" s="35"/>
      <c r="I8328" s="32"/>
    </row>
    <row r="8329" spans="8:9" x14ac:dyDescent="0.25">
      <c r="H8329" s="35"/>
      <c r="I8329" s="32"/>
    </row>
    <row r="8330" spans="8:9" x14ac:dyDescent="0.25">
      <c r="H8330" s="35"/>
      <c r="I8330" s="32"/>
    </row>
    <row r="8331" spans="8:9" x14ac:dyDescent="0.25">
      <c r="H8331" s="35"/>
      <c r="I8331" s="32"/>
    </row>
    <row r="8332" spans="8:9" x14ac:dyDescent="0.25">
      <c r="H8332" s="35"/>
      <c r="I8332" s="32"/>
    </row>
    <row r="8333" spans="8:9" x14ac:dyDescent="0.25">
      <c r="H8333" s="35"/>
      <c r="I8333" s="32"/>
    </row>
    <row r="8334" spans="8:9" x14ac:dyDescent="0.25">
      <c r="H8334" s="35"/>
      <c r="I8334" s="32"/>
    </row>
    <row r="8335" spans="8:9" x14ac:dyDescent="0.25">
      <c r="H8335" s="35"/>
      <c r="I8335" s="32"/>
    </row>
    <row r="8336" spans="8:9" x14ac:dyDescent="0.25">
      <c r="H8336" s="35"/>
      <c r="I8336" s="32"/>
    </row>
    <row r="8337" spans="8:9" x14ac:dyDescent="0.25">
      <c r="H8337" s="35"/>
      <c r="I8337" s="32"/>
    </row>
    <row r="8338" spans="8:9" x14ac:dyDescent="0.25">
      <c r="H8338" s="35"/>
      <c r="I8338" s="32"/>
    </row>
    <row r="8339" spans="8:9" x14ac:dyDescent="0.25">
      <c r="H8339" s="35"/>
      <c r="I8339" s="32"/>
    </row>
    <row r="8340" spans="8:9" x14ac:dyDescent="0.25">
      <c r="H8340" s="35"/>
      <c r="I8340" s="32"/>
    </row>
    <row r="8341" spans="8:9" x14ac:dyDescent="0.25">
      <c r="H8341" s="35"/>
      <c r="I8341" s="32"/>
    </row>
    <row r="8342" spans="8:9" x14ac:dyDescent="0.25">
      <c r="H8342" s="35"/>
      <c r="I8342" s="32"/>
    </row>
    <row r="8343" spans="8:9" x14ac:dyDescent="0.25">
      <c r="H8343" s="35"/>
      <c r="I8343" s="32"/>
    </row>
    <row r="8344" spans="8:9" x14ac:dyDescent="0.25">
      <c r="H8344" s="35"/>
      <c r="I8344" s="32"/>
    </row>
    <row r="8345" spans="8:9" x14ac:dyDescent="0.25">
      <c r="H8345" s="35"/>
      <c r="I8345" s="32"/>
    </row>
    <row r="8346" spans="8:9" x14ac:dyDescent="0.25">
      <c r="H8346" s="35"/>
      <c r="I8346" s="32"/>
    </row>
    <row r="8347" spans="8:9" x14ac:dyDescent="0.25">
      <c r="H8347" s="35"/>
      <c r="I8347" s="32"/>
    </row>
    <row r="8348" spans="8:9" x14ac:dyDescent="0.25">
      <c r="H8348" s="35"/>
      <c r="I8348" s="32"/>
    </row>
    <row r="8349" spans="8:9" x14ac:dyDescent="0.25">
      <c r="H8349" s="35"/>
      <c r="I8349" s="32"/>
    </row>
    <row r="8350" spans="8:9" x14ac:dyDescent="0.25">
      <c r="H8350" s="35"/>
      <c r="I8350" s="32"/>
    </row>
    <row r="8351" spans="8:9" x14ac:dyDescent="0.25">
      <c r="H8351" s="35"/>
      <c r="I8351" s="32"/>
    </row>
    <row r="8352" spans="8:9" x14ac:dyDescent="0.25">
      <c r="H8352" s="35"/>
      <c r="I8352" s="32"/>
    </row>
    <row r="8353" spans="8:9" x14ac:dyDescent="0.25">
      <c r="H8353" s="35"/>
      <c r="I8353" s="32"/>
    </row>
    <row r="8354" spans="8:9" x14ac:dyDescent="0.25">
      <c r="H8354" s="35"/>
      <c r="I8354" s="32"/>
    </row>
    <row r="8355" spans="8:9" x14ac:dyDescent="0.25">
      <c r="H8355" s="35"/>
      <c r="I8355" s="32"/>
    </row>
    <row r="8356" spans="8:9" x14ac:dyDescent="0.25">
      <c r="H8356" s="35"/>
      <c r="I8356" s="32"/>
    </row>
    <row r="8357" spans="8:9" x14ac:dyDescent="0.25">
      <c r="H8357" s="35"/>
      <c r="I8357" s="32"/>
    </row>
    <row r="8358" spans="8:9" x14ac:dyDescent="0.25">
      <c r="H8358" s="35"/>
      <c r="I8358" s="32"/>
    </row>
    <row r="8359" spans="8:9" x14ac:dyDescent="0.25">
      <c r="H8359" s="35"/>
      <c r="I8359" s="32"/>
    </row>
    <row r="8360" spans="8:9" x14ac:dyDescent="0.25">
      <c r="H8360" s="35"/>
      <c r="I8360" s="32"/>
    </row>
    <row r="8361" spans="8:9" x14ac:dyDescent="0.25">
      <c r="H8361" s="35"/>
      <c r="I8361" s="32"/>
    </row>
    <row r="8362" spans="8:9" x14ac:dyDescent="0.25">
      <c r="H8362" s="35"/>
      <c r="I8362" s="32"/>
    </row>
    <row r="8363" spans="8:9" x14ac:dyDescent="0.25">
      <c r="H8363" s="35"/>
      <c r="I8363" s="32"/>
    </row>
    <row r="8364" spans="8:9" x14ac:dyDescent="0.25">
      <c r="H8364" s="35"/>
      <c r="I8364" s="32"/>
    </row>
    <row r="8365" spans="8:9" x14ac:dyDescent="0.25">
      <c r="H8365" s="35"/>
      <c r="I8365" s="32"/>
    </row>
    <row r="8366" spans="8:9" x14ac:dyDescent="0.25">
      <c r="H8366" s="35"/>
      <c r="I8366" s="32"/>
    </row>
    <row r="8367" spans="8:9" x14ac:dyDescent="0.25">
      <c r="H8367" s="35"/>
      <c r="I8367" s="32"/>
    </row>
    <row r="8368" spans="8:9" x14ac:dyDescent="0.25">
      <c r="H8368" s="35"/>
      <c r="I8368" s="32"/>
    </row>
    <row r="8369" spans="8:9" x14ac:dyDescent="0.25">
      <c r="H8369" s="35"/>
      <c r="I8369" s="32"/>
    </row>
    <row r="8370" spans="8:9" x14ac:dyDescent="0.25">
      <c r="H8370" s="35"/>
      <c r="I8370" s="32"/>
    </row>
    <row r="8371" spans="8:9" x14ac:dyDescent="0.25">
      <c r="H8371" s="35"/>
      <c r="I8371" s="32"/>
    </row>
    <row r="8372" spans="8:9" x14ac:dyDescent="0.25">
      <c r="H8372" s="35"/>
      <c r="I8372" s="32"/>
    </row>
    <row r="8373" spans="8:9" x14ac:dyDescent="0.25">
      <c r="H8373" s="35"/>
      <c r="I8373" s="32"/>
    </row>
    <row r="8374" spans="8:9" x14ac:dyDescent="0.25">
      <c r="H8374" s="35"/>
      <c r="I8374" s="32"/>
    </row>
    <row r="8375" spans="8:9" x14ac:dyDescent="0.25">
      <c r="H8375" s="35"/>
      <c r="I8375" s="32"/>
    </row>
    <row r="8376" spans="8:9" x14ac:dyDescent="0.25">
      <c r="H8376" s="35"/>
      <c r="I8376" s="32"/>
    </row>
    <row r="8377" spans="8:9" x14ac:dyDescent="0.25">
      <c r="H8377" s="35"/>
      <c r="I8377" s="32"/>
    </row>
    <row r="8378" spans="8:9" x14ac:dyDescent="0.25">
      <c r="H8378" s="35"/>
      <c r="I8378" s="32"/>
    </row>
    <row r="8379" spans="8:9" x14ac:dyDescent="0.25">
      <c r="H8379" s="35"/>
      <c r="I8379" s="32"/>
    </row>
    <row r="8380" spans="8:9" x14ac:dyDescent="0.25">
      <c r="H8380" s="35"/>
      <c r="I8380" s="32"/>
    </row>
    <row r="8381" spans="8:9" x14ac:dyDescent="0.25">
      <c r="H8381" s="35"/>
      <c r="I8381" s="32"/>
    </row>
    <row r="8382" spans="8:9" x14ac:dyDescent="0.25">
      <c r="H8382" s="35"/>
      <c r="I8382" s="32"/>
    </row>
    <row r="8383" spans="8:9" x14ac:dyDescent="0.25">
      <c r="H8383" s="35"/>
      <c r="I8383" s="32"/>
    </row>
    <row r="8384" spans="8:9" x14ac:dyDescent="0.25">
      <c r="H8384" s="35"/>
      <c r="I8384" s="32"/>
    </row>
    <row r="8385" spans="8:9" x14ac:dyDescent="0.25">
      <c r="H8385" s="35"/>
      <c r="I8385" s="32"/>
    </row>
    <row r="8386" spans="8:9" x14ac:dyDescent="0.25">
      <c r="H8386" s="35"/>
      <c r="I8386" s="32"/>
    </row>
    <row r="8387" spans="8:9" x14ac:dyDescent="0.25">
      <c r="H8387" s="35"/>
      <c r="I8387" s="32"/>
    </row>
    <row r="8388" spans="8:9" x14ac:dyDescent="0.25">
      <c r="H8388" s="35"/>
      <c r="I8388" s="32"/>
    </row>
    <row r="8389" spans="8:9" x14ac:dyDescent="0.25">
      <c r="H8389" s="35"/>
      <c r="I8389" s="32"/>
    </row>
    <row r="8390" spans="8:9" x14ac:dyDescent="0.25">
      <c r="H8390" s="35"/>
      <c r="I8390" s="32"/>
    </row>
    <row r="8391" spans="8:9" x14ac:dyDescent="0.25">
      <c r="H8391" s="35"/>
      <c r="I8391" s="32"/>
    </row>
    <row r="8392" spans="8:9" x14ac:dyDescent="0.25">
      <c r="H8392" s="35"/>
      <c r="I8392" s="32"/>
    </row>
    <row r="8393" spans="8:9" x14ac:dyDescent="0.25">
      <c r="H8393" s="35"/>
      <c r="I8393" s="32"/>
    </row>
    <row r="8394" spans="8:9" x14ac:dyDescent="0.25">
      <c r="H8394" s="35"/>
      <c r="I8394" s="32"/>
    </row>
    <row r="8395" spans="8:9" x14ac:dyDescent="0.25">
      <c r="H8395" s="35"/>
      <c r="I8395" s="32"/>
    </row>
    <row r="8396" spans="8:9" x14ac:dyDescent="0.25">
      <c r="H8396" s="35"/>
      <c r="I8396" s="32"/>
    </row>
    <row r="8397" spans="8:9" x14ac:dyDescent="0.25">
      <c r="H8397" s="35"/>
      <c r="I8397" s="32"/>
    </row>
    <row r="8398" spans="8:9" x14ac:dyDescent="0.25">
      <c r="H8398" s="35"/>
      <c r="I8398" s="32"/>
    </row>
    <row r="8399" spans="8:9" x14ac:dyDescent="0.25">
      <c r="H8399" s="35"/>
      <c r="I8399" s="32"/>
    </row>
    <row r="8400" spans="8:9" x14ac:dyDescent="0.25">
      <c r="H8400" s="35"/>
      <c r="I8400" s="32"/>
    </row>
    <row r="8401" spans="8:9" x14ac:dyDescent="0.25">
      <c r="H8401" s="35"/>
      <c r="I8401" s="32"/>
    </row>
    <row r="8402" spans="8:9" x14ac:dyDescent="0.25">
      <c r="H8402" s="35"/>
      <c r="I8402" s="32"/>
    </row>
    <row r="8403" spans="8:9" x14ac:dyDescent="0.25">
      <c r="H8403" s="35"/>
      <c r="I8403" s="32"/>
    </row>
    <row r="8404" spans="8:9" x14ac:dyDescent="0.25">
      <c r="H8404" s="35"/>
      <c r="I8404" s="32"/>
    </row>
    <row r="8405" spans="8:9" x14ac:dyDescent="0.25">
      <c r="H8405" s="35"/>
      <c r="I8405" s="32"/>
    </row>
    <row r="8406" spans="8:9" x14ac:dyDescent="0.25">
      <c r="H8406" s="35"/>
      <c r="I8406" s="32"/>
    </row>
    <row r="8407" spans="8:9" x14ac:dyDescent="0.25">
      <c r="H8407" s="35"/>
      <c r="I8407" s="32"/>
    </row>
    <row r="8408" spans="8:9" x14ac:dyDescent="0.25">
      <c r="H8408" s="35"/>
      <c r="I8408" s="32"/>
    </row>
    <row r="8409" spans="8:9" x14ac:dyDescent="0.25">
      <c r="H8409" s="35"/>
      <c r="I8409" s="32"/>
    </row>
    <row r="8410" spans="8:9" x14ac:dyDescent="0.25">
      <c r="H8410" s="35"/>
      <c r="I8410" s="32"/>
    </row>
    <row r="8411" spans="8:9" x14ac:dyDescent="0.25">
      <c r="H8411" s="35"/>
      <c r="I8411" s="32"/>
    </row>
    <row r="8412" spans="8:9" x14ac:dyDescent="0.25">
      <c r="H8412" s="35"/>
      <c r="I8412" s="32"/>
    </row>
    <row r="8413" spans="8:9" x14ac:dyDescent="0.25">
      <c r="H8413" s="35"/>
      <c r="I8413" s="32"/>
    </row>
    <row r="8414" spans="8:9" x14ac:dyDescent="0.25">
      <c r="H8414" s="35"/>
      <c r="I8414" s="32"/>
    </row>
    <row r="8415" spans="8:9" x14ac:dyDescent="0.25">
      <c r="H8415" s="35"/>
      <c r="I8415" s="32"/>
    </row>
    <row r="8416" spans="8:9" x14ac:dyDescent="0.25">
      <c r="H8416" s="35"/>
      <c r="I8416" s="32"/>
    </row>
    <row r="8417" spans="8:9" x14ac:dyDescent="0.25">
      <c r="H8417" s="35"/>
      <c r="I8417" s="32"/>
    </row>
    <row r="8418" spans="8:9" x14ac:dyDescent="0.25">
      <c r="H8418" s="35"/>
      <c r="I8418" s="32"/>
    </row>
    <row r="8419" spans="8:9" x14ac:dyDescent="0.25">
      <c r="H8419" s="35"/>
      <c r="I8419" s="32"/>
    </row>
    <row r="8420" spans="8:9" x14ac:dyDescent="0.25">
      <c r="H8420" s="35"/>
      <c r="I8420" s="32"/>
    </row>
    <row r="8421" spans="8:9" x14ac:dyDescent="0.25">
      <c r="H8421" s="35"/>
      <c r="I8421" s="32"/>
    </row>
    <row r="8422" spans="8:9" x14ac:dyDescent="0.25">
      <c r="H8422" s="35"/>
      <c r="I8422" s="32"/>
    </row>
    <row r="8423" spans="8:9" x14ac:dyDescent="0.25">
      <c r="H8423" s="35"/>
      <c r="I8423" s="32"/>
    </row>
    <row r="8424" spans="8:9" x14ac:dyDescent="0.25">
      <c r="H8424" s="35"/>
      <c r="I8424" s="32"/>
    </row>
    <row r="8425" spans="8:9" x14ac:dyDescent="0.25">
      <c r="H8425" s="35"/>
      <c r="I8425" s="32"/>
    </row>
    <row r="8426" spans="8:9" x14ac:dyDescent="0.25">
      <c r="H8426" s="35"/>
      <c r="I8426" s="32"/>
    </row>
    <row r="8427" spans="8:9" x14ac:dyDescent="0.25">
      <c r="H8427" s="35"/>
      <c r="I8427" s="32"/>
    </row>
    <row r="8428" spans="8:9" x14ac:dyDescent="0.25">
      <c r="H8428" s="35"/>
      <c r="I8428" s="32"/>
    </row>
    <row r="8429" spans="8:9" x14ac:dyDescent="0.25">
      <c r="H8429" s="35"/>
      <c r="I8429" s="32"/>
    </row>
    <row r="8430" spans="8:9" x14ac:dyDescent="0.25">
      <c r="H8430" s="35"/>
      <c r="I8430" s="32"/>
    </row>
    <row r="8431" spans="8:9" x14ac:dyDescent="0.25">
      <c r="H8431" s="35"/>
      <c r="I8431" s="32"/>
    </row>
    <row r="8432" spans="8:9" x14ac:dyDescent="0.25">
      <c r="H8432" s="35"/>
      <c r="I8432" s="32"/>
    </row>
    <row r="8433" spans="8:9" x14ac:dyDescent="0.25">
      <c r="H8433" s="35"/>
      <c r="I8433" s="32"/>
    </row>
    <row r="8434" spans="8:9" x14ac:dyDescent="0.25">
      <c r="H8434" s="35"/>
      <c r="I8434" s="32"/>
    </row>
    <row r="8435" spans="8:9" x14ac:dyDescent="0.25">
      <c r="H8435" s="35"/>
      <c r="I8435" s="32"/>
    </row>
    <row r="8436" spans="8:9" x14ac:dyDescent="0.25">
      <c r="H8436" s="35"/>
      <c r="I8436" s="32"/>
    </row>
    <row r="8437" spans="8:9" x14ac:dyDescent="0.25">
      <c r="H8437" s="35"/>
      <c r="I8437" s="32"/>
    </row>
    <row r="8438" spans="8:9" x14ac:dyDescent="0.25">
      <c r="H8438" s="35"/>
      <c r="I8438" s="32"/>
    </row>
    <row r="8439" spans="8:9" x14ac:dyDescent="0.25">
      <c r="H8439" s="35"/>
      <c r="I8439" s="32"/>
    </row>
    <row r="8440" spans="8:9" x14ac:dyDescent="0.25">
      <c r="H8440" s="35"/>
      <c r="I8440" s="32"/>
    </row>
    <row r="8441" spans="8:9" x14ac:dyDescent="0.25">
      <c r="H8441" s="35"/>
      <c r="I8441" s="32"/>
    </row>
    <row r="8442" spans="8:9" x14ac:dyDescent="0.25">
      <c r="H8442" s="35"/>
      <c r="I8442" s="32"/>
    </row>
    <row r="8443" spans="8:9" x14ac:dyDescent="0.25">
      <c r="H8443" s="35"/>
      <c r="I8443" s="32"/>
    </row>
    <row r="8444" spans="8:9" x14ac:dyDescent="0.25">
      <c r="H8444" s="35"/>
      <c r="I8444" s="32"/>
    </row>
    <row r="8445" spans="8:9" x14ac:dyDescent="0.25">
      <c r="H8445" s="35"/>
      <c r="I8445" s="32"/>
    </row>
    <row r="8446" spans="8:9" x14ac:dyDescent="0.25">
      <c r="H8446" s="35"/>
      <c r="I8446" s="32"/>
    </row>
    <row r="8447" spans="8:9" x14ac:dyDescent="0.25">
      <c r="H8447" s="35"/>
      <c r="I8447" s="32"/>
    </row>
    <row r="8448" spans="8:9" x14ac:dyDescent="0.25">
      <c r="H8448" s="35"/>
      <c r="I8448" s="32"/>
    </row>
    <row r="8449" spans="8:9" x14ac:dyDescent="0.25">
      <c r="H8449" s="35"/>
      <c r="I8449" s="32"/>
    </row>
    <row r="8450" spans="8:9" x14ac:dyDescent="0.25">
      <c r="H8450" s="35"/>
      <c r="I8450" s="32"/>
    </row>
    <row r="8451" spans="8:9" x14ac:dyDescent="0.25">
      <c r="H8451" s="35"/>
      <c r="I8451" s="32"/>
    </row>
    <row r="8452" spans="8:9" x14ac:dyDescent="0.25">
      <c r="H8452" s="35"/>
      <c r="I8452" s="32"/>
    </row>
    <row r="8453" spans="8:9" x14ac:dyDescent="0.25">
      <c r="H8453" s="35"/>
      <c r="I8453" s="32"/>
    </row>
    <row r="8454" spans="8:9" x14ac:dyDescent="0.25">
      <c r="H8454" s="35"/>
      <c r="I8454" s="32"/>
    </row>
    <row r="8455" spans="8:9" x14ac:dyDescent="0.25">
      <c r="H8455" s="35"/>
      <c r="I8455" s="32"/>
    </row>
    <row r="8456" spans="8:9" x14ac:dyDescent="0.25">
      <c r="H8456" s="35"/>
      <c r="I8456" s="32"/>
    </row>
    <row r="8457" spans="8:9" x14ac:dyDescent="0.25">
      <c r="H8457" s="35"/>
      <c r="I8457" s="32"/>
    </row>
    <row r="8458" spans="8:9" x14ac:dyDescent="0.25">
      <c r="H8458" s="35"/>
      <c r="I8458" s="32"/>
    </row>
    <row r="8459" spans="8:9" x14ac:dyDescent="0.25">
      <c r="H8459" s="35"/>
      <c r="I8459" s="32"/>
    </row>
    <row r="8460" spans="8:9" x14ac:dyDescent="0.25">
      <c r="H8460" s="35"/>
      <c r="I8460" s="32"/>
    </row>
    <row r="8461" spans="8:9" x14ac:dyDescent="0.25">
      <c r="H8461" s="35"/>
      <c r="I8461" s="32"/>
    </row>
    <row r="8462" spans="8:9" x14ac:dyDescent="0.25">
      <c r="H8462" s="35"/>
      <c r="I8462" s="32"/>
    </row>
    <row r="8463" spans="8:9" x14ac:dyDescent="0.25">
      <c r="H8463" s="35"/>
      <c r="I8463" s="32"/>
    </row>
    <row r="8464" spans="8:9" x14ac:dyDescent="0.25">
      <c r="H8464" s="35"/>
      <c r="I8464" s="32"/>
    </row>
    <row r="8465" spans="8:9" x14ac:dyDescent="0.25">
      <c r="H8465" s="35"/>
      <c r="I8465" s="32"/>
    </row>
    <row r="8466" spans="8:9" x14ac:dyDescent="0.25">
      <c r="H8466" s="35"/>
      <c r="I8466" s="32"/>
    </row>
    <row r="8467" spans="8:9" x14ac:dyDescent="0.25">
      <c r="H8467" s="35"/>
      <c r="I8467" s="32"/>
    </row>
    <row r="8468" spans="8:9" x14ac:dyDescent="0.25">
      <c r="H8468" s="35"/>
      <c r="I8468" s="32"/>
    </row>
    <row r="8469" spans="8:9" x14ac:dyDescent="0.25">
      <c r="H8469" s="35"/>
      <c r="I8469" s="32"/>
    </row>
    <row r="8470" spans="8:9" x14ac:dyDescent="0.25">
      <c r="H8470" s="35"/>
      <c r="I8470" s="32"/>
    </row>
    <row r="8471" spans="8:9" x14ac:dyDescent="0.25">
      <c r="H8471" s="35"/>
      <c r="I8471" s="32"/>
    </row>
    <row r="8472" spans="8:9" x14ac:dyDescent="0.25">
      <c r="H8472" s="35"/>
      <c r="I8472" s="32"/>
    </row>
    <row r="8473" spans="8:9" x14ac:dyDescent="0.25">
      <c r="H8473" s="35"/>
      <c r="I8473" s="32"/>
    </row>
    <row r="8474" spans="8:9" x14ac:dyDescent="0.25">
      <c r="H8474" s="35"/>
      <c r="I8474" s="32"/>
    </row>
    <row r="8475" spans="8:9" x14ac:dyDescent="0.25">
      <c r="H8475" s="35"/>
      <c r="I8475" s="32"/>
    </row>
    <row r="8476" spans="8:9" x14ac:dyDescent="0.25">
      <c r="H8476" s="35"/>
      <c r="I8476" s="32"/>
    </row>
    <row r="8477" spans="8:9" x14ac:dyDescent="0.25">
      <c r="H8477" s="35"/>
      <c r="I8477" s="32"/>
    </row>
    <row r="8478" spans="8:9" x14ac:dyDescent="0.25">
      <c r="H8478" s="35"/>
      <c r="I8478" s="32"/>
    </row>
    <row r="8479" spans="8:9" x14ac:dyDescent="0.25">
      <c r="H8479" s="35"/>
      <c r="I8479" s="32"/>
    </row>
    <row r="8480" spans="8:9" x14ac:dyDescent="0.25">
      <c r="H8480" s="35"/>
      <c r="I8480" s="32"/>
    </row>
    <row r="8481" spans="8:9" x14ac:dyDescent="0.25">
      <c r="H8481" s="35"/>
      <c r="I8481" s="32"/>
    </row>
    <row r="8482" spans="8:9" x14ac:dyDescent="0.25">
      <c r="H8482" s="35"/>
      <c r="I8482" s="32"/>
    </row>
    <row r="8483" spans="8:9" x14ac:dyDescent="0.25">
      <c r="H8483" s="35"/>
      <c r="I8483" s="32"/>
    </row>
    <row r="8484" spans="8:9" x14ac:dyDescent="0.25">
      <c r="H8484" s="35"/>
      <c r="I8484" s="32"/>
    </row>
    <row r="8485" spans="8:9" x14ac:dyDescent="0.25">
      <c r="H8485" s="35"/>
      <c r="I8485" s="32"/>
    </row>
    <row r="8486" spans="8:9" x14ac:dyDescent="0.25">
      <c r="H8486" s="35"/>
      <c r="I8486" s="32"/>
    </row>
    <row r="8487" spans="8:9" x14ac:dyDescent="0.25">
      <c r="H8487" s="35"/>
      <c r="I8487" s="32"/>
    </row>
    <row r="8488" spans="8:9" x14ac:dyDescent="0.25">
      <c r="H8488" s="35"/>
      <c r="I8488" s="32"/>
    </row>
    <row r="8489" spans="8:9" x14ac:dyDescent="0.25">
      <c r="H8489" s="35"/>
      <c r="I8489" s="32"/>
    </row>
    <row r="8490" spans="8:9" x14ac:dyDescent="0.25">
      <c r="H8490" s="35"/>
      <c r="I8490" s="32"/>
    </row>
    <row r="8491" spans="8:9" x14ac:dyDescent="0.25">
      <c r="H8491" s="35"/>
      <c r="I8491" s="32"/>
    </row>
    <row r="8492" spans="8:9" x14ac:dyDescent="0.25">
      <c r="H8492" s="35"/>
      <c r="I8492" s="32"/>
    </row>
    <row r="8493" spans="8:9" x14ac:dyDescent="0.25">
      <c r="H8493" s="35"/>
      <c r="I8493" s="32"/>
    </row>
    <row r="8494" spans="8:9" x14ac:dyDescent="0.25">
      <c r="H8494" s="35"/>
      <c r="I8494" s="32"/>
    </row>
    <row r="8495" spans="8:9" x14ac:dyDescent="0.25">
      <c r="H8495" s="35"/>
      <c r="I8495" s="32"/>
    </row>
    <row r="8496" spans="8:9" x14ac:dyDescent="0.25">
      <c r="H8496" s="35"/>
      <c r="I8496" s="32"/>
    </row>
    <row r="8497" spans="8:9" x14ac:dyDescent="0.25">
      <c r="H8497" s="35"/>
      <c r="I8497" s="32"/>
    </row>
    <row r="8498" spans="8:9" x14ac:dyDescent="0.25">
      <c r="H8498" s="35"/>
      <c r="I8498" s="32"/>
    </row>
    <row r="8499" spans="8:9" x14ac:dyDescent="0.25">
      <c r="H8499" s="35"/>
      <c r="I8499" s="32"/>
    </row>
    <row r="8500" spans="8:9" x14ac:dyDescent="0.25">
      <c r="H8500" s="35"/>
      <c r="I8500" s="32"/>
    </row>
    <row r="8501" spans="8:9" x14ac:dyDescent="0.25">
      <c r="H8501" s="35"/>
      <c r="I8501" s="32"/>
    </row>
    <row r="8502" spans="8:9" x14ac:dyDescent="0.25">
      <c r="H8502" s="35"/>
      <c r="I8502" s="32"/>
    </row>
    <row r="8503" spans="8:9" x14ac:dyDescent="0.25">
      <c r="H8503" s="35"/>
      <c r="I8503" s="32"/>
    </row>
    <row r="8504" spans="8:9" x14ac:dyDescent="0.25">
      <c r="H8504" s="35"/>
      <c r="I8504" s="32"/>
    </row>
    <row r="8505" spans="8:9" x14ac:dyDescent="0.25">
      <c r="H8505" s="35"/>
      <c r="I8505" s="32"/>
    </row>
    <row r="8506" spans="8:9" x14ac:dyDescent="0.25">
      <c r="H8506" s="35"/>
      <c r="I8506" s="32"/>
    </row>
    <row r="8507" spans="8:9" x14ac:dyDescent="0.25">
      <c r="H8507" s="35"/>
      <c r="I8507" s="32"/>
    </row>
    <row r="8508" spans="8:9" x14ac:dyDescent="0.25">
      <c r="H8508" s="35"/>
      <c r="I8508" s="32"/>
    </row>
    <row r="8509" spans="8:9" x14ac:dyDescent="0.25">
      <c r="H8509" s="35"/>
      <c r="I8509" s="32"/>
    </row>
    <row r="8510" spans="8:9" x14ac:dyDescent="0.25">
      <c r="H8510" s="35"/>
      <c r="I8510" s="32"/>
    </row>
    <row r="8511" spans="8:9" x14ac:dyDescent="0.25">
      <c r="H8511" s="35"/>
      <c r="I8511" s="32"/>
    </row>
    <row r="8512" spans="8:9" x14ac:dyDescent="0.25">
      <c r="H8512" s="35"/>
      <c r="I8512" s="32"/>
    </row>
    <row r="8513" spans="8:9" x14ac:dyDescent="0.25">
      <c r="H8513" s="35"/>
      <c r="I8513" s="32"/>
    </row>
    <row r="8514" spans="8:9" x14ac:dyDescent="0.25">
      <c r="H8514" s="35"/>
      <c r="I8514" s="32"/>
    </row>
    <row r="8515" spans="8:9" x14ac:dyDescent="0.25">
      <c r="H8515" s="35"/>
      <c r="I8515" s="32"/>
    </row>
    <row r="8516" spans="8:9" x14ac:dyDescent="0.25">
      <c r="H8516" s="35"/>
      <c r="I8516" s="32"/>
    </row>
    <row r="8517" spans="8:9" x14ac:dyDescent="0.25">
      <c r="H8517" s="35"/>
      <c r="I8517" s="32"/>
    </row>
    <row r="8518" spans="8:9" x14ac:dyDescent="0.25">
      <c r="H8518" s="35"/>
      <c r="I8518" s="32"/>
    </row>
    <row r="8519" spans="8:9" x14ac:dyDescent="0.25">
      <c r="H8519" s="35"/>
      <c r="I8519" s="32"/>
    </row>
    <row r="8520" spans="8:9" x14ac:dyDescent="0.25">
      <c r="H8520" s="35"/>
      <c r="I8520" s="32"/>
    </row>
    <row r="8521" spans="8:9" x14ac:dyDescent="0.25">
      <c r="H8521" s="35"/>
      <c r="I8521" s="32"/>
    </row>
    <row r="8522" spans="8:9" x14ac:dyDescent="0.25">
      <c r="H8522" s="35"/>
      <c r="I8522" s="32"/>
    </row>
    <row r="8523" spans="8:9" x14ac:dyDescent="0.25">
      <c r="H8523" s="35"/>
      <c r="I8523" s="32"/>
    </row>
    <row r="8524" spans="8:9" x14ac:dyDescent="0.25">
      <c r="H8524" s="35"/>
      <c r="I8524" s="32"/>
    </row>
    <row r="8525" spans="8:9" x14ac:dyDescent="0.25">
      <c r="H8525" s="35"/>
      <c r="I8525" s="32"/>
    </row>
    <row r="8526" spans="8:9" x14ac:dyDescent="0.25">
      <c r="H8526" s="35"/>
      <c r="I8526" s="32"/>
    </row>
    <row r="8527" spans="8:9" x14ac:dyDescent="0.25">
      <c r="H8527" s="35"/>
      <c r="I8527" s="32"/>
    </row>
    <row r="8528" spans="8:9" x14ac:dyDescent="0.25">
      <c r="H8528" s="35"/>
      <c r="I8528" s="32"/>
    </row>
    <row r="8529" spans="8:9" x14ac:dyDescent="0.25">
      <c r="H8529" s="35"/>
      <c r="I8529" s="32"/>
    </row>
    <row r="8530" spans="8:9" x14ac:dyDescent="0.25">
      <c r="H8530" s="35"/>
      <c r="I8530" s="32"/>
    </row>
    <row r="8531" spans="8:9" x14ac:dyDescent="0.25">
      <c r="H8531" s="35"/>
      <c r="I8531" s="32"/>
    </row>
    <row r="8532" spans="8:9" x14ac:dyDescent="0.25">
      <c r="H8532" s="35"/>
      <c r="I8532" s="32"/>
    </row>
    <row r="8533" spans="8:9" x14ac:dyDescent="0.25">
      <c r="H8533" s="35"/>
      <c r="I8533" s="32"/>
    </row>
    <row r="8534" spans="8:9" x14ac:dyDescent="0.25">
      <c r="H8534" s="35"/>
      <c r="I8534" s="32"/>
    </row>
    <row r="8535" spans="8:9" x14ac:dyDescent="0.25">
      <c r="H8535" s="35"/>
      <c r="I8535" s="32"/>
    </row>
    <row r="8536" spans="8:9" x14ac:dyDescent="0.25">
      <c r="H8536" s="35"/>
      <c r="I8536" s="32"/>
    </row>
    <row r="8537" spans="8:9" x14ac:dyDescent="0.25">
      <c r="H8537" s="35"/>
      <c r="I8537" s="32"/>
    </row>
    <row r="8538" spans="8:9" x14ac:dyDescent="0.25">
      <c r="H8538" s="35"/>
      <c r="I8538" s="32"/>
    </row>
    <row r="8539" spans="8:9" x14ac:dyDescent="0.25">
      <c r="H8539" s="35"/>
      <c r="I8539" s="32"/>
    </row>
    <row r="8540" spans="8:9" x14ac:dyDescent="0.25">
      <c r="H8540" s="35"/>
      <c r="I8540" s="32"/>
    </row>
    <row r="8541" spans="8:9" x14ac:dyDescent="0.25">
      <c r="H8541" s="35"/>
      <c r="I8541" s="32"/>
    </row>
    <row r="8542" spans="8:9" x14ac:dyDescent="0.25">
      <c r="H8542" s="35"/>
      <c r="I8542" s="32"/>
    </row>
    <row r="8543" spans="8:9" x14ac:dyDescent="0.25">
      <c r="H8543" s="35"/>
      <c r="I8543" s="32"/>
    </row>
    <row r="8544" spans="8:9" x14ac:dyDescent="0.25">
      <c r="H8544" s="35"/>
      <c r="I8544" s="32"/>
    </row>
    <row r="8545" spans="8:9" x14ac:dyDescent="0.25">
      <c r="H8545" s="35"/>
      <c r="I8545" s="32"/>
    </row>
    <row r="8546" spans="8:9" x14ac:dyDescent="0.25">
      <c r="H8546" s="35"/>
      <c r="I8546" s="32"/>
    </row>
    <row r="8547" spans="8:9" x14ac:dyDescent="0.25">
      <c r="H8547" s="35"/>
      <c r="I8547" s="32"/>
    </row>
    <row r="8548" spans="8:9" x14ac:dyDescent="0.25">
      <c r="H8548" s="35"/>
      <c r="I8548" s="32"/>
    </row>
    <row r="8549" spans="8:9" x14ac:dyDescent="0.25">
      <c r="H8549" s="35"/>
      <c r="I8549" s="32"/>
    </row>
    <row r="8550" spans="8:9" x14ac:dyDescent="0.25">
      <c r="H8550" s="35"/>
      <c r="I8550" s="32"/>
    </row>
    <row r="8551" spans="8:9" x14ac:dyDescent="0.25">
      <c r="H8551" s="35"/>
      <c r="I8551" s="32"/>
    </row>
    <row r="8552" spans="8:9" x14ac:dyDescent="0.25">
      <c r="H8552" s="35"/>
      <c r="I8552" s="32"/>
    </row>
    <row r="8553" spans="8:9" x14ac:dyDescent="0.25">
      <c r="H8553" s="35"/>
      <c r="I8553" s="32"/>
    </row>
    <row r="8554" spans="8:9" x14ac:dyDescent="0.25">
      <c r="H8554" s="35"/>
      <c r="I8554" s="32"/>
    </row>
    <row r="8555" spans="8:9" x14ac:dyDescent="0.25">
      <c r="H8555" s="35"/>
      <c r="I8555" s="32"/>
    </row>
    <row r="8556" spans="8:9" x14ac:dyDescent="0.25">
      <c r="H8556" s="35"/>
      <c r="I8556" s="32"/>
    </row>
    <row r="8557" spans="8:9" x14ac:dyDescent="0.25">
      <c r="H8557" s="35"/>
      <c r="I8557" s="32"/>
    </row>
    <row r="8558" spans="8:9" x14ac:dyDescent="0.25">
      <c r="H8558" s="35"/>
      <c r="I8558" s="32"/>
    </row>
    <row r="8559" spans="8:9" x14ac:dyDescent="0.25">
      <c r="H8559" s="35"/>
      <c r="I8559" s="32"/>
    </row>
    <row r="8560" spans="8:9" x14ac:dyDescent="0.25">
      <c r="H8560" s="35"/>
      <c r="I8560" s="32"/>
    </row>
    <row r="8561" spans="8:9" x14ac:dyDescent="0.25">
      <c r="H8561" s="35"/>
      <c r="I8561" s="32"/>
    </row>
    <row r="8562" spans="8:9" x14ac:dyDescent="0.25">
      <c r="H8562" s="35"/>
      <c r="I8562" s="32"/>
    </row>
    <row r="8563" spans="8:9" x14ac:dyDescent="0.25">
      <c r="H8563" s="35"/>
      <c r="I8563" s="32"/>
    </row>
    <row r="8564" spans="8:9" x14ac:dyDescent="0.25">
      <c r="H8564" s="35"/>
      <c r="I8564" s="32"/>
    </row>
    <row r="8565" spans="8:9" x14ac:dyDescent="0.25">
      <c r="H8565" s="35"/>
      <c r="I8565" s="32"/>
    </row>
    <row r="8566" spans="8:9" x14ac:dyDescent="0.25">
      <c r="H8566" s="35"/>
      <c r="I8566" s="32"/>
    </row>
    <row r="8567" spans="8:9" x14ac:dyDescent="0.25">
      <c r="H8567" s="35"/>
      <c r="I8567" s="32"/>
    </row>
    <row r="8568" spans="8:9" x14ac:dyDescent="0.25">
      <c r="H8568" s="35"/>
      <c r="I8568" s="32"/>
    </row>
    <row r="8569" spans="8:9" x14ac:dyDescent="0.25">
      <c r="H8569" s="35"/>
      <c r="I8569" s="32"/>
    </row>
    <row r="8570" spans="8:9" x14ac:dyDescent="0.25">
      <c r="H8570" s="35"/>
      <c r="I8570" s="32"/>
    </row>
    <row r="8571" spans="8:9" x14ac:dyDescent="0.25">
      <c r="H8571" s="35"/>
      <c r="I8571" s="32"/>
    </row>
    <row r="8572" spans="8:9" x14ac:dyDescent="0.25">
      <c r="H8572" s="35"/>
      <c r="I8572" s="32"/>
    </row>
    <row r="8573" spans="8:9" x14ac:dyDescent="0.25">
      <c r="H8573" s="35"/>
      <c r="I8573" s="32"/>
    </row>
    <row r="8574" spans="8:9" x14ac:dyDescent="0.25">
      <c r="H8574" s="35"/>
      <c r="I8574" s="32"/>
    </row>
    <row r="8575" spans="8:9" x14ac:dyDescent="0.25">
      <c r="H8575" s="35"/>
      <c r="I8575" s="32"/>
    </row>
    <row r="8576" spans="8:9" x14ac:dyDescent="0.25">
      <c r="H8576" s="35"/>
      <c r="I8576" s="32"/>
    </row>
    <row r="8577" spans="8:9" x14ac:dyDescent="0.25">
      <c r="H8577" s="35"/>
      <c r="I8577" s="32"/>
    </row>
    <row r="8578" spans="8:9" x14ac:dyDescent="0.25">
      <c r="H8578" s="35"/>
      <c r="I8578" s="32"/>
    </row>
    <row r="8579" spans="8:9" x14ac:dyDescent="0.25">
      <c r="H8579" s="35"/>
      <c r="I8579" s="32"/>
    </row>
    <row r="8580" spans="8:9" x14ac:dyDescent="0.25">
      <c r="H8580" s="35"/>
      <c r="I8580" s="32"/>
    </row>
    <row r="8581" spans="8:9" x14ac:dyDescent="0.25">
      <c r="H8581" s="35"/>
      <c r="I8581" s="32"/>
    </row>
    <row r="8582" spans="8:9" x14ac:dyDescent="0.25">
      <c r="H8582" s="35"/>
      <c r="I8582" s="32"/>
    </row>
    <row r="8583" spans="8:9" x14ac:dyDescent="0.25">
      <c r="H8583" s="35"/>
      <c r="I8583" s="32"/>
    </row>
    <row r="8584" spans="8:9" x14ac:dyDescent="0.25">
      <c r="H8584" s="35"/>
      <c r="I8584" s="32"/>
    </row>
    <row r="8585" spans="8:9" x14ac:dyDescent="0.25">
      <c r="H8585" s="35"/>
      <c r="I8585" s="32"/>
    </row>
    <row r="8586" spans="8:9" x14ac:dyDescent="0.25">
      <c r="H8586" s="35"/>
      <c r="I8586" s="32"/>
    </row>
    <row r="8587" spans="8:9" x14ac:dyDescent="0.25">
      <c r="H8587" s="35"/>
      <c r="I8587" s="32"/>
    </row>
    <row r="8588" spans="8:9" x14ac:dyDescent="0.25">
      <c r="H8588" s="35"/>
      <c r="I8588" s="32"/>
    </row>
    <row r="8589" spans="8:9" x14ac:dyDescent="0.25">
      <c r="H8589" s="35"/>
      <c r="I8589" s="32"/>
    </row>
    <row r="8590" spans="8:9" x14ac:dyDescent="0.25">
      <c r="H8590" s="35"/>
      <c r="I8590" s="32"/>
    </row>
    <row r="8591" spans="8:9" x14ac:dyDescent="0.25">
      <c r="H8591" s="35"/>
      <c r="I8591" s="32"/>
    </row>
    <row r="8592" spans="8:9" x14ac:dyDescent="0.25">
      <c r="H8592" s="35"/>
      <c r="I8592" s="32"/>
    </row>
    <row r="8593" spans="8:9" x14ac:dyDescent="0.25">
      <c r="H8593" s="35"/>
      <c r="I8593" s="32"/>
    </row>
    <row r="8594" spans="8:9" x14ac:dyDescent="0.25">
      <c r="H8594" s="35"/>
      <c r="I8594" s="32"/>
    </row>
    <row r="8595" spans="8:9" x14ac:dyDescent="0.25">
      <c r="H8595" s="35"/>
      <c r="I8595" s="32"/>
    </row>
    <row r="8596" spans="8:9" x14ac:dyDescent="0.25">
      <c r="H8596" s="35"/>
      <c r="I8596" s="32"/>
    </row>
    <row r="8597" spans="8:9" x14ac:dyDescent="0.25">
      <c r="H8597" s="35"/>
      <c r="I8597" s="32"/>
    </row>
    <row r="8598" spans="8:9" x14ac:dyDescent="0.25">
      <c r="H8598" s="35"/>
      <c r="I8598" s="32"/>
    </row>
    <row r="8599" spans="8:9" x14ac:dyDescent="0.25">
      <c r="H8599" s="35"/>
      <c r="I8599" s="32"/>
    </row>
    <row r="8600" spans="8:9" x14ac:dyDescent="0.25">
      <c r="H8600" s="35"/>
      <c r="I8600" s="32"/>
    </row>
    <row r="8601" spans="8:9" x14ac:dyDescent="0.25">
      <c r="H8601" s="35"/>
      <c r="I8601" s="32"/>
    </row>
    <row r="8602" spans="8:9" x14ac:dyDescent="0.25">
      <c r="H8602" s="35"/>
      <c r="I8602" s="32"/>
    </row>
    <row r="8603" spans="8:9" x14ac:dyDescent="0.25">
      <c r="H8603" s="35"/>
      <c r="I8603" s="32"/>
    </row>
    <row r="8604" spans="8:9" x14ac:dyDescent="0.25">
      <c r="H8604" s="35"/>
      <c r="I8604" s="32"/>
    </row>
    <row r="8605" spans="8:9" x14ac:dyDescent="0.25">
      <c r="H8605" s="35"/>
      <c r="I8605" s="32"/>
    </row>
    <row r="8606" spans="8:9" x14ac:dyDescent="0.25">
      <c r="H8606" s="35"/>
      <c r="I8606" s="32"/>
    </row>
    <row r="8607" spans="8:9" x14ac:dyDescent="0.25">
      <c r="H8607" s="35"/>
      <c r="I8607" s="32"/>
    </row>
    <row r="8608" spans="8:9" x14ac:dyDescent="0.25">
      <c r="H8608" s="35"/>
      <c r="I8608" s="32"/>
    </row>
    <row r="8609" spans="8:9" x14ac:dyDescent="0.25">
      <c r="H8609" s="35"/>
      <c r="I8609" s="32"/>
    </row>
    <row r="8610" spans="8:9" x14ac:dyDescent="0.25">
      <c r="H8610" s="35"/>
      <c r="I8610" s="32"/>
    </row>
    <row r="8611" spans="8:9" x14ac:dyDescent="0.25">
      <c r="H8611" s="35"/>
      <c r="I8611" s="32"/>
    </row>
    <row r="8612" spans="8:9" x14ac:dyDescent="0.25">
      <c r="H8612" s="35"/>
      <c r="I8612" s="32"/>
    </row>
    <row r="8613" spans="8:9" x14ac:dyDescent="0.25">
      <c r="H8613" s="35"/>
      <c r="I8613" s="32"/>
    </row>
    <row r="8614" spans="8:9" x14ac:dyDescent="0.25">
      <c r="H8614" s="35"/>
      <c r="I8614" s="32"/>
    </row>
    <row r="8615" spans="8:9" x14ac:dyDescent="0.25">
      <c r="H8615" s="35"/>
      <c r="I8615" s="32"/>
    </row>
    <row r="8616" spans="8:9" x14ac:dyDescent="0.25">
      <c r="H8616" s="35"/>
      <c r="I8616" s="32"/>
    </row>
    <row r="8617" spans="8:9" x14ac:dyDescent="0.25">
      <c r="H8617" s="35"/>
      <c r="I8617" s="32"/>
    </row>
    <row r="8618" spans="8:9" x14ac:dyDescent="0.25">
      <c r="H8618" s="35"/>
      <c r="I8618" s="32"/>
    </row>
    <row r="8619" spans="8:9" x14ac:dyDescent="0.25">
      <c r="H8619" s="35"/>
      <c r="I8619" s="32"/>
    </row>
    <row r="8620" spans="8:9" x14ac:dyDescent="0.25">
      <c r="H8620" s="35"/>
      <c r="I8620" s="32"/>
    </row>
    <row r="8621" spans="8:9" x14ac:dyDescent="0.25">
      <c r="H8621" s="35"/>
      <c r="I8621" s="32"/>
    </row>
    <row r="8622" spans="8:9" x14ac:dyDescent="0.25">
      <c r="H8622" s="35"/>
      <c r="I8622" s="32"/>
    </row>
    <row r="8623" spans="8:9" x14ac:dyDescent="0.25">
      <c r="H8623" s="35"/>
      <c r="I8623" s="32"/>
    </row>
    <row r="8624" spans="8:9" x14ac:dyDescent="0.25">
      <c r="H8624" s="35"/>
      <c r="I8624" s="32"/>
    </row>
    <row r="8625" spans="8:9" x14ac:dyDescent="0.25">
      <c r="H8625" s="35"/>
      <c r="I8625" s="32"/>
    </row>
    <row r="8626" spans="8:9" x14ac:dyDescent="0.25">
      <c r="H8626" s="35"/>
      <c r="I8626" s="32"/>
    </row>
    <row r="8627" spans="8:9" x14ac:dyDescent="0.25">
      <c r="H8627" s="35"/>
      <c r="I8627" s="32"/>
    </row>
    <row r="8628" spans="8:9" x14ac:dyDescent="0.25">
      <c r="H8628" s="35"/>
      <c r="I8628" s="32"/>
    </row>
    <row r="8629" spans="8:9" x14ac:dyDescent="0.25">
      <c r="H8629" s="35"/>
      <c r="I8629" s="32"/>
    </row>
    <row r="8630" spans="8:9" x14ac:dyDescent="0.25">
      <c r="H8630" s="35"/>
      <c r="I8630" s="32"/>
    </row>
    <row r="8631" spans="8:9" x14ac:dyDescent="0.25">
      <c r="H8631" s="35"/>
      <c r="I8631" s="32"/>
    </row>
    <row r="8632" spans="8:9" x14ac:dyDescent="0.25">
      <c r="H8632" s="35"/>
      <c r="I8632" s="32"/>
    </row>
    <row r="8633" spans="8:9" x14ac:dyDescent="0.25">
      <c r="H8633" s="35"/>
      <c r="I8633" s="32"/>
    </row>
    <row r="8634" spans="8:9" x14ac:dyDescent="0.25">
      <c r="H8634" s="35"/>
      <c r="I8634" s="32"/>
    </row>
    <row r="8635" spans="8:9" x14ac:dyDescent="0.25">
      <c r="H8635" s="35"/>
      <c r="I8635" s="32"/>
    </row>
    <row r="8636" spans="8:9" x14ac:dyDescent="0.25">
      <c r="H8636" s="35"/>
      <c r="I8636" s="32"/>
    </row>
    <row r="8637" spans="8:9" x14ac:dyDescent="0.25">
      <c r="H8637" s="35"/>
      <c r="I8637" s="32"/>
    </row>
    <row r="8638" spans="8:9" x14ac:dyDescent="0.25">
      <c r="H8638" s="35"/>
      <c r="I8638" s="32"/>
    </row>
    <row r="8639" spans="8:9" x14ac:dyDescent="0.25">
      <c r="H8639" s="35"/>
      <c r="I8639" s="32"/>
    </row>
    <row r="8640" spans="8:9" x14ac:dyDescent="0.25">
      <c r="H8640" s="35"/>
      <c r="I8640" s="32"/>
    </row>
    <row r="8641" spans="8:9" x14ac:dyDescent="0.25">
      <c r="H8641" s="35"/>
      <c r="I8641" s="32"/>
    </row>
    <row r="8642" spans="8:9" x14ac:dyDescent="0.25">
      <c r="H8642" s="35"/>
      <c r="I8642" s="32"/>
    </row>
    <row r="8643" spans="8:9" x14ac:dyDescent="0.25">
      <c r="H8643" s="35"/>
      <c r="I8643" s="32"/>
    </row>
    <row r="8644" spans="8:9" x14ac:dyDescent="0.25">
      <c r="H8644" s="35"/>
      <c r="I8644" s="32"/>
    </row>
    <row r="8645" spans="8:9" x14ac:dyDescent="0.25">
      <c r="H8645" s="35"/>
      <c r="I8645" s="32"/>
    </row>
    <row r="8646" spans="8:9" x14ac:dyDescent="0.25">
      <c r="H8646" s="35"/>
      <c r="I8646" s="32"/>
    </row>
    <row r="8647" spans="8:9" x14ac:dyDescent="0.25">
      <c r="H8647" s="35"/>
      <c r="I8647" s="32"/>
    </row>
    <row r="8648" spans="8:9" x14ac:dyDescent="0.25">
      <c r="H8648" s="35"/>
      <c r="I8648" s="32"/>
    </row>
    <row r="8649" spans="8:9" x14ac:dyDescent="0.25">
      <c r="H8649" s="35"/>
      <c r="I8649" s="32"/>
    </row>
    <row r="8650" spans="8:9" x14ac:dyDescent="0.25">
      <c r="H8650" s="35"/>
      <c r="I8650" s="32"/>
    </row>
    <row r="8651" spans="8:9" x14ac:dyDescent="0.25">
      <c r="H8651" s="35"/>
      <c r="I8651" s="32"/>
    </row>
    <row r="8652" spans="8:9" x14ac:dyDescent="0.25">
      <c r="H8652" s="35"/>
      <c r="I8652" s="32"/>
    </row>
    <row r="8653" spans="8:9" x14ac:dyDescent="0.25">
      <c r="H8653" s="35"/>
      <c r="I8653" s="32"/>
    </row>
    <row r="8654" spans="8:9" x14ac:dyDescent="0.25">
      <c r="H8654" s="35"/>
      <c r="I8654" s="32"/>
    </row>
    <row r="8655" spans="8:9" x14ac:dyDescent="0.25">
      <c r="H8655" s="35"/>
      <c r="I8655" s="32"/>
    </row>
    <row r="8656" spans="8:9" x14ac:dyDescent="0.25">
      <c r="H8656" s="35"/>
      <c r="I8656" s="32"/>
    </row>
    <row r="8657" spans="8:9" x14ac:dyDescent="0.25">
      <c r="H8657" s="35"/>
      <c r="I8657" s="32"/>
    </row>
    <row r="8658" spans="8:9" x14ac:dyDescent="0.25">
      <c r="H8658" s="35"/>
      <c r="I8658" s="32"/>
    </row>
    <row r="8659" spans="8:9" x14ac:dyDescent="0.25">
      <c r="H8659" s="35"/>
      <c r="I8659" s="32"/>
    </row>
    <row r="8660" spans="8:9" x14ac:dyDescent="0.25">
      <c r="H8660" s="35"/>
      <c r="I8660" s="32"/>
    </row>
    <row r="8661" spans="8:9" x14ac:dyDescent="0.25">
      <c r="H8661" s="35"/>
      <c r="I8661" s="32"/>
    </row>
    <row r="8662" spans="8:9" x14ac:dyDescent="0.25">
      <c r="H8662" s="35"/>
      <c r="I8662" s="32"/>
    </row>
    <row r="8663" spans="8:9" x14ac:dyDescent="0.25">
      <c r="H8663" s="35"/>
      <c r="I8663" s="32"/>
    </row>
    <row r="8664" spans="8:9" x14ac:dyDescent="0.25">
      <c r="H8664" s="35"/>
      <c r="I8664" s="32"/>
    </row>
    <row r="8665" spans="8:9" x14ac:dyDescent="0.25">
      <c r="H8665" s="35"/>
      <c r="I8665" s="32"/>
    </row>
    <row r="8666" spans="8:9" x14ac:dyDescent="0.25">
      <c r="H8666" s="35"/>
      <c r="I8666" s="32"/>
    </row>
    <row r="8667" spans="8:9" x14ac:dyDescent="0.25">
      <c r="H8667" s="35"/>
      <c r="I8667" s="32"/>
    </row>
    <row r="8668" spans="8:9" x14ac:dyDescent="0.25">
      <c r="H8668" s="35"/>
      <c r="I8668" s="32"/>
    </row>
    <row r="8669" spans="8:9" x14ac:dyDescent="0.25">
      <c r="H8669" s="35"/>
      <c r="I8669" s="32"/>
    </row>
    <row r="8670" spans="8:9" x14ac:dyDescent="0.25">
      <c r="H8670" s="35"/>
      <c r="I8670" s="32"/>
    </row>
    <row r="8671" spans="8:9" x14ac:dyDescent="0.25">
      <c r="H8671" s="35"/>
      <c r="I8671" s="32"/>
    </row>
    <row r="8672" spans="8:9" x14ac:dyDescent="0.25">
      <c r="H8672" s="35"/>
      <c r="I8672" s="32"/>
    </row>
    <row r="8673" spans="8:9" x14ac:dyDescent="0.25">
      <c r="H8673" s="35"/>
      <c r="I8673" s="32"/>
    </row>
    <row r="8674" spans="8:9" x14ac:dyDescent="0.25">
      <c r="H8674" s="35"/>
      <c r="I8674" s="32"/>
    </row>
    <row r="8675" spans="8:9" x14ac:dyDescent="0.25">
      <c r="H8675" s="35"/>
      <c r="I8675" s="32"/>
    </row>
    <row r="8676" spans="8:9" x14ac:dyDescent="0.25">
      <c r="H8676" s="35"/>
      <c r="I8676" s="32"/>
    </row>
    <row r="8677" spans="8:9" x14ac:dyDescent="0.25">
      <c r="H8677" s="35"/>
      <c r="I8677" s="32"/>
    </row>
    <row r="8678" spans="8:9" x14ac:dyDescent="0.25">
      <c r="H8678" s="35"/>
      <c r="I8678" s="32"/>
    </row>
    <row r="8679" spans="8:9" x14ac:dyDescent="0.25">
      <c r="H8679" s="35"/>
      <c r="I8679" s="32"/>
    </row>
    <row r="8680" spans="8:9" x14ac:dyDescent="0.25">
      <c r="H8680" s="35"/>
      <c r="I8680" s="32"/>
    </row>
    <row r="8681" spans="8:9" x14ac:dyDescent="0.25">
      <c r="H8681" s="35"/>
      <c r="I8681" s="32"/>
    </row>
    <row r="8682" spans="8:9" x14ac:dyDescent="0.25">
      <c r="H8682" s="35"/>
      <c r="I8682" s="32"/>
    </row>
    <row r="8683" spans="8:9" x14ac:dyDescent="0.25">
      <c r="H8683" s="35"/>
      <c r="I8683" s="32"/>
    </row>
    <row r="8684" spans="8:9" x14ac:dyDescent="0.25">
      <c r="H8684" s="35"/>
      <c r="I8684" s="32"/>
    </row>
    <row r="8685" spans="8:9" x14ac:dyDescent="0.25">
      <c r="H8685" s="35"/>
      <c r="I8685" s="32"/>
    </row>
    <row r="8686" spans="8:9" x14ac:dyDescent="0.25">
      <c r="H8686" s="35"/>
      <c r="I8686" s="32"/>
    </row>
    <row r="8687" spans="8:9" x14ac:dyDescent="0.25">
      <c r="H8687" s="35"/>
      <c r="I8687" s="32"/>
    </row>
    <row r="8688" spans="8:9" x14ac:dyDescent="0.25">
      <c r="H8688" s="35"/>
      <c r="I8688" s="32"/>
    </row>
    <row r="8689" spans="8:9" x14ac:dyDescent="0.25">
      <c r="H8689" s="35"/>
      <c r="I8689" s="32"/>
    </row>
    <row r="8690" spans="8:9" x14ac:dyDescent="0.25">
      <c r="H8690" s="35"/>
      <c r="I8690" s="32"/>
    </row>
    <row r="8691" spans="8:9" x14ac:dyDescent="0.25">
      <c r="H8691" s="35"/>
      <c r="I8691" s="32"/>
    </row>
    <row r="8692" spans="8:9" x14ac:dyDescent="0.25">
      <c r="H8692" s="35"/>
      <c r="I8692" s="32"/>
    </row>
    <row r="8693" spans="8:9" x14ac:dyDescent="0.25">
      <c r="H8693" s="35"/>
      <c r="I8693" s="32"/>
    </row>
    <row r="8694" spans="8:9" x14ac:dyDescent="0.25">
      <c r="H8694" s="35"/>
      <c r="I8694" s="32"/>
    </row>
    <row r="8695" spans="8:9" x14ac:dyDescent="0.25">
      <c r="H8695" s="35"/>
      <c r="I8695" s="32"/>
    </row>
    <row r="8696" spans="8:9" x14ac:dyDescent="0.25">
      <c r="H8696" s="35"/>
      <c r="I8696" s="32"/>
    </row>
    <row r="8697" spans="8:9" x14ac:dyDescent="0.25">
      <c r="H8697" s="35"/>
      <c r="I8697" s="32"/>
    </row>
    <row r="8698" spans="8:9" x14ac:dyDescent="0.25">
      <c r="H8698" s="35"/>
      <c r="I8698" s="32"/>
    </row>
    <row r="8699" spans="8:9" x14ac:dyDescent="0.25">
      <c r="H8699" s="35"/>
      <c r="I8699" s="32"/>
    </row>
    <row r="8700" spans="8:9" x14ac:dyDescent="0.25">
      <c r="H8700" s="35"/>
      <c r="I8700" s="32"/>
    </row>
    <row r="8701" spans="8:9" x14ac:dyDescent="0.25">
      <c r="H8701" s="35"/>
      <c r="I8701" s="32"/>
    </row>
    <row r="8702" spans="8:9" x14ac:dyDescent="0.25">
      <c r="H8702" s="35"/>
      <c r="I8702" s="32"/>
    </row>
    <row r="8703" spans="8:9" x14ac:dyDescent="0.25">
      <c r="H8703" s="35"/>
      <c r="I8703" s="32"/>
    </row>
    <row r="8704" spans="8:9" x14ac:dyDescent="0.25">
      <c r="H8704" s="35"/>
      <c r="I8704" s="32"/>
    </row>
    <row r="8705" spans="8:9" x14ac:dyDescent="0.25">
      <c r="H8705" s="35"/>
      <c r="I8705" s="32"/>
    </row>
    <row r="8706" spans="8:9" x14ac:dyDescent="0.25">
      <c r="H8706" s="35"/>
      <c r="I8706" s="32"/>
    </row>
    <row r="8707" spans="8:9" x14ac:dyDescent="0.25">
      <c r="H8707" s="35"/>
      <c r="I8707" s="32"/>
    </row>
    <row r="8708" spans="8:9" x14ac:dyDescent="0.25">
      <c r="H8708" s="35"/>
      <c r="I8708" s="32"/>
    </row>
    <row r="8709" spans="8:9" x14ac:dyDescent="0.25">
      <c r="H8709" s="35"/>
      <c r="I8709" s="32"/>
    </row>
    <row r="8710" spans="8:9" x14ac:dyDescent="0.25">
      <c r="H8710" s="35"/>
      <c r="I8710" s="32"/>
    </row>
    <row r="8711" spans="8:9" x14ac:dyDescent="0.25">
      <c r="H8711" s="35"/>
      <c r="I8711" s="32"/>
    </row>
    <row r="8712" spans="8:9" x14ac:dyDescent="0.25">
      <c r="H8712" s="35"/>
      <c r="I8712" s="32"/>
    </row>
    <row r="8713" spans="8:9" x14ac:dyDescent="0.25">
      <c r="H8713" s="35"/>
      <c r="I8713" s="32"/>
    </row>
    <row r="8714" spans="8:9" x14ac:dyDescent="0.25">
      <c r="H8714" s="35"/>
      <c r="I8714" s="32"/>
    </row>
    <row r="8715" spans="8:9" x14ac:dyDescent="0.25">
      <c r="H8715" s="35"/>
      <c r="I8715" s="32"/>
    </row>
    <row r="8716" spans="8:9" x14ac:dyDescent="0.25">
      <c r="H8716" s="35"/>
      <c r="I8716" s="32"/>
    </row>
    <row r="8717" spans="8:9" x14ac:dyDescent="0.25">
      <c r="H8717" s="35"/>
      <c r="I8717" s="32"/>
    </row>
    <row r="8718" spans="8:9" x14ac:dyDescent="0.25">
      <c r="H8718" s="35"/>
      <c r="I8718" s="32"/>
    </row>
    <row r="8719" spans="8:9" x14ac:dyDescent="0.25">
      <c r="H8719" s="35"/>
      <c r="I8719" s="32"/>
    </row>
    <row r="8720" spans="8:9" x14ac:dyDescent="0.25">
      <c r="H8720" s="35"/>
      <c r="I8720" s="32"/>
    </row>
    <row r="8721" spans="8:9" x14ac:dyDescent="0.25">
      <c r="H8721" s="35"/>
      <c r="I8721" s="32"/>
    </row>
    <row r="8722" spans="8:9" x14ac:dyDescent="0.25">
      <c r="H8722" s="35"/>
      <c r="I8722" s="32"/>
    </row>
    <row r="8723" spans="8:9" x14ac:dyDescent="0.25">
      <c r="H8723" s="35"/>
      <c r="I8723" s="32"/>
    </row>
    <row r="8724" spans="8:9" x14ac:dyDescent="0.25">
      <c r="H8724" s="35"/>
      <c r="I8724" s="32"/>
    </row>
    <row r="8725" spans="8:9" x14ac:dyDescent="0.25">
      <c r="H8725" s="35"/>
      <c r="I8725" s="32"/>
    </row>
    <row r="8726" spans="8:9" x14ac:dyDescent="0.25">
      <c r="H8726" s="35"/>
      <c r="I8726" s="32"/>
    </row>
    <row r="8727" spans="8:9" x14ac:dyDescent="0.25">
      <c r="H8727" s="35"/>
      <c r="I8727" s="32"/>
    </row>
    <row r="8728" spans="8:9" x14ac:dyDescent="0.25">
      <c r="H8728" s="35"/>
      <c r="I8728" s="32"/>
    </row>
    <row r="8729" spans="8:9" x14ac:dyDescent="0.25">
      <c r="H8729" s="35"/>
      <c r="I8729" s="32"/>
    </row>
    <row r="8730" spans="8:9" x14ac:dyDescent="0.25">
      <c r="H8730" s="35"/>
      <c r="I8730" s="32"/>
    </row>
    <row r="8731" spans="8:9" x14ac:dyDescent="0.25">
      <c r="H8731" s="35"/>
      <c r="I8731" s="32"/>
    </row>
    <row r="8732" spans="8:9" x14ac:dyDescent="0.25">
      <c r="H8732" s="35"/>
      <c r="I8732" s="32"/>
    </row>
    <row r="8733" spans="8:9" x14ac:dyDescent="0.25">
      <c r="H8733" s="35"/>
      <c r="I8733" s="32"/>
    </row>
    <row r="8734" spans="8:9" x14ac:dyDescent="0.25">
      <c r="H8734" s="35"/>
      <c r="I8734" s="32"/>
    </row>
    <row r="8735" spans="8:9" x14ac:dyDescent="0.25">
      <c r="H8735" s="35"/>
      <c r="I8735" s="32"/>
    </row>
    <row r="8736" spans="8:9" x14ac:dyDescent="0.25">
      <c r="H8736" s="35"/>
      <c r="I8736" s="32"/>
    </row>
    <row r="8737" spans="8:9" x14ac:dyDescent="0.25">
      <c r="H8737" s="35"/>
      <c r="I8737" s="32"/>
    </row>
    <row r="8738" spans="8:9" x14ac:dyDescent="0.25">
      <c r="H8738" s="35"/>
      <c r="I8738" s="32"/>
    </row>
    <row r="8739" spans="8:9" x14ac:dyDescent="0.25">
      <c r="H8739" s="35"/>
      <c r="I8739" s="32"/>
    </row>
    <row r="8740" spans="8:9" x14ac:dyDescent="0.25">
      <c r="H8740" s="35"/>
      <c r="I8740" s="32"/>
    </row>
    <row r="8741" spans="8:9" x14ac:dyDescent="0.25">
      <c r="H8741" s="35"/>
      <c r="I8741" s="32"/>
    </row>
    <row r="8742" spans="8:9" x14ac:dyDescent="0.25">
      <c r="H8742" s="35"/>
      <c r="I8742" s="32"/>
    </row>
    <row r="8743" spans="8:9" x14ac:dyDescent="0.25">
      <c r="H8743" s="35"/>
      <c r="I8743" s="32"/>
    </row>
    <row r="8744" spans="8:9" x14ac:dyDescent="0.25">
      <c r="H8744" s="35"/>
      <c r="I8744" s="32"/>
    </row>
    <row r="8745" spans="8:9" x14ac:dyDescent="0.25">
      <c r="H8745" s="35"/>
      <c r="I8745" s="32"/>
    </row>
    <row r="8746" spans="8:9" x14ac:dyDescent="0.25">
      <c r="H8746" s="35"/>
      <c r="I8746" s="32"/>
    </row>
    <row r="8747" spans="8:9" x14ac:dyDescent="0.25">
      <c r="H8747" s="35"/>
      <c r="I8747" s="32"/>
    </row>
    <row r="8748" spans="8:9" x14ac:dyDescent="0.25">
      <c r="H8748" s="35"/>
      <c r="I8748" s="32"/>
    </row>
    <row r="8749" spans="8:9" x14ac:dyDescent="0.25">
      <c r="H8749" s="35"/>
      <c r="I8749" s="32"/>
    </row>
    <row r="8750" spans="8:9" x14ac:dyDescent="0.25">
      <c r="H8750" s="35"/>
      <c r="I8750" s="32"/>
    </row>
    <row r="8751" spans="8:9" x14ac:dyDescent="0.25">
      <c r="H8751" s="35"/>
      <c r="I8751" s="32"/>
    </row>
    <row r="8752" spans="8:9" x14ac:dyDescent="0.25">
      <c r="H8752" s="35"/>
      <c r="I8752" s="32"/>
    </row>
    <row r="8753" spans="8:9" x14ac:dyDescent="0.25">
      <c r="H8753" s="35"/>
      <c r="I8753" s="32"/>
    </row>
    <row r="8754" spans="8:9" x14ac:dyDescent="0.25">
      <c r="H8754" s="35"/>
      <c r="I8754" s="32"/>
    </row>
    <row r="8755" spans="8:9" x14ac:dyDescent="0.25">
      <c r="H8755" s="35"/>
      <c r="I8755" s="32"/>
    </row>
    <row r="8756" spans="8:9" x14ac:dyDescent="0.25">
      <c r="H8756" s="35"/>
      <c r="I8756" s="32"/>
    </row>
    <row r="8757" spans="8:9" x14ac:dyDescent="0.25">
      <c r="H8757" s="35"/>
      <c r="I8757" s="32"/>
    </row>
    <row r="8758" spans="8:9" x14ac:dyDescent="0.25">
      <c r="H8758" s="35"/>
      <c r="I8758" s="32"/>
    </row>
    <row r="8759" spans="8:9" x14ac:dyDescent="0.25">
      <c r="H8759" s="35"/>
      <c r="I8759" s="32"/>
    </row>
    <row r="8760" spans="8:9" x14ac:dyDescent="0.25">
      <c r="H8760" s="35"/>
      <c r="I8760" s="32"/>
    </row>
    <row r="8761" spans="8:9" x14ac:dyDescent="0.25">
      <c r="H8761" s="35"/>
      <c r="I8761" s="32"/>
    </row>
    <row r="8762" spans="8:9" x14ac:dyDescent="0.25">
      <c r="H8762" s="35"/>
      <c r="I8762" s="32"/>
    </row>
    <row r="8763" spans="8:9" x14ac:dyDescent="0.25">
      <c r="H8763" s="35"/>
      <c r="I8763" s="32"/>
    </row>
    <row r="8764" spans="8:9" x14ac:dyDescent="0.25">
      <c r="H8764" s="35"/>
      <c r="I8764" s="32"/>
    </row>
    <row r="8765" spans="8:9" x14ac:dyDescent="0.25">
      <c r="H8765" s="35"/>
      <c r="I8765" s="32"/>
    </row>
    <row r="8766" spans="8:9" x14ac:dyDescent="0.25">
      <c r="H8766" s="35"/>
      <c r="I8766" s="32"/>
    </row>
    <row r="8767" spans="8:9" x14ac:dyDescent="0.25">
      <c r="H8767" s="35"/>
      <c r="I8767" s="32"/>
    </row>
    <row r="8768" spans="8:9" x14ac:dyDescent="0.25">
      <c r="H8768" s="35"/>
      <c r="I8768" s="32"/>
    </row>
    <row r="8769" spans="8:9" x14ac:dyDescent="0.25">
      <c r="H8769" s="35"/>
      <c r="I8769" s="32"/>
    </row>
    <row r="8770" spans="8:9" x14ac:dyDescent="0.25">
      <c r="H8770" s="35"/>
      <c r="I8770" s="32"/>
    </row>
    <row r="8771" spans="8:9" x14ac:dyDescent="0.25">
      <c r="H8771" s="35"/>
      <c r="I8771" s="32"/>
    </row>
    <row r="8772" spans="8:9" x14ac:dyDescent="0.25">
      <c r="H8772" s="35"/>
      <c r="I8772" s="32"/>
    </row>
    <row r="8773" spans="8:9" x14ac:dyDescent="0.25">
      <c r="H8773" s="35"/>
      <c r="I8773" s="32"/>
    </row>
    <row r="8774" spans="8:9" x14ac:dyDescent="0.25">
      <c r="H8774" s="35"/>
      <c r="I8774" s="32"/>
    </row>
    <row r="8775" spans="8:9" x14ac:dyDescent="0.25">
      <c r="H8775" s="35"/>
      <c r="I8775" s="32"/>
    </row>
    <row r="8776" spans="8:9" x14ac:dyDescent="0.25">
      <c r="H8776" s="35"/>
      <c r="I8776" s="32"/>
    </row>
    <row r="8777" spans="8:9" x14ac:dyDescent="0.25">
      <c r="H8777" s="35"/>
      <c r="I8777" s="32"/>
    </row>
    <row r="8778" spans="8:9" x14ac:dyDescent="0.25">
      <c r="H8778" s="35"/>
      <c r="I8778" s="32"/>
    </row>
    <row r="8779" spans="8:9" x14ac:dyDescent="0.25">
      <c r="H8779" s="35"/>
      <c r="I8779" s="32"/>
    </row>
    <row r="8780" spans="8:9" x14ac:dyDescent="0.25">
      <c r="H8780" s="35"/>
      <c r="I8780" s="32"/>
    </row>
    <row r="8781" spans="8:9" x14ac:dyDescent="0.25">
      <c r="H8781" s="35"/>
      <c r="I8781" s="32"/>
    </row>
    <row r="8782" spans="8:9" x14ac:dyDescent="0.25">
      <c r="H8782" s="35"/>
      <c r="I8782" s="32"/>
    </row>
    <row r="8783" spans="8:9" x14ac:dyDescent="0.25">
      <c r="H8783" s="35"/>
      <c r="I8783" s="32"/>
    </row>
    <row r="8784" spans="8:9" x14ac:dyDescent="0.25">
      <c r="H8784" s="35"/>
      <c r="I8784" s="32"/>
    </row>
    <row r="8785" spans="8:9" x14ac:dyDescent="0.25">
      <c r="H8785" s="35"/>
      <c r="I8785" s="32"/>
    </row>
    <row r="8786" spans="8:9" x14ac:dyDescent="0.25">
      <c r="H8786" s="35"/>
      <c r="I8786" s="32"/>
    </row>
    <row r="8787" spans="8:9" x14ac:dyDescent="0.25">
      <c r="H8787" s="35"/>
      <c r="I8787" s="32"/>
    </row>
    <row r="8788" spans="8:9" x14ac:dyDescent="0.25">
      <c r="H8788" s="35"/>
      <c r="I8788" s="32"/>
    </row>
    <row r="8789" spans="8:9" x14ac:dyDescent="0.25">
      <c r="H8789" s="35"/>
      <c r="I8789" s="32"/>
    </row>
    <row r="8790" spans="8:9" x14ac:dyDescent="0.25">
      <c r="H8790" s="35"/>
      <c r="I8790" s="32"/>
    </row>
    <row r="8791" spans="8:9" x14ac:dyDescent="0.25">
      <c r="H8791" s="35"/>
      <c r="I8791" s="32"/>
    </row>
    <row r="8792" spans="8:9" x14ac:dyDescent="0.25">
      <c r="H8792" s="35"/>
      <c r="I8792" s="32"/>
    </row>
    <row r="8793" spans="8:9" x14ac:dyDescent="0.25">
      <c r="H8793" s="35"/>
      <c r="I8793" s="32"/>
    </row>
    <row r="8794" spans="8:9" x14ac:dyDescent="0.25">
      <c r="H8794" s="35"/>
      <c r="I8794" s="32"/>
    </row>
    <row r="8795" spans="8:9" x14ac:dyDescent="0.25">
      <c r="H8795" s="35"/>
      <c r="I8795" s="32"/>
    </row>
    <row r="8796" spans="8:9" x14ac:dyDescent="0.25">
      <c r="H8796" s="35"/>
      <c r="I8796" s="32"/>
    </row>
    <row r="8797" spans="8:9" x14ac:dyDescent="0.25">
      <c r="H8797" s="35"/>
      <c r="I8797" s="32"/>
    </row>
    <row r="8798" spans="8:9" x14ac:dyDescent="0.25">
      <c r="H8798" s="35"/>
      <c r="I8798" s="32"/>
    </row>
    <row r="8799" spans="8:9" x14ac:dyDescent="0.25">
      <c r="H8799" s="35"/>
      <c r="I8799" s="32"/>
    </row>
    <row r="8800" spans="8:9" x14ac:dyDescent="0.25">
      <c r="H8800" s="35"/>
      <c r="I8800" s="32"/>
    </row>
    <row r="8801" spans="8:9" x14ac:dyDescent="0.25">
      <c r="H8801" s="35"/>
      <c r="I8801" s="32"/>
    </row>
    <row r="8802" spans="8:9" x14ac:dyDescent="0.25">
      <c r="H8802" s="35"/>
      <c r="I8802" s="32"/>
    </row>
    <row r="8803" spans="8:9" x14ac:dyDescent="0.25">
      <c r="H8803" s="35"/>
      <c r="I8803" s="32"/>
    </row>
    <row r="8804" spans="8:9" x14ac:dyDescent="0.25">
      <c r="H8804" s="35"/>
      <c r="I8804" s="32"/>
    </row>
    <row r="8805" spans="8:9" x14ac:dyDescent="0.25">
      <c r="H8805" s="35"/>
      <c r="I8805" s="32"/>
    </row>
    <row r="8806" spans="8:9" x14ac:dyDescent="0.25">
      <c r="H8806" s="35"/>
      <c r="I8806" s="32"/>
    </row>
    <row r="8807" spans="8:9" x14ac:dyDescent="0.25">
      <c r="H8807" s="35"/>
      <c r="I8807" s="32"/>
    </row>
    <row r="8808" spans="8:9" x14ac:dyDescent="0.25">
      <c r="H8808" s="35"/>
      <c r="I8808" s="32"/>
    </row>
    <row r="8809" spans="8:9" x14ac:dyDescent="0.25">
      <c r="H8809" s="35"/>
      <c r="I8809" s="32"/>
    </row>
    <row r="8810" spans="8:9" x14ac:dyDescent="0.25">
      <c r="H8810" s="35"/>
      <c r="I8810" s="32"/>
    </row>
    <row r="8811" spans="8:9" x14ac:dyDescent="0.25">
      <c r="H8811" s="35"/>
      <c r="I8811" s="32"/>
    </row>
    <row r="8812" spans="8:9" x14ac:dyDescent="0.25">
      <c r="H8812" s="35"/>
      <c r="I8812" s="32"/>
    </row>
    <row r="8813" spans="8:9" x14ac:dyDescent="0.25">
      <c r="H8813" s="35"/>
      <c r="I8813" s="32"/>
    </row>
    <row r="8814" spans="8:9" x14ac:dyDescent="0.25">
      <c r="H8814" s="35"/>
      <c r="I8814" s="32"/>
    </row>
    <row r="8815" spans="8:9" x14ac:dyDescent="0.25">
      <c r="H8815" s="35"/>
      <c r="I8815" s="32"/>
    </row>
    <row r="8816" spans="8:9" x14ac:dyDescent="0.25">
      <c r="H8816" s="35"/>
      <c r="I8816" s="32"/>
    </row>
    <row r="8817" spans="8:9" x14ac:dyDescent="0.25">
      <c r="H8817" s="35"/>
      <c r="I8817" s="32"/>
    </row>
    <row r="8818" spans="8:9" x14ac:dyDescent="0.25">
      <c r="H8818" s="35"/>
      <c r="I8818" s="32"/>
    </row>
    <row r="8819" spans="8:9" x14ac:dyDescent="0.25">
      <c r="H8819" s="35"/>
      <c r="I8819" s="32"/>
    </row>
    <row r="8820" spans="8:9" x14ac:dyDescent="0.25">
      <c r="H8820" s="35"/>
      <c r="I8820" s="32"/>
    </row>
    <row r="8821" spans="8:9" x14ac:dyDescent="0.25">
      <c r="H8821" s="35"/>
      <c r="I8821" s="32"/>
    </row>
    <row r="8822" spans="8:9" x14ac:dyDescent="0.25">
      <c r="H8822" s="35"/>
      <c r="I8822" s="32"/>
    </row>
    <row r="8823" spans="8:9" x14ac:dyDescent="0.25">
      <c r="H8823" s="35"/>
      <c r="I8823" s="32"/>
    </row>
    <row r="8824" spans="8:9" x14ac:dyDescent="0.25">
      <c r="H8824" s="35"/>
      <c r="I8824" s="32"/>
    </row>
    <row r="8825" spans="8:9" x14ac:dyDescent="0.25">
      <c r="H8825" s="35"/>
      <c r="I8825" s="32"/>
    </row>
    <row r="8826" spans="8:9" x14ac:dyDescent="0.25">
      <c r="H8826" s="35"/>
      <c r="I8826" s="32"/>
    </row>
    <row r="8827" spans="8:9" x14ac:dyDescent="0.25">
      <c r="H8827" s="35"/>
      <c r="I8827" s="32"/>
    </row>
    <row r="8828" spans="8:9" x14ac:dyDescent="0.25">
      <c r="H8828" s="35"/>
      <c r="I8828" s="32"/>
    </row>
    <row r="8829" spans="8:9" x14ac:dyDescent="0.25">
      <c r="H8829" s="35"/>
      <c r="I8829" s="32"/>
    </row>
    <row r="8830" spans="8:9" x14ac:dyDescent="0.25">
      <c r="H8830" s="35"/>
      <c r="I8830" s="32"/>
    </row>
    <row r="8831" spans="8:9" x14ac:dyDescent="0.25">
      <c r="H8831" s="35"/>
      <c r="I8831" s="32"/>
    </row>
    <row r="8832" spans="8:9" x14ac:dyDescent="0.25">
      <c r="H8832" s="35"/>
      <c r="I8832" s="32"/>
    </row>
    <row r="8833" spans="8:9" x14ac:dyDescent="0.25">
      <c r="H8833" s="35"/>
      <c r="I8833" s="32"/>
    </row>
    <row r="8834" spans="8:9" x14ac:dyDescent="0.25">
      <c r="H8834" s="35"/>
      <c r="I8834" s="32"/>
    </row>
    <row r="8835" spans="8:9" x14ac:dyDescent="0.25">
      <c r="H8835" s="35"/>
      <c r="I8835" s="32"/>
    </row>
    <row r="8836" spans="8:9" x14ac:dyDescent="0.25">
      <c r="H8836" s="35"/>
      <c r="I8836" s="32"/>
    </row>
    <row r="8837" spans="8:9" x14ac:dyDescent="0.25">
      <c r="H8837" s="35"/>
      <c r="I8837" s="32"/>
    </row>
    <row r="8838" spans="8:9" x14ac:dyDescent="0.25">
      <c r="H8838" s="35"/>
      <c r="I8838" s="32"/>
    </row>
    <row r="8839" spans="8:9" x14ac:dyDescent="0.25">
      <c r="H8839" s="35"/>
      <c r="I8839" s="32"/>
    </row>
    <row r="8840" spans="8:9" x14ac:dyDescent="0.25">
      <c r="H8840" s="35"/>
      <c r="I8840" s="32"/>
    </row>
    <row r="8841" spans="8:9" x14ac:dyDescent="0.25">
      <c r="H8841" s="35"/>
      <c r="I8841" s="32"/>
    </row>
    <row r="8842" spans="8:9" x14ac:dyDescent="0.25">
      <c r="H8842" s="35"/>
      <c r="I8842" s="32"/>
    </row>
    <row r="8843" spans="8:9" x14ac:dyDescent="0.25">
      <c r="H8843" s="35"/>
      <c r="I8843" s="32"/>
    </row>
    <row r="8844" spans="8:9" x14ac:dyDescent="0.25">
      <c r="H8844" s="35"/>
      <c r="I8844" s="32"/>
    </row>
    <row r="8845" spans="8:9" x14ac:dyDescent="0.25">
      <c r="H8845" s="35"/>
      <c r="I8845" s="32"/>
    </row>
    <row r="8846" spans="8:9" x14ac:dyDescent="0.25">
      <c r="H8846" s="35"/>
      <c r="I8846" s="32"/>
    </row>
    <row r="8847" spans="8:9" x14ac:dyDescent="0.25">
      <c r="H8847" s="35"/>
      <c r="I8847" s="32"/>
    </row>
    <row r="8848" spans="8:9" x14ac:dyDescent="0.25">
      <c r="H8848" s="35"/>
      <c r="I8848" s="32"/>
    </row>
    <row r="8849" spans="8:9" x14ac:dyDescent="0.25">
      <c r="H8849" s="35"/>
      <c r="I8849" s="32"/>
    </row>
    <row r="8850" spans="8:9" x14ac:dyDescent="0.25">
      <c r="H8850" s="35"/>
      <c r="I8850" s="32"/>
    </row>
    <row r="8851" spans="8:9" x14ac:dyDescent="0.25">
      <c r="H8851" s="35"/>
      <c r="I8851" s="32"/>
    </row>
    <row r="8852" spans="8:9" x14ac:dyDescent="0.25">
      <c r="H8852" s="35"/>
      <c r="I8852" s="32"/>
    </row>
    <row r="8853" spans="8:9" x14ac:dyDescent="0.25">
      <c r="H8853" s="35"/>
      <c r="I8853" s="32"/>
    </row>
    <row r="8854" spans="8:9" x14ac:dyDescent="0.25">
      <c r="H8854" s="35"/>
      <c r="I8854" s="32"/>
    </row>
    <row r="8855" spans="8:9" x14ac:dyDescent="0.25">
      <c r="H8855" s="35"/>
      <c r="I8855" s="32"/>
    </row>
    <row r="8856" spans="8:9" x14ac:dyDescent="0.25">
      <c r="H8856" s="35"/>
      <c r="I8856" s="32"/>
    </row>
    <row r="8857" spans="8:9" x14ac:dyDescent="0.25">
      <c r="H8857" s="35"/>
      <c r="I8857" s="32"/>
    </row>
    <row r="8858" spans="8:9" x14ac:dyDescent="0.25">
      <c r="H8858" s="35"/>
      <c r="I8858" s="32"/>
    </row>
    <row r="8859" spans="8:9" x14ac:dyDescent="0.25">
      <c r="H8859" s="35"/>
      <c r="I8859" s="32"/>
    </row>
    <row r="8860" spans="8:9" x14ac:dyDescent="0.25">
      <c r="H8860" s="35"/>
      <c r="I8860" s="32"/>
    </row>
    <row r="8861" spans="8:9" x14ac:dyDescent="0.25">
      <c r="H8861" s="35"/>
      <c r="I8861" s="32"/>
    </row>
    <row r="8862" spans="8:9" x14ac:dyDescent="0.25">
      <c r="H8862" s="35"/>
      <c r="I8862" s="32"/>
    </row>
    <row r="8863" spans="8:9" x14ac:dyDescent="0.25">
      <c r="H8863" s="35"/>
      <c r="I8863" s="32"/>
    </row>
    <row r="8864" spans="8:9" x14ac:dyDescent="0.25">
      <c r="H8864" s="35"/>
      <c r="I8864" s="32"/>
    </row>
    <row r="8865" spans="8:9" x14ac:dyDescent="0.25">
      <c r="H8865" s="35"/>
      <c r="I8865" s="32"/>
    </row>
    <row r="8866" spans="8:9" x14ac:dyDescent="0.25">
      <c r="H8866" s="35"/>
      <c r="I8866" s="32"/>
    </row>
    <row r="8867" spans="8:9" x14ac:dyDescent="0.25">
      <c r="H8867" s="35"/>
      <c r="I8867" s="32"/>
    </row>
    <row r="8868" spans="8:9" x14ac:dyDescent="0.25">
      <c r="H8868" s="35"/>
      <c r="I8868" s="32"/>
    </row>
    <row r="8869" spans="8:9" x14ac:dyDescent="0.25">
      <c r="H8869" s="35"/>
      <c r="I8869" s="32"/>
    </row>
    <row r="8870" spans="8:9" x14ac:dyDescent="0.25">
      <c r="H8870" s="35"/>
      <c r="I8870" s="32"/>
    </row>
    <row r="8871" spans="8:9" x14ac:dyDescent="0.25">
      <c r="H8871" s="35"/>
      <c r="I8871" s="32"/>
    </row>
    <row r="8872" spans="8:9" x14ac:dyDescent="0.25">
      <c r="H8872" s="35"/>
      <c r="I8872" s="32"/>
    </row>
    <row r="8873" spans="8:9" x14ac:dyDescent="0.25">
      <c r="H8873" s="35"/>
      <c r="I8873" s="32"/>
    </row>
    <row r="8874" spans="8:9" x14ac:dyDescent="0.25">
      <c r="H8874" s="35"/>
      <c r="I8874" s="32"/>
    </row>
    <row r="8875" spans="8:9" x14ac:dyDescent="0.25">
      <c r="H8875" s="35"/>
      <c r="I8875" s="32"/>
    </row>
    <row r="8876" spans="8:9" x14ac:dyDescent="0.25">
      <c r="H8876" s="35"/>
      <c r="I8876" s="32"/>
    </row>
    <row r="8877" spans="8:9" x14ac:dyDescent="0.25">
      <c r="H8877" s="35"/>
      <c r="I8877" s="32"/>
    </row>
    <row r="8878" spans="8:9" x14ac:dyDescent="0.25">
      <c r="H8878" s="35"/>
      <c r="I8878" s="32"/>
    </row>
    <row r="8879" spans="8:9" x14ac:dyDescent="0.25">
      <c r="H8879" s="35"/>
      <c r="I8879" s="32"/>
    </row>
    <row r="8880" spans="8:9" x14ac:dyDescent="0.25">
      <c r="H8880" s="35"/>
      <c r="I8880" s="32"/>
    </row>
    <row r="8881" spans="8:9" x14ac:dyDescent="0.25">
      <c r="H8881" s="35"/>
      <c r="I8881" s="32"/>
    </row>
    <row r="8882" spans="8:9" x14ac:dyDescent="0.25">
      <c r="H8882" s="35"/>
      <c r="I8882" s="32"/>
    </row>
    <row r="8883" spans="8:9" x14ac:dyDescent="0.25">
      <c r="H8883" s="35"/>
      <c r="I8883" s="32"/>
    </row>
    <row r="8884" spans="8:9" x14ac:dyDescent="0.25">
      <c r="H8884" s="35"/>
      <c r="I8884" s="32"/>
    </row>
    <row r="8885" spans="8:9" x14ac:dyDescent="0.25">
      <c r="H8885" s="35"/>
      <c r="I8885" s="32"/>
    </row>
    <row r="8886" spans="8:9" x14ac:dyDescent="0.25">
      <c r="H8886" s="35"/>
      <c r="I8886" s="32"/>
    </row>
    <row r="8887" spans="8:9" x14ac:dyDescent="0.25">
      <c r="H8887" s="35"/>
      <c r="I8887" s="32"/>
    </row>
    <row r="8888" spans="8:9" x14ac:dyDescent="0.25">
      <c r="H8888" s="35"/>
      <c r="I8888" s="32"/>
    </row>
    <row r="8889" spans="8:9" x14ac:dyDescent="0.25">
      <c r="H8889" s="35"/>
      <c r="I8889" s="32"/>
    </row>
    <row r="8890" spans="8:9" x14ac:dyDescent="0.25">
      <c r="H8890" s="35"/>
      <c r="I8890" s="32"/>
    </row>
    <row r="8891" spans="8:9" x14ac:dyDescent="0.25">
      <c r="H8891" s="35"/>
      <c r="I8891" s="32"/>
    </row>
    <row r="8892" spans="8:9" x14ac:dyDescent="0.25">
      <c r="H8892" s="35"/>
      <c r="I8892" s="32"/>
    </row>
    <row r="8893" spans="8:9" x14ac:dyDescent="0.25">
      <c r="H8893" s="35"/>
      <c r="I8893" s="32"/>
    </row>
    <row r="8894" spans="8:9" x14ac:dyDescent="0.25">
      <c r="H8894" s="35"/>
      <c r="I8894" s="32"/>
    </row>
    <row r="8895" spans="8:9" x14ac:dyDescent="0.25">
      <c r="H8895" s="35"/>
      <c r="I8895" s="32"/>
    </row>
    <row r="8896" spans="8:9" x14ac:dyDescent="0.25">
      <c r="H8896" s="35"/>
      <c r="I8896" s="32"/>
    </row>
    <row r="8897" spans="8:9" x14ac:dyDescent="0.25">
      <c r="H8897" s="35"/>
      <c r="I8897" s="32"/>
    </row>
    <row r="8898" spans="8:9" x14ac:dyDescent="0.25">
      <c r="H8898" s="35"/>
      <c r="I8898" s="32"/>
    </row>
    <row r="8899" spans="8:9" x14ac:dyDescent="0.25">
      <c r="H8899" s="35"/>
      <c r="I8899" s="32"/>
    </row>
    <row r="8900" spans="8:9" x14ac:dyDescent="0.25">
      <c r="H8900" s="35"/>
      <c r="I8900" s="32"/>
    </row>
    <row r="8901" spans="8:9" x14ac:dyDescent="0.25">
      <c r="H8901" s="35"/>
      <c r="I8901" s="32"/>
    </row>
    <row r="8902" spans="8:9" x14ac:dyDescent="0.25">
      <c r="H8902" s="35"/>
      <c r="I8902" s="32"/>
    </row>
    <row r="8903" spans="8:9" x14ac:dyDescent="0.25">
      <c r="H8903" s="35"/>
      <c r="I8903" s="32"/>
    </row>
    <row r="8904" spans="8:9" x14ac:dyDescent="0.25">
      <c r="H8904" s="35"/>
      <c r="I8904" s="32"/>
    </row>
    <row r="8905" spans="8:9" x14ac:dyDescent="0.25">
      <c r="H8905" s="35"/>
      <c r="I8905" s="32"/>
    </row>
    <row r="8906" spans="8:9" x14ac:dyDescent="0.25">
      <c r="H8906" s="35"/>
      <c r="I8906" s="32"/>
    </row>
    <row r="8907" spans="8:9" x14ac:dyDescent="0.25">
      <c r="H8907" s="35"/>
      <c r="I8907" s="32"/>
    </row>
    <row r="8908" spans="8:9" x14ac:dyDescent="0.25">
      <c r="H8908" s="35"/>
      <c r="I8908" s="32"/>
    </row>
    <row r="8909" spans="8:9" x14ac:dyDescent="0.25">
      <c r="H8909" s="35"/>
      <c r="I8909" s="32"/>
    </row>
    <row r="8910" spans="8:9" x14ac:dyDescent="0.25">
      <c r="H8910" s="35"/>
      <c r="I8910" s="32"/>
    </row>
    <row r="8911" spans="8:9" x14ac:dyDescent="0.25">
      <c r="H8911" s="35"/>
      <c r="I8911" s="32"/>
    </row>
    <row r="8912" spans="8:9" x14ac:dyDescent="0.25">
      <c r="H8912" s="35"/>
      <c r="I8912" s="32"/>
    </row>
    <row r="8913" spans="8:9" x14ac:dyDescent="0.25">
      <c r="H8913" s="35"/>
      <c r="I8913" s="32"/>
    </row>
    <row r="8914" spans="8:9" x14ac:dyDescent="0.25">
      <c r="H8914" s="35"/>
      <c r="I8914" s="32"/>
    </row>
    <row r="8915" spans="8:9" x14ac:dyDescent="0.25">
      <c r="H8915" s="35"/>
      <c r="I8915" s="32"/>
    </row>
    <row r="8916" spans="8:9" x14ac:dyDescent="0.25">
      <c r="H8916" s="35"/>
      <c r="I8916" s="32"/>
    </row>
    <row r="8917" spans="8:9" x14ac:dyDescent="0.25">
      <c r="H8917" s="35"/>
      <c r="I8917" s="32"/>
    </row>
    <row r="8918" spans="8:9" x14ac:dyDescent="0.25">
      <c r="H8918" s="35"/>
      <c r="I8918" s="32"/>
    </row>
    <row r="8919" spans="8:9" x14ac:dyDescent="0.25">
      <c r="H8919" s="35"/>
      <c r="I8919" s="32"/>
    </row>
    <row r="8920" spans="8:9" x14ac:dyDescent="0.25">
      <c r="H8920" s="35"/>
      <c r="I8920" s="32"/>
    </row>
    <row r="8921" spans="8:9" x14ac:dyDescent="0.25">
      <c r="H8921" s="35"/>
      <c r="I8921" s="32"/>
    </row>
    <row r="8922" spans="8:9" x14ac:dyDescent="0.25">
      <c r="H8922" s="35"/>
      <c r="I8922" s="32"/>
    </row>
    <row r="8923" spans="8:9" x14ac:dyDescent="0.25">
      <c r="H8923" s="35"/>
      <c r="I8923" s="32"/>
    </row>
    <row r="8924" spans="8:9" x14ac:dyDescent="0.25">
      <c r="H8924" s="35"/>
      <c r="I8924" s="32"/>
    </row>
    <row r="8925" spans="8:9" x14ac:dyDescent="0.25">
      <c r="H8925" s="35"/>
      <c r="I8925" s="32"/>
    </row>
    <row r="8926" spans="8:9" x14ac:dyDescent="0.25">
      <c r="H8926" s="35"/>
      <c r="I8926" s="32"/>
    </row>
    <row r="8927" spans="8:9" x14ac:dyDescent="0.25">
      <c r="H8927" s="35"/>
      <c r="I8927" s="32"/>
    </row>
    <row r="8928" spans="8:9" x14ac:dyDescent="0.25">
      <c r="H8928" s="35"/>
      <c r="I8928" s="32"/>
    </row>
    <row r="8929" spans="8:9" x14ac:dyDescent="0.25">
      <c r="H8929" s="35"/>
      <c r="I8929" s="32"/>
    </row>
    <row r="8930" spans="8:9" x14ac:dyDescent="0.25">
      <c r="H8930" s="35"/>
      <c r="I8930" s="32"/>
    </row>
    <row r="8931" spans="8:9" x14ac:dyDescent="0.25">
      <c r="H8931" s="35"/>
      <c r="I8931" s="32"/>
    </row>
    <row r="8932" spans="8:9" x14ac:dyDescent="0.25">
      <c r="H8932" s="35"/>
      <c r="I8932" s="32"/>
    </row>
    <row r="8933" spans="8:9" x14ac:dyDescent="0.25">
      <c r="H8933" s="35"/>
      <c r="I8933" s="32"/>
    </row>
    <row r="8934" spans="8:9" x14ac:dyDescent="0.25">
      <c r="H8934" s="35"/>
      <c r="I8934" s="32"/>
    </row>
    <row r="8935" spans="8:9" x14ac:dyDescent="0.25">
      <c r="H8935" s="35"/>
      <c r="I8935" s="32"/>
    </row>
    <row r="8936" spans="8:9" x14ac:dyDescent="0.25">
      <c r="H8936" s="35"/>
      <c r="I8936" s="32"/>
    </row>
    <row r="8937" spans="8:9" x14ac:dyDescent="0.25">
      <c r="H8937" s="35"/>
      <c r="I8937" s="32"/>
    </row>
    <row r="8938" spans="8:9" x14ac:dyDescent="0.25">
      <c r="H8938" s="35"/>
      <c r="I8938" s="32"/>
    </row>
    <row r="8939" spans="8:9" x14ac:dyDescent="0.25">
      <c r="H8939" s="35"/>
      <c r="I8939" s="32"/>
    </row>
    <row r="8940" spans="8:9" x14ac:dyDescent="0.25">
      <c r="H8940" s="35"/>
      <c r="I8940" s="32"/>
    </row>
    <row r="8941" spans="8:9" x14ac:dyDescent="0.25">
      <c r="H8941" s="35"/>
      <c r="I8941" s="32"/>
    </row>
    <row r="8942" spans="8:9" x14ac:dyDescent="0.25">
      <c r="H8942" s="35"/>
      <c r="I8942" s="32"/>
    </row>
    <row r="8943" spans="8:9" x14ac:dyDescent="0.25">
      <c r="H8943" s="35"/>
      <c r="I8943" s="32"/>
    </row>
    <row r="8944" spans="8:9" x14ac:dyDescent="0.25">
      <c r="H8944" s="35"/>
      <c r="I8944" s="32"/>
    </row>
    <row r="8945" spans="8:9" x14ac:dyDescent="0.25">
      <c r="H8945" s="35"/>
      <c r="I8945" s="32"/>
    </row>
    <row r="8946" spans="8:9" x14ac:dyDescent="0.25">
      <c r="H8946" s="35"/>
      <c r="I8946" s="32"/>
    </row>
    <row r="8947" spans="8:9" x14ac:dyDescent="0.25">
      <c r="H8947" s="35"/>
      <c r="I8947" s="32"/>
    </row>
    <row r="8948" spans="8:9" x14ac:dyDescent="0.25">
      <c r="H8948" s="35"/>
      <c r="I8948" s="32"/>
    </row>
    <row r="8949" spans="8:9" x14ac:dyDescent="0.25">
      <c r="H8949" s="35"/>
      <c r="I8949" s="32"/>
    </row>
    <row r="8950" spans="8:9" x14ac:dyDescent="0.25">
      <c r="H8950" s="35"/>
      <c r="I8950" s="32"/>
    </row>
    <row r="8951" spans="8:9" x14ac:dyDescent="0.25">
      <c r="H8951" s="35"/>
      <c r="I8951" s="32"/>
    </row>
    <row r="8952" spans="8:9" x14ac:dyDescent="0.25">
      <c r="H8952" s="35"/>
      <c r="I8952" s="32"/>
    </row>
    <row r="8953" spans="8:9" x14ac:dyDescent="0.25">
      <c r="H8953" s="35"/>
      <c r="I8953" s="32"/>
    </row>
    <row r="8954" spans="8:9" x14ac:dyDescent="0.25">
      <c r="H8954" s="35"/>
      <c r="I8954" s="32"/>
    </row>
    <row r="8955" spans="8:9" x14ac:dyDescent="0.25">
      <c r="H8955" s="35"/>
      <c r="I8955" s="32"/>
    </row>
    <row r="8956" spans="8:9" x14ac:dyDescent="0.25">
      <c r="H8956" s="35"/>
      <c r="I8956" s="32"/>
    </row>
    <row r="8957" spans="8:9" x14ac:dyDescent="0.25">
      <c r="H8957" s="35"/>
      <c r="I8957" s="32"/>
    </row>
    <row r="8958" spans="8:9" x14ac:dyDescent="0.25">
      <c r="H8958" s="35"/>
      <c r="I8958" s="32"/>
    </row>
    <row r="8959" spans="8:9" x14ac:dyDescent="0.25">
      <c r="H8959" s="35"/>
      <c r="I8959" s="32"/>
    </row>
    <row r="8960" spans="8:9" x14ac:dyDescent="0.25">
      <c r="H8960" s="35"/>
      <c r="I8960" s="32"/>
    </row>
    <row r="8961" spans="8:9" x14ac:dyDescent="0.25">
      <c r="H8961" s="35"/>
      <c r="I8961" s="32"/>
    </row>
    <row r="8962" spans="8:9" x14ac:dyDescent="0.25">
      <c r="H8962" s="35"/>
      <c r="I8962" s="32"/>
    </row>
    <row r="8963" spans="8:9" x14ac:dyDescent="0.25">
      <c r="H8963" s="35"/>
      <c r="I8963" s="32"/>
    </row>
    <row r="8964" spans="8:9" x14ac:dyDescent="0.25">
      <c r="H8964" s="35"/>
      <c r="I8964" s="32"/>
    </row>
    <row r="8965" spans="8:9" x14ac:dyDescent="0.25">
      <c r="H8965" s="35"/>
      <c r="I8965" s="32"/>
    </row>
    <row r="8966" spans="8:9" x14ac:dyDescent="0.25">
      <c r="H8966" s="35"/>
      <c r="I8966" s="32"/>
    </row>
    <row r="8967" spans="8:9" x14ac:dyDescent="0.25">
      <c r="H8967" s="35"/>
      <c r="I8967" s="32"/>
    </row>
    <row r="8968" spans="8:9" x14ac:dyDescent="0.25">
      <c r="H8968" s="35"/>
      <c r="I8968" s="32"/>
    </row>
    <row r="8969" spans="8:9" x14ac:dyDescent="0.25">
      <c r="H8969" s="35"/>
      <c r="I8969" s="32"/>
    </row>
    <row r="8970" spans="8:9" x14ac:dyDescent="0.25">
      <c r="H8970" s="35"/>
      <c r="I8970" s="32"/>
    </row>
    <row r="8971" spans="8:9" x14ac:dyDescent="0.25">
      <c r="H8971" s="35"/>
      <c r="I8971" s="32"/>
    </row>
    <row r="8972" spans="8:9" x14ac:dyDescent="0.25">
      <c r="H8972" s="35"/>
      <c r="I8972" s="32"/>
    </row>
    <row r="8973" spans="8:9" x14ac:dyDescent="0.25">
      <c r="H8973" s="35"/>
      <c r="I8973" s="32"/>
    </row>
    <row r="8974" spans="8:9" x14ac:dyDescent="0.25">
      <c r="H8974" s="35"/>
      <c r="I8974" s="32"/>
    </row>
    <row r="8975" spans="8:9" x14ac:dyDescent="0.25">
      <c r="H8975" s="35"/>
      <c r="I8975" s="32"/>
    </row>
    <row r="8976" spans="8:9" x14ac:dyDescent="0.25">
      <c r="H8976" s="35"/>
      <c r="I8976" s="32"/>
    </row>
    <row r="8977" spans="8:9" x14ac:dyDescent="0.25">
      <c r="H8977" s="35"/>
      <c r="I8977" s="32"/>
    </row>
    <row r="8978" spans="8:9" x14ac:dyDescent="0.25">
      <c r="H8978" s="35"/>
      <c r="I8978" s="32"/>
    </row>
    <row r="8979" spans="8:9" x14ac:dyDescent="0.25">
      <c r="H8979" s="35"/>
      <c r="I8979" s="32"/>
    </row>
    <row r="8980" spans="8:9" x14ac:dyDescent="0.25">
      <c r="H8980" s="35"/>
      <c r="I8980" s="32"/>
    </row>
    <row r="8981" spans="8:9" x14ac:dyDescent="0.25">
      <c r="H8981" s="35"/>
      <c r="I8981" s="32"/>
    </row>
    <row r="8982" spans="8:9" x14ac:dyDescent="0.25">
      <c r="H8982" s="35"/>
      <c r="I8982" s="32"/>
    </row>
    <row r="8983" spans="8:9" x14ac:dyDescent="0.25">
      <c r="H8983" s="35"/>
      <c r="I8983" s="32"/>
    </row>
    <row r="8984" spans="8:9" x14ac:dyDescent="0.25">
      <c r="H8984" s="35"/>
      <c r="I8984" s="32"/>
    </row>
    <row r="8985" spans="8:9" x14ac:dyDescent="0.25">
      <c r="H8985" s="35"/>
      <c r="I8985" s="32"/>
    </row>
    <row r="8986" spans="8:9" x14ac:dyDescent="0.25">
      <c r="H8986" s="35"/>
      <c r="I8986" s="32"/>
    </row>
    <row r="8987" spans="8:9" x14ac:dyDescent="0.25">
      <c r="H8987" s="35"/>
      <c r="I8987" s="32"/>
    </row>
    <row r="8988" spans="8:9" x14ac:dyDescent="0.25">
      <c r="H8988" s="35"/>
      <c r="I8988" s="32"/>
    </row>
    <row r="8989" spans="8:9" x14ac:dyDescent="0.25">
      <c r="H8989" s="35"/>
      <c r="I8989" s="32"/>
    </row>
    <row r="8990" spans="8:9" x14ac:dyDescent="0.25">
      <c r="H8990" s="35"/>
      <c r="I8990" s="32"/>
    </row>
    <row r="8991" spans="8:9" x14ac:dyDescent="0.25">
      <c r="H8991" s="35"/>
      <c r="I8991" s="32"/>
    </row>
    <row r="8992" spans="8:9" x14ac:dyDescent="0.25">
      <c r="H8992" s="35"/>
      <c r="I8992" s="32"/>
    </row>
    <row r="8993" spans="8:9" x14ac:dyDescent="0.25">
      <c r="H8993" s="35"/>
      <c r="I8993" s="32"/>
    </row>
    <row r="8994" spans="8:9" x14ac:dyDescent="0.25">
      <c r="H8994" s="35"/>
      <c r="I8994" s="32"/>
    </row>
    <row r="8995" spans="8:9" x14ac:dyDescent="0.25">
      <c r="H8995" s="35"/>
      <c r="I8995" s="32"/>
    </row>
    <row r="8996" spans="8:9" x14ac:dyDescent="0.25">
      <c r="H8996" s="35"/>
      <c r="I8996" s="32"/>
    </row>
    <row r="8997" spans="8:9" x14ac:dyDescent="0.25">
      <c r="H8997" s="35"/>
      <c r="I8997" s="32"/>
    </row>
    <row r="8998" spans="8:9" x14ac:dyDescent="0.25">
      <c r="H8998" s="35"/>
      <c r="I8998" s="32"/>
    </row>
    <row r="8999" spans="8:9" x14ac:dyDescent="0.25">
      <c r="H8999" s="35"/>
      <c r="I8999" s="32"/>
    </row>
    <row r="9000" spans="8:9" x14ac:dyDescent="0.25">
      <c r="H9000" s="35"/>
      <c r="I9000" s="32"/>
    </row>
    <row r="9001" spans="8:9" x14ac:dyDescent="0.25">
      <c r="H9001" s="35"/>
      <c r="I9001" s="32"/>
    </row>
    <row r="9002" spans="8:9" x14ac:dyDescent="0.25">
      <c r="H9002" s="35"/>
      <c r="I9002" s="32"/>
    </row>
    <row r="9003" spans="8:9" x14ac:dyDescent="0.25">
      <c r="H9003" s="35"/>
      <c r="I9003" s="32"/>
    </row>
    <row r="9004" spans="8:9" x14ac:dyDescent="0.25">
      <c r="H9004" s="35"/>
      <c r="I9004" s="32"/>
    </row>
    <row r="9005" spans="8:9" x14ac:dyDescent="0.25">
      <c r="H9005" s="35"/>
      <c r="I9005" s="32"/>
    </row>
    <row r="9006" spans="8:9" x14ac:dyDescent="0.25">
      <c r="H9006" s="35"/>
      <c r="I9006" s="32"/>
    </row>
    <row r="9007" spans="8:9" x14ac:dyDescent="0.25">
      <c r="H9007" s="35"/>
      <c r="I9007" s="32"/>
    </row>
    <row r="9008" spans="8:9" x14ac:dyDescent="0.25">
      <c r="H9008" s="35"/>
      <c r="I9008" s="32"/>
    </row>
    <row r="9009" spans="8:9" x14ac:dyDescent="0.25">
      <c r="H9009" s="35"/>
      <c r="I9009" s="32"/>
    </row>
    <row r="9010" spans="8:9" x14ac:dyDescent="0.25">
      <c r="H9010" s="35"/>
      <c r="I9010" s="32"/>
    </row>
    <row r="9011" spans="8:9" x14ac:dyDescent="0.25">
      <c r="H9011" s="35"/>
      <c r="I9011" s="32"/>
    </row>
    <row r="9012" spans="8:9" x14ac:dyDescent="0.25">
      <c r="H9012" s="35"/>
      <c r="I9012" s="32"/>
    </row>
    <row r="9013" spans="8:9" x14ac:dyDescent="0.25">
      <c r="H9013" s="35"/>
      <c r="I9013" s="32"/>
    </row>
    <row r="9014" spans="8:9" x14ac:dyDescent="0.25">
      <c r="H9014" s="35"/>
      <c r="I9014" s="32"/>
    </row>
    <row r="9015" spans="8:9" x14ac:dyDescent="0.25">
      <c r="H9015" s="35"/>
      <c r="I9015" s="32"/>
    </row>
    <row r="9016" spans="8:9" x14ac:dyDescent="0.25">
      <c r="H9016" s="35"/>
      <c r="I9016" s="32"/>
    </row>
    <row r="9017" spans="8:9" x14ac:dyDescent="0.25">
      <c r="H9017" s="35"/>
      <c r="I9017" s="32"/>
    </row>
    <row r="9018" spans="8:9" x14ac:dyDescent="0.25">
      <c r="H9018" s="35"/>
      <c r="I9018" s="32"/>
    </row>
    <row r="9019" spans="8:9" x14ac:dyDescent="0.25">
      <c r="H9019" s="35"/>
      <c r="I9019" s="32"/>
    </row>
    <row r="9020" spans="8:9" x14ac:dyDescent="0.25">
      <c r="H9020" s="35"/>
      <c r="I9020" s="32"/>
    </row>
    <row r="9021" spans="8:9" x14ac:dyDescent="0.25">
      <c r="H9021" s="35"/>
      <c r="I9021" s="32"/>
    </row>
    <row r="9022" spans="8:9" x14ac:dyDescent="0.25">
      <c r="H9022" s="35"/>
      <c r="I9022" s="32"/>
    </row>
    <row r="9023" spans="8:9" x14ac:dyDescent="0.25">
      <c r="H9023" s="35"/>
      <c r="I9023" s="32"/>
    </row>
    <row r="9024" spans="8:9" x14ac:dyDescent="0.25">
      <c r="H9024" s="35"/>
      <c r="I9024" s="32"/>
    </row>
    <row r="9025" spans="8:9" x14ac:dyDescent="0.25">
      <c r="H9025" s="35"/>
      <c r="I9025" s="32"/>
    </row>
    <row r="9026" spans="8:9" x14ac:dyDescent="0.25">
      <c r="H9026" s="35"/>
      <c r="I9026" s="32"/>
    </row>
    <row r="9027" spans="8:9" x14ac:dyDescent="0.25">
      <c r="H9027" s="35"/>
      <c r="I9027" s="32"/>
    </row>
    <row r="9028" spans="8:9" x14ac:dyDescent="0.25">
      <c r="H9028" s="35"/>
      <c r="I9028" s="32"/>
    </row>
    <row r="9029" spans="8:9" x14ac:dyDescent="0.25">
      <c r="H9029" s="35"/>
      <c r="I9029" s="32"/>
    </row>
    <row r="9030" spans="8:9" x14ac:dyDescent="0.25">
      <c r="H9030" s="35"/>
      <c r="I9030" s="32"/>
    </row>
    <row r="9031" spans="8:9" x14ac:dyDescent="0.25">
      <c r="H9031" s="35"/>
      <c r="I9031" s="32"/>
    </row>
    <row r="9032" spans="8:9" x14ac:dyDescent="0.25">
      <c r="H9032" s="35"/>
      <c r="I9032" s="32"/>
    </row>
    <row r="9033" spans="8:9" x14ac:dyDescent="0.25">
      <c r="H9033" s="35"/>
      <c r="I9033" s="32"/>
    </row>
    <row r="9034" spans="8:9" x14ac:dyDescent="0.25">
      <c r="H9034" s="35"/>
      <c r="I9034" s="32"/>
    </row>
    <row r="9035" spans="8:9" x14ac:dyDescent="0.25">
      <c r="H9035" s="35"/>
      <c r="I9035" s="32"/>
    </row>
    <row r="9036" spans="8:9" x14ac:dyDescent="0.25">
      <c r="H9036" s="35"/>
      <c r="I9036" s="32"/>
    </row>
    <row r="9037" spans="8:9" x14ac:dyDescent="0.25">
      <c r="H9037" s="35"/>
      <c r="I9037" s="32"/>
    </row>
    <row r="9038" spans="8:9" x14ac:dyDescent="0.25">
      <c r="H9038" s="35"/>
      <c r="I9038" s="32"/>
    </row>
    <row r="9039" spans="8:9" x14ac:dyDescent="0.25">
      <c r="H9039" s="35"/>
      <c r="I9039" s="32"/>
    </row>
    <row r="9040" spans="8:9" x14ac:dyDescent="0.25">
      <c r="H9040" s="35"/>
      <c r="I9040" s="32"/>
    </row>
    <row r="9041" spans="8:9" x14ac:dyDescent="0.25">
      <c r="H9041" s="35"/>
      <c r="I9041" s="32"/>
    </row>
    <row r="9042" spans="8:9" x14ac:dyDescent="0.25">
      <c r="H9042" s="35"/>
      <c r="I9042" s="32"/>
    </row>
    <row r="9043" spans="8:9" x14ac:dyDescent="0.25">
      <c r="H9043" s="35"/>
      <c r="I9043" s="32"/>
    </row>
    <row r="9044" spans="8:9" x14ac:dyDescent="0.25">
      <c r="H9044" s="35"/>
      <c r="I9044" s="32"/>
    </row>
    <row r="9045" spans="8:9" x14ac:dyDescent="0.25">
      <c r="H9045" s="35"/>
      <c r="I9045" s="32"/>
    </row>
    <row r="9046" spans="8:9" x14ac:dyDescent="0.25">
      <c r="H9046" s="35"/>
      <c r="I9046" s="32"/>
    </row>
    <row r="9047" spans="8:9" x14ac:dyDescent="0.25">
      <c r="H9047" s="35"/>
      <c r="I9047" s="32"/>
    </row>
    <row r="9048" spans="8:9" x14ac:dyDescent="0.25">
      <c r="H9048" s="35"/>
      <c r="I9048" s="32"/>
    </row>
    <row r="9049" spans="8:9" x14ac:dyDescent="0.25">
      <c r="H9049" s="35"/>
      <c r="I9049" s="32"/>
    </row>
    <row r="9050" spans="8:9" x14ac:dyDescent="0.25">
      <c r="H9050" s="35"/>
      <c r="I9050" s="32"/>
    </row>
    <row r="9051" spans="8:9" x14ac:dyDescent="0.25">
      <c r="H9051" s="35"/>
      <c r="I9051" s="32"/>
    </row>
    <row r="9052" spans="8:9" x14ac:dyDescent="0.25">
      <c r="H9052" s="35"/>
      <c r="I9052" s="32"/>
    </row>
    <row r="9053" spans="8:9" x14ac:dyDescent="0.25">
      <c r="H9053" s="35"/>
      <c r="I9053" s="32"/>
    </row>
    <row r="9054" spans="8:9" x14ac:dyDescent="0.25">
      <c r="H9054" s="35"/>
      <c r="I9054" s="32"/>
    </row>
    <row r="9055" spans="8:9" x14ac:dyDescent="0.25">
      <c r="H9055" s="35"/>
      <c r="I9055" s="32"/>
    </row>
    <row r="9056" spans="8:9" x14ac:dyDescent="0.25">
      <c r="H9056" s="35"/>
      <c r="I9056" s="32"/>
    </row>
    <row r="9057" spans="8:9" x14ac:dyDescent="0.25">
      <c r="H9057" s="35"/>
      <c r="I9057" s="32"/>
    </row>
    <row r="9058" spans="8:9" x14ac:dyDescent="0.25">
      <c r="H9058" s="35"/>
      <c r="I9058" s="32"/>
    </row>
    <row r="9059" spans="8:9" x14ac:dyDescent="0.25">
      <c r="H9059" s="35"/>
      <c r="I9059" s="32"/>
    </row>
    <row r="9060" spans="8:9" x14ac:dyDescent="0.25">
      <c r="H9060" s="35"/>
      <c r="I9060" s="32"/>
    </row>
    <row r="9061" spans="8:9" x14ac:dyDescent="0.25">
      <c r="H9061" s="35"/>
      <c r="I9061" s="32"/>
    </row>
    <row r="9062" spans="8:9" x14ac:dyDescent="0.25">
      <c r="H9062" s="35"/>
      <c r="I9062" s="32"/>
    </row>
    <row r="9063" spans="8:9" x14ac:dyDescent="0.25">
      <c r="H9063" s="35"/>
      <c r="I9063" s="32"/>
    </row>
    <row r="9064" spans="8:9" x14ac:dyDescent="0.25">
      <c r="H9064" s="35"/>
      <c r="I9064" s="32"/>
    </row>
    <row r="9065" spans="8:9" x14ac:dyDescent="0.25">
      <c r="H9065" s="35"/>
      <c r="I9065" s="32"/>
    </row>
    <row r="9066" spans="8:9" x14ac:dyDescent="0.25">
      <c r="H9066" s="35"/>
      <c r="I9066" s="32"/>
    </row>
    <row r="9067" spans="8:9" x14ac:dyDescent="0.25">
      <c r="H9067" s="35"/>
      <c r="I9067" s="32"/>
    </row>
    <row r="9068" spans="8:9" x14ac:dyDescent="0.25">
      <c r="H9068" s="35"/>
      <c r="I9068" s="32"/>
    </row>
    <row r="9069" spans="8:9" x14ac:dyDescent="0.25">
      <c r="H9069" s="35"/>
      <c r="I9069" s="32"/>
    </row>
    <row r="9070" spans="8:9" x14ac:dyDescent="0.25">
      <c r="H9070" s="35"/>
      <c r="I9070" s="32"/>
    </row>
    <row r="9071" spans="8:9" x14ac:dyDescent="0.25">
      <c r="H9071" s="35"/>
      <c r="I9071" s="32"/>
    </row>
    <row r="9072" spans="8:9" x14ac:dyDescent="0.25">
      <c r="H9072" s="35"/>
      <c r="I9072" s="32"/>
    </row>
    <row r="9073" spans="8:9" x14ac:dyDescent="0.25">
      <c r="H9073" s="35"/>
      <c r="I9073" s="32"/>
    </row>
    <row r="9074" spans="8:9" x14ac:dyDescent="0.25">
      <c r="H9074" s="35"/>
      <c r="I9074" s="32"/>
    </row>
    <row r="9075" spans="8:9" x14ac:dyDescent="0.25">
      <c r="H9075" s="35"/>
      <c r="I9075" s="32"/>
    </row>
    <row r="9076" spans="8:9" x14ac:dyDescent="0.25">
      <c r="H9076" s="35"/>
      <c r="I9076" s="32"/>
    </row>
    <row r="9077" spans="8:9" x14ac:dyDescent="0.25">
      <c r="H9077" s="35"/>
      <c r="I9077" s="32"/>
    </row>
    <row r="9078" spans="8:9" x14ac:dyDescent="0.25">
      <c r="H9078" s="35"/>
      <c r="I9078" s="32"/>
    </row>
    <row r="9079" spans="8:9" x14ac:dyDescent="0.25">
      <c r="H9079" s="35"/>
      <c r="I9079" s="32"/>
    </row>
    <row r="9080" spans="8:9" x14ac:dyDescent="0.25">
      <c r="H9080" s="35"/>
      <c r="I9080" s="32"/>
    </row>
    <row r="9081" spans="8:9" x14ac:dyDescent="0.25">
      <c r="H9081" s="35"/>
      <c r="I9081" s="32"/>
    </row>
    <row r="9082" spans="8:9" x14ac:dyDescent="0.25">
      <c r="H9082" s="35"/>
      <c r="I9082" s="32"/>
    </row>
    <row r="9083" spans="8:9" x14ac:dyDescent="0.25">
      <c r="H9083" s="35"/>
      <c r="I9083" s="32"/>
    </row>
    <row r="9084" spans="8:9" x14ac:dyDescent="0.25">
      <c r="H9084" s="35"/>
      <c r="I9084" s="32"/>
    </row>
    <row r="9085" spans="8:9" x14ac:dyDescent="0.25">
      <c r="H9085" s="35"/>
      <c r="I9085" s="32"/>
    </row>
    <row r="9086" spans="8:9" x14ac:dyDescent="0.25">
      <c r="H9086" s="35"/>
      <c r="I9086" s="32"/>
    </row>
    <row r="9087" spans="8:9" x14ac:dyDescent="0.25">
      <c r="H9087" s="35"/>
      <c r="I9087" s="32"/>
    </row>
    <row r="9088" spans="8:9" x14ac:dyDescent="0.25">
      <c r="H9088" s="35"/>
      <c r="I9088" s="32"/>
    </row>
    <row r="9089" spans="8:9" x14ac:dyDescent="0.25">
      <c r="H9089" s="35"/>
      <c r="I9089" s="32"/>
    </row>
    <row r="9090" spans="8:9" x14ac:dyDescent="0.25">
      <c r="H9090" s="35"/>
      <c r="I9090" s="32"/>
    </row>
    <row r="9091" spans="8:9" x14ac:dyDescent="0.25">
      <c r="H9091" s="35"/>
      <c r="I9091" s="32"/>
    </row>
    <row r="9092" spans="8:9" x14ac:dyDescent="0.25">
      <c r="H9092" s="35"/>
      <c r="I9092" s="32"/>
    </row>
    <row r="9093" spans="8:9" x14ac:dyDescent="0.25">
      <c r="H9093" s="35"/>
      <c r="I9093" s="32"/>
    </row>
    <row r="9094" spans="8:9" x14ac:dyDescent="0.25">
      <c r="H9094" s="35"/>
      <c r="I9094" s="32"/>
    </row>
    <row r="9095" spans="8:9" x14ac:dyDescent="0.25">
      <c r="H9095" s="35"/>
      <c r="I9095" s="32"/>
    </row>
    <row r="9096" spans="8:9" x14ac:dyDescent="0.25">
      <c r="H9096" s="35"/>
      <c r="I9096" s="32"/>
    </row>
    <row r="9097" spans="8:9" x14ac:dyDescent="0.25">
      <c r="H9097" s="35"/>
      <c r="I9097" s="32"/>
    </row>
    <row r="9098" spans="8:9" x14ac:dyDescent="0.25">
      <c r="H9098" s="35"/>
      <c r="I9098" s="32"/>
    </row>
    <row r="9099" spans="8:9" x14ac:dyDescent="0.25">
      <c r="H9099" s="35"/>
      <c r="I9099" s="32"/>
    </row>
    <row r="9100" spans="8:9" x14ac:dyDescent="0.25">
      <c r="H9100" s="35"/>
      <c r="I9100" s="32"/>
    </row>
    <row r="9101" spans="8:9" x14ac:dyDescent="0.25">
      <c r="H9101" s="35"/>
      <c r="I9101" s="32"/>
    </row>
    <row r="9102" spans="8:9" x14ac:dyDescent="0.25">
      <c r="H9102" s="35"/>
      <c r="I9102" s="32"/>
    </row>
    <row r="9103" spans="8:9" x14ac:dyDescent="0.25">
      <c r="H9103" s="35"/>
      <c r="I9103" s="32"/>
    </row>
    <row r="9104" spans="8:9" x14ac:dyDescent="0.25">
      <c r="H9104" s="35"/>
      <c r="I9104" s="32"/>
    </row>
    <row r="9105" spans="8:9" x14ac:dyDescent="0.25">
      <c r="H9105" s="35"/>
      <c r="I9105" s="32"/>
    </row>
    <row r="9106" spans="8:9" x14ac:dyDescent="0.25">
      <c r="H9106" s="35"/>
      <c r="I9106" s="32"/>
    </row>
    <row r="9107" spans="8:9" x14ac:dyDescent="0.25">
      <c r="H9107" s="35"/>
      <c r="I9107" s="32"/>
    </row>
    <row r="9108" spans="8:9" x14ac:dyDescent="0.25">
      <c r="H9108" s="35"/>
      <c r="I9108" s="32"/>
    </row>
    <row r="9109" spans="8:9" x14ac:dyDescent="0.25">
      <c r="H9109" s="35"/>
      <c r="I9109" s="32"/>
    </row>
    <row r="9110" spans="8:9" x14ac:dyDescent="0.25">
      <c r="H9110" s="35"/>
      <c r="I9110" s="32"/>
    </row>
    <row r="9111" spans="8:9" x14ac:dyDescent="0.25">
      <c r="H9111" s="35"/>
      <c r="I9111" s="32"/>
    </row>
    <row r="9112" spans="8:9" x14ac:dyDescent="0.25">
      <c r="H9112" s="35"/>
      <c r="I9112" s="32"/>
    </row>
    <row r="9113" spans="8:9" x14ac:dyDescent="0.25">
      <c r="H9113" s="35"/>
      <c r="I9113" s="32"/>
    </row>
    <row r="9114" spans="8:9" x14ac:dyDescent="0.25">
      <c r="H9114" s="35"/>
      <c r="I9114" s="32"/>
    </row>
    <row r="9115" spans="8:9" x14ac:dyDescent="0.25">
      <c r="H9115" s="35"/>
      <c r="I9115" s="32"/>
    </row>
    <row r="9116" spans="8:9" x14ac:dyDescent="0.25">
      <c r="H9116" s="35"/>
      <c r="I9116" s="32"/>
    </row>
    <row r="9117" spans="8:9" x14ac:dyDescent="0.25">
      <c r="H9117" s="35"/>
      <c r="I9117" s="32"/>
    </row>
    <row r="9118" spans="8:9" x14ac:dyDescent="0.25">
      <c r="H9118" s="35"/>
      <c r="I9118" s="32"/>
    </row>
    <row r="9119" spans="8:9" x14ac:dyDescent="0.25">
      <c r="H9119" s="35"/>
      <c r="I9119" s="32"/>
    </row>
    <row r="9120" spans="8:9" x14ac:dyDescent="0.25">
      <c r="H9120" s="35"/>
      <c r="I9120" s="32"/>
    </row>
    <row r="9121" spans="8:9" x14ac:dyDescent="0.25">
      <c r="H9121" s="35"/>
      <c r="I9121" s="32"/>
    </row>
    <row r="9122" spans="8:9" x14ac:dyDescent="0.25">
      <c r="H9122" s="35"/>
      <c r="I9122" s="32"/>
    </row>
    <row r="9123" spans="8:9" x14ac:dyDescent="0.25">
      <c r="H9123" s="35"/>
      <c r="I9123" s="32"/>
    </row>
    <row r="9124" spans="8:9" x14ac:dyDescent="0.25">
      <c r="H9124" s="35"/>
      <c r="I9124" s="32"/>
    </row>
    <row r="9125" spans="8:9" x14ac:dyDescent="0.25">
      <c r="H9125" s="35"/>
      <c r="I9125" s="32"/>
    </row>
    <row r="9126" spans="8:9" x14ac:dyDescent="0.25">
      <c r="H9126" s="35"/>
      <c r="I9126" s="32"/>
    </row>
    <row r="9127" spans="8:9" x14ac:dyDescent="0.25">
      <c r="H9127" s="35"/>
      <c r="I9127" s="32"/>
    </row>
    <row r="9128" spans="8:9" x14ac:dyDescent="0.25">
      <c r="H9128" s="35"/>
      <c r="I9128" s="32"/>
    </row>
    <row r="9129" spans="8:9" x14ac:dyDescent="0.25">
      <c r="H9129" s="35"/>
      <c r="I9129" s="32"/>
    </row>
    <row r="9130" spans="8:9" x14ac:dyDescent="0.25">
      <c r="H9130" s="35"/>
      <c r="I9130" s="32"/>
    </row>
    <row r="9131" spans="8:9" x14ac:dyDescent="0.25">
      <c r="H9131" s="35"/>
      <c r="I9131" s="32"/>
    </row>
    <row r="9132" spans="8:9" x14ac:dyDescent="0.25">
      <c r="H9132" s="35"/>
      <c r="I9132" s="32"/>
    </row>
    <row r="9133" spans="8:9" x14ac:dyDescent="0.25">
      <c r="H9133" s="35"/>
      <c r="I9133" s="32"/>
    </row>
    <row r="9134" spans="8:9" x14ac:dyDescent="0.25">
      <c r="H9134" s="35"/>
      <c r="I9134" s="32"/>
    </row>
    <row r="9135" spans="8:9" x14ac:dyDescent="0.25">
      <c r="H9135" s="35"/>
      <c r="I9135" s="32"/>
    </row>
    <row r="9136" spans="8:9" x14ac:dyDescent="0.25">
      <c r="H9136" s="35"/>
      <c r="I9136" s="32"/>
    </row>
    <row r="9137" spans="8:9" x14ac:dyDescent="0.25">
      <c r="H9137" s="35"/>
      <c r="I9137" s="32"/>
    </row>
    <row r="9138" spans="8:9" x14ac:dyDescent="0.25">
      <c r="H9138" s="35"/>
      <c r="I9138" s="32"/>
    </row>
    <row r="9139" spans="8:9" x14ac:dyDescent="0.25">
      <c r="H9139" s="35"/>
      <c r="I9139" s="32"/>
    </row>
    <row r="9140" spans="8:9" x14ac:dyDescent="0.25">
      <c r="H9140" s="35"/>
      <c r="I9140" s="32"/>
    </row>
    <row r="9141" spans="8:9" x14ac:dyDescent="0.25">
      <c r="H9141" s="35"/>
      <c r="I9141" s="32"/>
    </row>
    <row r="9142" spans="8:9" x14ac:dyDescent="0.25">
      <c r="H9142" s="35"/>
      <c r="I9142" s="32"/>
    </row>
    <row r="9143" spans="8:9" x14ac:dyDescent="0.25">
      <c r="H9143" s="35"/>
      <c r="I9143" s="32"/>
    </row>
    <row r="9144" spans="8:9" x14ac:dyDescent="0.25">
      <c r="H9144" s="35"/>
      <c r="I9144" s="32"/>
    </row>
    <row r="9145" spans="8:9" x14ac:dyDescent="0.25">
      <c r="H9145" s="35"/>
      <c r="I9145" s="32"/>
    </row>
    <row r="9146" spans="8:9" x14ac:dyDescent="0.25">
      <c r="H9146" s="35"/>
      <c r="I9146" s="32"/>
    </row>
    <row r="9147" spans="8:9" x14ac:dyDescent="0.25">
      <c r="H9147" s="35"/>
      <c r="I9147" s="32"/>
    </row>
    <row r="9148" spans="8:9" x14ac:dyDescent="0.25">
      <c r="H9148" s="35"/>
      <c r="I9148" s="32"/>
    </row>
    <row r="9149" spans="8:9" x14ac:dyDescent="0.25">
      <c r="H9149" s="35"/>
      <c r="I9149" s="32"/>
    </row>
    <row r="9150" spans="8:9" x14ac:dyDescent="0.25">
      <c r="H9150" s="35"/>
      <c r="I9150" s="32"/>
    </row>
    <row r="9151" spans="8:9" x14ac:dyDescent="0.25">
      <c r="H9151" s="35"/>
      <c r="I9151" s="32"/>
    </row>
    <row r="9152" spans="8:9" x14ac:dyDescent="0.25">
      <c r="H9152" s="35"/>
      <c r="I9152" s="32"/>
    </row>
    <row r="9153" spans="8:9" x14ac:dyDescent="0.25">
      <c r="H9153" s="35"/>
      <c r="I9153" s="32"/>
    </row>
    <row r="9154" spans="8:9" x14ac:dyDescent="0.25">
      <c r="H9154" s="35"/>
      <c r="I9154" s="32"/>
    </row>
    <row r="9155" spans="8:9" x14ac:dyDescent="0.25">
      <c r="H9155" s="35"/>
      <c r="I9155" s="32"/>
    </row>
    <row r="9156" spans="8:9" x14ac:dyDescent="0.25">
      <c r="H9156" s="35"/>
      <c r="I9156" s="32"/>
    </row>
    <row r="9157" spans="8:9" x14ac:dyDescent="0.25">
      <c r="H9157" s="35"/>
      <c r="I9157" s="32"/>
    </row>
    <row r="9158" spans="8:9" x14ac:dyDescent="0.25">
      <c r="H9158" s="35"/>
      <c r="I9158" s="32"/>
    </row>
    <row r="9159" spans="8:9" x14ac:dyDescent="0.25">
      <c r="H9159" s="35"/>
      <c r="I9159" s="32"/>
    </row>
    <row r="9160" spans="8:9" x14ac:dyDescent="0.25">
      <c r="H9160" s="35"/>
      <c r="I9160" s="32"/>
    </row>
    <row r="9161" spans="8:9" x14ac:dyDescent="0.25">
      <c r="H9161" s="35"/>
      <c r="I9161" s="32"/>
    </row>
    <row r="9162" spans="8:9" x14ac:dyDescent="0.25">
      <c r="H9162" s="35"/>
      <c r="I9162" s="32"/>
    </row>
    <row r="9163" spans="8:9" x14ac:dyDescent="0.25">
      <c r="H9163" s="35"/>
      <c r="I9163" s="32"/>
    </row>
    <row r="9164" spans="8:9" x14ac:dyDescent="0.25">
      <c r="H9164" s="35"/>
      <c r="I9164" s="32"/>
    </row>
    <row r="9165" spans="8:9" x14ac:dyDescent="0.25">
      <c r="H9165" s="35"/>
      <c r="I9165" s="32"/>
    </row>
    <row r="9166" spans="8:9" x14ac:dyDescent="0.25">
      <c r="H9166" s="35"/>
      <c r="I9166" s="32"/>
    </row>
    <row r="9167" spans="8:9" x14ac:dyDescent="0.25">
      <c r="H9167" s="35"/>
      <c r="I9167" s="32"/>
    </row>
    <row r="9168" spans="8:9" x14ac:dyDescent="0.25">
      <c r="H9168" s="35"/>
      <c r="I9168" s="32"/>
    </row>
    <row r="9169" spans="8:9" x14ac:dyDescent="0.25">
      <c r="H9169" s="35"/>
      <c r="I9169" s="32"/>
    </row>
    <row r="9170" spans="8:9" x14ac:dyDescent="0.25">
      <c r="H9170" s="35"/>
      <c r="I9170" s="32"/>
    </row>
    <row r="9171" spans="8:9" x14ac:dyDescent="0.25">
      <c r="H9171" s="35"/>
      <c r="I9171" s="32"/>
    </row>
    <row r="9172" spans="8:9" x14ac:dyDescent="0.25">
      <c r="H9172" s="35"/>
      <c r="I9172" s="32"/>
    </row>
    <row r="9173" spans="8:9" x14ac:dyDescent="0.25">
      <c r="H9173" s="35"/>
      <c r="I9173" s="32"/>
    </row>
    <row r="9174" spans="8:9" x14ac:dyDescent="0.25">
      <c r="H9174" s="35"/>
      <c r="I9174" s="32"/>
    </row>
    <row r="9175" spans="8:9" x14ac:dyDescent="0.25">
      <c r="H9175" s="35"/>
      <c r="I9175" s="32"/>
    </row>
    <row r="9176" spans="8:9" x14ac:dyDescent="0.25">
      <c r="H9176" s="35"/>
      <c r="I9176" s="32"/>
    </row>
    <row r="9177" spans="8:9" x14ac:dyDescent="0.25">
      <c r="H9177" s="35"/>
      <c r="I9177" s="32"/>
    </row>
    <row r="9178" spans="8:9" x14ac:dyDescent="0.25">
      <c r="H9178" s="35"/>
      <c r="I9178" s="32"/>
    </row>
    <row r="9179" spans="8:9" x14ac:dyDescent="0.25">
      <c r="H9179" s="35"/>
      <c r="I9179" s="32"/>
    </row>
    <row r="9180" spans="8:9" x14ac:dyDescent="0.25">
      <c r="H9180" s="35"/>
      <c r="I9180" s="32"/>
    </row>
    <row r="9181" spans="8:9" x14ac:dyDescent="0.25">
      <c r="H9181" s="35"/>
      <c r="I9181" s="32"/>
    </row>
    <row r="9182" spans="8:9" x14ac:dyDescent="0.25">
      <c r="H9182" s="35"/>
      <c r="I9182" s="32"/>
    </row>
    <row r="9183" spans="8:9" x14ac:dyDescent="0.25">
      <c r="H9183" s="35"/>
      <c r="I9183" s="32"/>
    </row>
    <row r="9184" spans="8:9" x14ac:dyDescent="0.25">
      <c r="H9184" s="35"/>
      <c r="I9184" s="32"/>
    </row>
    <row r="9185" spans="8:9" x14ac:dyDescent="0.25">
      <c r="H9185" s="35"/>
      <c r="I9185" s="32"/>
    </row>
    <row r="9186" spans="8:9" x14ac:dyDescent="0.25">
      <c r="H9186" s="35"/>
      <c r="I9186" s="32"/>
    </row>
    <row r="9187" spans="8:9" x14ac:dyDescent="0.25">
      <c r="H9187" s="35"/>
      <c r="I9187" s="32"/>
    </row>
    <row r="9188" spans="8:9" x14ac:dyDescent="0.25">
      <c r="H9188" s="35"/>
      <c r="I9188" s="32"/>
    </row>
    <row r="9189" spans="8:9" x14ac:dyDescent="0.25">
      <c r="H9189" s="35"/>
      <c r="I9189" s="32"/>
    </row>
    <row r="9190" spans="8:9" x14ac:dyDescent="0.25">
      <c r="H9190" s="35"/>
      <c r="I9190" s="32"/>
    </row>
    <row r="9191" spans="8:9" x14ac:dyDescent="0.25">
      <c r="H9191" s="35"/>
      <c r="I9191" s="32"/>
    </row>
    <row r="9192" spans="8:9" x14ac:dyDescent="0.25">
      <c r="H9192" s="35"/>
      <c r="I9192" s="32"/>
    </row>
    <row r="9193" spans="8:9" x14ac:dyDescent="0.25">
      <c r="H9193" s="35"/>
      <c r="I9193" s="32"/>
    </row>
    <row r="9194" spans="8:9" x14ac:dyDescent="0.25">
      <c r="H9194" s="35"/>
      <c r="I9194" s="32"/>
    </row>
    <row r="9195" spans="8:9" x14ac:dyDescent="0.25">
      <c r="H9195" s="35"/>
      <c r="I9195" s="32"/>
    </row>
    <row r="9196" spans="8:9" x14ac:dyDescent="0.25">
      <c r="H9196" s="35"/>
      <c r="I9196" s="32"/>
    </row>
    <row r="9197" spans="8:9" x14ac:dyDescent="0.25">
      <c r="H9197" s="35"/>
      <c r="I9197" s="32"/>
    </row>
    <row r="9198" spans="8:9" x14ac:dyDescent="0.25">
      <c r="H9198" s="35"/>
      <c r="I9198" s="32"/>
    </row>
    <row r="9199" spans="8:9" x14ac:dyDescent="0.25">
      <c r="H9199" s="35"/>
      <c r="I9199" s="32"/>
    </row>
    <row r="9200" spans="8:9" x14ac:dyDescent="0.25">
      <c r="H9200" s="35"/>
      <c r="I9200" s="32"/>
    </row>
    <row r="9201" spans="8:9" x14ac:dyDescent="0.25">
      <c r="H9201" s="35"/>
      <c r="I9201" s="32"/>
    </row>
    <row r="9202" spans="8:9" x14ac:dyDescent="0.25">
      <c r="H9202" s="35"/>
      <c r="I9202" s="32"/>
    </row>
    <row r="9203" spans="8:9" x14ac:dyDescent="0.25">
      <c r="H9203" s="35"/>
      <c r="I9203" s="32"/>
    </row>
    <row r="9204" spans="8:9" x14ac:dyDescent="0.25">
      <c r="H9204" s="35"/>
      <c r="I9204" s="32"/>
    </row>
    <row r="9205" spans="8:9" x14ac:dyDescent="0.25">
      <c r="H9205" s="35"/>
      <c r="I9205" s="32"/>
    </row>
    <row r="9206" spans="8:9" x14ac:dyDescent="0.25">
      <c r="H9206" s="35"/>
      <c r="I9206" s="32"/>
    </row>
    <row r="9207" spans="8:9" x14ac:dyDescent="0.25">
      <c r="H9207" s="35"/>
      <c r="I9207" s="32"/>
    </row>
    <row r="9208" spans="8:9" x14ac:dyDescent="0.25">
      <c r="H9208" s="35"/>
      <c r="I9208" s="32"/>
    </row>
    <row r="9209" spans="8:9" x14ac:dyDescent="0.25">
      <c r="H9209" s="35"/>
      <c r="I9209" s="32"/>
    </row>
    <row r="9210" spans="8:9" x14ac:dyDescent="0.25">
      <c r="H9210" s="35"/>
      <c r="I9210" s="32"/>
    </row>
    <row r="9211" spans="8:9" x14ac:dyDescent="0.25">
      <c r="H9211" s="35"/>
      <c r="I9211" s="32"/>
    </row>
    <row r="9212" spans="8:9" x14ac:dyDescent="0.25">
      <c r="H9212" s="35"/>
      <c r="I9212" s="32"/>
    </row>
    <row r="9213" spans="8:9" x14ac:dyDescent="0.25">
      <c r="H9213" s="35"/>
      <c r="I9213" s="32"/>
    </row>
    <row r="9214" spans="8:9" x14ac:dyDescent="0.25">
      <c r="H9214" s="35"/>
      <c r="I9214" s="32"/>
    </row>
    <row r="9215" spans="8:9" x14ac:dyDescent="0.25">
      <c r="H9215" s="35"/>
      <c r="I9215" s="32"/>
    </row>
    <row r="9216" spans="8:9" x14ac:dyDescent="0.25">
      <c r="H9216" s="35"/>
      <c r="I9216" s="32"/>
    </row>
    <row r="9217" spans="8:9" x14ac:dyDescent="0.25">
      <c r="H9217" s="35"/>
      <c r="I9217" s="32"/>
    </row>
    <row r="9218" spans="8:9" x14ac:dyDescent="0.25">
      <c r="H9218" s="35"/>
      <c r="I9218" s="32"/>
    </row>
    <row r="9219" spans="8:9" x14ac:dyDescent="0.25">
      <c r="H9219" s="35"/>
      <c r="I9219" s="32"/>
    </row>
    <row r="9220" spans="8:9" x14ac:dyDescent="0.25">
      <c r="H9220" s="35"/>
      <c r="I9220" s="32"/>
    </row>
    <row r="9221" spans="8:9" x14ac:dyDescent="0.25">
      <c r="H9221" s="35"/>
      <c r="I9221" s="32"/>
    </row>
    <row r="9222" spans="8:9" x14ac:dyDescent="0.25">
      <c r="H9222" s="35"/>
      <c r="I9222" s="32"/>
    </row>
    <row r="9223" spans="8:9" x14ac:dyDescent="0.25">
      <c r="H9223" s="35"/>
      <c r="I9223" s="32"/>
    </row>
    <row r="9224" spans="8:9" x14ac:dyDescent="0.25">
      <c r="H9224" s="35"/>
      <c r="I9224" s="32"/>
    </row>
    <row r="9225" spans="8:9" x14ac:dyDescent="0.25">
      <c r="H9225" s="35"/>
      <c r="I9225" s="32"/>
    </row>
    <row r="9226" spans="8:9" x14ac:dyDescent="0.25">
      <c r="H9226" s="35"/>
      <c r="I9226" s="32"/>
    </row>
    <row r="9227" spans="8:9" x14ac:dyDescent="0.25">
      <c r="H9227" s="35"/>
      <c r="I9227" s="32"/>
    </row>
    <row r="9228" spans="8:9" x14ac:dyDescent="0.25">
      <c r="H9228" s="35"/>
      <c r="I9228" s="32"/>
    </row>
    <row r="9229" spans="8:9" x14ac:dyDescent="0.25">
      <c r="H9229" s="35"/>
      <c r="I9229" s="32"/>
    </row>
    <row r="9230" spans="8:9" x14ac:dyDescent="0.25">
      <c r="H9230" s="35"/>
      <c r="I9230" s="32"/>
    </row>
    <row r="9231" spans="8:9" x14ac:dyDescent="0.25">
      <c r="H9231" s="35"/>
      <c r="I9231" s="32"/>
    </row>
    <row r="9232" spans="8:9" x14ac:dyDescent="0.25">
      <c r="H9232" s="35"/>
      <c r="I9232" s="32"/>
    </row>
    <row r="9233" spans="8:9" x14ac:dyDescent="0.25">
      <c r="H9233" s="35"/>
      <c r="I9233" s="32"/>
    </row>
    <row r="9234" spans="8:9" x14ac:dyDescent="0.25">
      <c r="H9234" s="35"/>
      <c r="I9234" s="32"/>
    </row>
    <row r="9235" spans="8:9" x14ac:dyDescent="0.25">
      <c r="H9235" s="35"/>
      <c r="I9235" s="32"/>
    </row>
    <row r="9236" spans="8:9" x14ac:dyDescent="0.25">
      <c r="H9236" s="35"/>
      <c r="I9236" s="32"/>
    </row>
    <row r="9237" spans="8:9" x14ac:dyDescent="0.25">
      <c r="H9237" s="35"/>
      <c r="I9237" s="32"/>
    </row>
    <row r="9238" spans="8:9" x14ac:dyDescent="0.25">
      <c r="H9238" s="35"/>
      <c r="I9238" s="32"/>
    </row>
    <row r="9239" spans="8:9" x14ac:dyDescent="0.25">
      <c r="H9239" s="35"/>
      <c r="I9239" s="32"/>
    </row>
    <row r="9240" spans="8:9" x14ac:dyDescent="0.25">
      <c r="H9240" s="35"/>
      <c r="I9240" s="32"/>
    </row>
    <row r="9241" spans="8:9" x14ac:dyDescent="0.25">
      <c r="H9241" s="35"/>
      <c r="I9241" s="32"/>
    </row>
    <row r="9242" spans="8:9" x14ac:dyDescent="0.25">
      <c r="H9242" s="35"/>
      <c r="I9242" s="32"/>
    </row>
    <row r="9243" spans="8:9" x14ac:dyDescent="0.25">
      <c r="H9243" s="35"/>
      <c r="I9243" s="32"/>
    </row>
    <row r="9244" spans="8:9" x14ac:dyDescent="0.25">
      <c r="H9244" s="35"/>
      <c r="I9244" s="32"/>
    </row>
    <row r="9245" spans="8:9" x14ac:dyDescent="0.25">
      <c r="H9245" s="35"/>
      <c r="I9245" s="32"/>
    </row>
    <row r="9246" spans="8:9" x14ac:dyDescent="0.25">
      <c r="H9246" s="35"/>
      <c r="I9246" s="32"/>
    </row>
    <row r="9247" spans="8:9" x14ac:dyDescent="0.25">
      <c r="H9247" s="35"/>
      <c r="I9247" s="32"/>
    </row>
    <row r="9248" spans="8:9" x14ac:dyDescent="0.25">
      <c r="H9248" s="35"/>
      <c r="I9248" s="32"/>
    </row>
    <row r="9249" spans="8:9" x14ac:dyDescent="0.25">
      <c r="H9249" s="35"/>
      <c r="I9249" s="32"/>
    </row>
    <row r="9250" spans="8:9" x14ac:dyDescent="0.25">
      <c r="H9250" s="35"/>
      <c r="I9250" s="32"/>
    </row>
    <row r="9251" spans="8:9" x14ac:dyDescent="0.25">
      <c r="H9251" s="35"/>
      <c r="I9251" s="32"/>
    </row>
    <row r="9252" spans="8:9" x14ac:dyDescent="0.25">
      <c r="H9252" s="35"/>
      <c r="I9252" s="32"/>
    </row>
    <row r="9253" spans="8:9" x14ac:dyDescent="0.25">
      <c r="H9253" s="35"/>
      <c r="I9253" s="32"/>
    </row>
    <row r="9254" spans="8:9" x14ac:dyDescent="0.25">
      <c r="H9254" s="35"/>
      <c r="I9254" s="32"/>
    </row>
    <row r="9255" spans="8:9" x14ac:dyDescent="0.25">
      <c r="H9255" s="35"/>
      <c r="I9255" s="32"/>
    </row>
    <row r="9256" spans="8:9" x14ac:dyDescent="0.25">
      <c r="H9256" s="35"/>
      <c r="I9256" s="32"/>
    </row>
    <row r="9257" spans="8:9" x14ac:dyDescent="0.25">
      <c r="H9257" s="35"/>
      <c r="I9257" s="32"/>
    </row>
    <row r="9258" spans="8:9" x14ac:dyDescent="0.25">
      <c r="H9258" s="35"/>
      <c r="I9258" s="32"/>
    </row>
    <row r="9259" spans="8:9" x14ac:dyDescent="0.25">
      <c r="H9259" s="35"/>
      <c r="I9259" s="32"/>
    </row>
    <row r="9260" spans="8:9" x14ac:dyDescent="0.25">
      <c r="H9260" s="35"/>
      <c r="I9260" s="32"/>
    </row>
    <row r="9261" spans="8:9" x14ac:dyDescent="0.25">
      <c r="H9261" s="35"/>
      <c r="I9261" s="32"/>
    </row>
    <row r="9262" spans="8:9" x14ac:dyDescent="0.25">
      <c r="H9262" s="35"/>
      <c r="I9262" s="32"/>
    </row>
    <row r="9263" spans="8:9" x14ac:dyDescent="0.25">
      <c r="H9263" s="35"/>
      <c r="I9263" s="32"/>
    </row>
    <row r="9264" spans="8:9" x14ac:dyDescent="0.25">
      <c r="H9264" s="35"/>
      <c r="I9264" s="32"/>
    </row>
    <row r="9265" spans="8:9" x14ac:dyDescent="0.25">
      <c r="H9265" s="35"/>
      <c r="I9265" s="32"/>
    </row>
    <row r="9266" spans="8:9" x14ac:dyDescent="0.25">
      <c r="H9266" s="35"/>
      <c r="I9266" s="32"/>
    </row>
    <row r="9267" spans="8:9" x14ac:dyDescent="0.25">
      <c r="H9267" s="35"/>
      <c r="I9267" s="32"/>
    </row>
    <row r="9268" spans="8:9" x14ac:dyDescent="0.25">
      <c r="H9268" s="35"/>
      <c r="I9268" s="32"/>
    </row>
    <row r="9269" spans="8:9" x14ac:dyDescent="0.25">
      <c r="H9269" s="35"/>
      <c r="I9269" s="32"/>
    </row>
    <row r="9270" spans="8:9" x14ac:dyDescent="0.25">
      <c r="H9270" s="35"/>
      <c r="I9270" s="32"/>
    </row>
    <row r="9271" spans="8:9" x14ac:dyDescent="0.25">
      <c r="H9271" s="35"/>
      <c r="I9271" s="32"/>
    </row>
    <row r="9272" spans="8:9" x14ac:dyDescent="0.25">
      <c r="H9272" s="35"/>
      <c r="I9272" s="32"/>
    </row>
    <row r="9273" spans="8:9" x14ac:dyDescent="0.25">
      <c r="H9273" s="35"/>
      <c r="I9273" s="32"/>
    </row>
    <row r="9274" spans="8:9" x14ac:dyDescent="0.25">
      <c r="H9274" s="35"/>
      <c r="I9274" s="32"/>
    </row>
    <row r="9275" spans="8:9" x14ac:dyDescent="0.25">
      <c r="H9275" s="35"/>
      <c r="I9275" s="32"/>
    </row>
    <row r="9276" spans="8:9" x14ac:dyDescent="0.25">
      <c r="H9276" s="35"/>
      <c r="I9276" s="32"/>
    </row>
    <row r="9277" spans="8:9" x14ac:dyDescent="0.25">
      <c r="H9277" s="35"/>
      <c r="I9277" s="32"/>
    </row>
    <row r="9278" spans="8:9" x14ac:dyDescent="0.25">
      <c r="H9278" s="35"/>
      <c r="I9278" s="32"/>
    </row>
    <row r="9279" spans="8:9" x14ac:dyDescent="0.25">
      <c r="H9279" s="35"/>
      <c r="I9279" s="32"/>
    </row>
    <row r="9280" spans="8:9" x14ac:dyDescent="0.25">
      <c r="H9280" s="35"/>
      <c r="I9280" s="32"/>
    </row>
    <row r="9281" spans="8:9" x14ac:dyDescent="0.25">
      <c r="H9281" s="35"/>
      <c r="I9281" s="32"/>
    </row>
    <row r="9282" spans="8:9" x14ac:dyDescent="0.25">
      <c r="H9282" s="35"/>
      <c r="I9282" s="32"/>
    </row>
    <row r="9283" spans="8:9" x14ac:dyDescent="0.25">
      <c r="H9283" s="35"/>
      <c r="I9283" s="32"/>
    </row>
    <row r="9284" spans="8:9" x14ac:dyDescent="0.25">
      <c r="H9284" s="35"/>
      <c r="I9284" s="32"/>
    </row>
    <row r="9285" spans="8:9" x14ac:dyDescent="0.25">
      <c r="H9285" s="35"/>
      <c r="I9285" s="32"/>
    </row>
    <row r="9286" spans="8:9" x14ac:dyDescent="0.25">
      <c r="H9286" s="35"/>
      <c r="I9286" s="32"/>
    </row>
    <row r="9287" spans="8:9" x14ac:dyDescent="0.25">
      <c r="H9287" s="35"/>
      <c r="I9287" s="32"/>
    </row>
    <row r="9288" spans="8:9" x14ac:dyDescent="0.25">
      <c r="H9288" s="35"/>
      <c r="I9288" s="32"/>
    </row>
    <row r="9289" spans="8:9" x14ac:dyDescent="0.25">
      <c r="H9289" s="35"/>
      <c r="I9289" s="32"/>
    </row>
    <row r="9290" spans="8:9" x14ac:dyDescent="0.25">
      <c r="H9290" s="35"/>
      <c r="I9290" s="32"/>
    </row>
    <row r="9291" spans="8:9" x14ac:dyDescent="0.25">
      <c r="H9291" s="35"/>
      <c r="I9291" s="32"/>
    </row>
    <row r="9292" spans="8:9" x14ac:dyDescent="0.25">
      <c r="H9292" s="35"/>
      <c r="I9292" s="32"/>
    </row>
    <row r="9293" spans="8:9" x14ac:dyDescent="0.25">
      <c r="H9293" s="35"/>
      <c r="I9293" s="32"/>
    </row>
    <row r="9294" spans="8:9" x14ac:dyDescent="0.25">
      <c r="H9294" s="35"/>
      <c r="I9294" s="32"/>
    </row>
    <row r="9295" spans="8:9" x14ac:dyDescent="0.25">
      <c r="H9295" s="35"/>
      <c r="I9295" s="32"/>
    </row>
    <row r="9296" spans="8:9" x14ac:dyDescent="0.25">
      <c r="H9296" s="35"/>
      <c r="I9296" s="32"/>
    </row>
    <row r="9297" spans="8:9" x14ac:dyDescent="0.25">
      <c r="H9297" s="35"/>
      <c r="I9297" s="32"/>
    </row>
    <row r="9298" spans="8:9" x14ac:dyDescent="0.25">
      <c r="H9298" s="35"/>
      <c r="I9298" s="32"/>
    </row>
    <row r="9299" spans="8:9" x14ac:dyDescent="0.25">
      <c r="H9299" s="35"/>
      <c r="I9299" s="32"/>
    </row>
    <row r="9300" spans="8:9" x14ac:dyDescent="0.25">
      <c r="H9300" s="35"/>
      <c r="I9300" s="32"/>
    </row>
    <row r="9301" spans="8:9" x14ac:dyDescent="0.25">
      <c r="H9301" s="35"/>
      <c r="I9301" s="32"/>
    </row>
    <row r="9302" spans="8:9" x14ac:dyDescent="0.25">
      <c r="H9302" s="35"/>
      <c r="I9302" s="32"/>
    </row>
    <row r="9303" spans="8:9" x14ac:dyDescent="0.25">
      <c r="H9303" s="35"/>
      <c r="I9303" s="32"/>
    </row>
    <row r="9304" spans="8:9" x14ac:dyDescent="0.25">
      <c r="H9304" s="35"/>
      <c r="I9304" s="32"/>
    </row>
    <row r="9305" spans="8:9" x14ac:dyDescent="0.25">
      <c r="H9305" s="35"/>
      <c r="I9305" s="32"/>
    </row>
    <row r="9306" spans="8:9" x14ac:dyDescent="0.25">
      <c r="H9306" s="35"/>
      <c r="I9306" s="32"/>
    </row>
    <row r="9307" spans="8:9" x14ac:dyDescent="0.25">
      <c r="H9307" s="35"/>
      <c r="I9307" s="32"/>
    </row>
    <row r="9308" spans="8:9" x14ac:dyDescent="0.25">
      <c r="H9308" s="35"/>
      <c r="I9308" s="32"/>
    </row>
    <row r="9309" spans="8:9" x14ac:dyDescent="0.25">
      <c r="H9309" s="35"/>
      <c r="I9309" s="32"/>
    </row>
    <row r="9310" spans="8:9" x14ac:dyDescent="0.25">
      <c r="H9310" s="35"/>
      <c r="I9310" s="32"/>
    </row>
    <row r="9311" spans="8:9" x14ac:dyDescent="0.25">
      <c r="H9311" s="35"/>
      <c r="I9311" s="32"/>
    </row>
    <row r="9312" spans="8:9" x14ac:dyDescent="0.25">
      <c r="H9312" s="35"/>
      <c r="I9312" s="32"/>
    </row>
    <row r="9313" spans="8:9" x14ac:dyDescent="0.25">
      <c r="H9313" s="35"/>
      <c r="I9313" s="32"/>
    </row>
    <row r="9314" spans="8:9" x14ac:dyDescent="0.25">
      <c r="H9314" s="35"/>
      <c r="I9314" s="32"/>
    </row>
    <row r="9315" spans="8:9" x14ac:dyDescent="0.25">
      <c r="H9315" s="35"/>
      <c r="I9315" s="32"/>
    </row>
    <row r="9316" spans="8:9" x14ac:dyDescent="0.25">
      <c r="H9316" s="35"/>
      <c r="I9316" s="32"/>
    </row>
    <row r="9317" spans="8:9" x14ac:dyDescent="0.25">
      <c r="H9317" s="35"/>
      <c r="I9317" s="32"/>
    </row>
    <row r="9318" spans="8:9" x14ac:dyDescent="0.25">
      <c r="H9318" s="35"/>
      <c r="I9318" s="32"/>
    </row>
    <row r="9319" spans="8:9" x14ac:dyDescent="0.25">
      <c r="H9319" s="35"/>
      <c r="I9319" s="32"/>
    </row>
    <row r="9320" spans="8:9" x14ac:dyDescent="0.25">
      <c r="H9320" s="35"/>
      <c r="I9320" s="32"/>
    </row>
    <row r="9321" spans="8:9" x14ac:dyDescent="0.25">
      <c r="H9321" s="35"/>
      <c r="I9321" s="32"/>
    </row>
    <row r="9322" spans="8:9" x14ac:dyDescent="0.25">
      <c r="H9322" s="35"/>
      <c r="I9322" s="32"/>
    </row>
    <row r="9323" spans="8:9" x14ac:dyDescent="0.25">
      <c r="H9323" s="35"/>
      <c r="I9323" s="32"/>
    </row>
    <row r="9324" spans="8:9" x14ac:dyDescent="0.25">
      <c r="H9324" s="35"/>
      <c r="I9324" s="32"/>
    </row>
    <row r="9325" spans="8:9" x14ac:dyDescent="0.25">
      <c r="H9325" s="35"/>
      <c r="I9325" s="32"/>
    </row>
    <row r="9326" spans="8:9" x14ac:dyDescent="0.25">
      <c r="H9326" s="35"/>
      <c r="I9326" s="32"/>
    </row>
    <row r="9327" spans="8:9" x14ac:dyDescent="0.25">
      <c r="H9327" s="35"/>
      <c r="I9327" s="32"/>
    </row>
    <row r="9328" spans="8:9" x14ac:dyDescent="0.25">
      <c r="H9328" s="35"/>
      <c r="I9328" s="32"/>
    </row>
    <row r="9329" spans="8:9" x14ac:dyDescent="0.25">
      <c r="H9329" s="35"/>
      <c r="I9329" s="32"/>
    </row>
    <row r="9330" spans="8:9" x14ac:dyDescent="0.25">
      <c r="H9330" s="35"/>
      <c r="I9330" s="32"/>
    </row>
    <row r="9331" spans="8:9" x14ac:dyDescent="0.25">
      <c r="H9331" s="35"/>
      <c r="I9331" s="32"/>
    </row>
    <row r="9332" spans="8:9" x14ac:dyDescent="0.25">
      <c r="H9332" s="35"/>
      <c r="I9332" s="32"/>
    </row>
    <row r="9333" spans="8:9" x14ac:dyDescent="0.25">
      <c r="H9333" s="35"/>
      <c r="I9333" s="32"/>
    </row>
    <row r="9334" spans="8:9" x14ac:dyDescent="0.25">
      <c r="H9334" s="35"/>
      <c r="I9334" s="32"/>
    </row>
    <row r="9335" spans="8:9" x14ac:dyDescent="0.25">
      <c r="H9335" s="35"/>
      <c r="I9335" s="32"/>
    </row>
    <row r="9336" spans="8:9" x14ac:dyDescent="0.25">
      <c r="H9336" s="35"/>
      <c r="I9336" s="32"/>
    </row>
    <row r="9337" spans="8:9" x14ac:dyDescent="0.25">
      <c r="H9337" s="35"/>
      <c r="I9337" s="32"/>
    </row>
    <row r="9338" spans="8:9" x14ac:dyDescent="0.25">
      <c r="H9338" s="35"/>
      <c r="I9338" s="32"/>
    </row>
    <row r="9339" spans="8:9" x14ac:dyDescent="0.25">
      <c r="H9339" s="35"/>
      <c r="I9339" s="32"/>
    </row>
    <row r="9340" spans="8:9" x14ac:dyDescent="0.25">
      <c r="H9340" s="35"/>
      <c r="I9340" s="32"/>
    </row>
    <row r="9341" spans="8:9" x14ac:dyDescent="0.25">
      <c r="H9341" s="35"/>
      <c r="I9341" s="32"/>
    </row>
    <row r="9342" spans="8:9" x14ac:dyDescent="0.25">
      <c r="H9342" s="35"/>
      <c r="I9342" s="32"/>
    </row>
    <row r="9343" spans="8:9" x14ac:dyDescent="0.25">
      <c r="H9343" s="35"/>
      <c r="I9343" s="32"/>
    </row>
    <row r="9344" spans="8:9" x14ac:dyDescent="0.25">
      <c r="H9344" s="35"/>
      <c r="I9344" s="32"/>
    </row>
    <row r="9345" spans="8:9" x14ac:dyDescent="0.25">
      <c r="H9345" s="35"/>
      <c r="I9345" s="32"/>
    </row>
    <row r="9346" spans="8:9" x14ac:dyDescent="0.25">
      <c r="H9346" s="35"/>
      <c r="I9346" s="32"/>
    </row>
    <row r="9347" spans="8:9" x14ac:dyDescent="0.25">
      <c r="H9347" s="35"/>
      <c r="I9347" s="32"/>
    </row>
    <row r="9348" spans="8:9" x14ac:dyDescent="0.25">
      <c r="H9348" s="35"/>
      <c r="I9348" s="32"/>
    </row>
    <row r="9349" spans="8:9" x14ac:dyDescent="0.25">
      <c r="H9349" s="35"/>
      <c r="I9349" s="32"/>
    </row>
    <row r="9350" spans="8:9" x14ac:dyDescent="0.25">
      <c r="H9350" s="35"/>
      <c r="I9350" s="32"/>
    </row>
    <row r="9351" spans="8:9" x14ac:dyDescent="0.25">
      <c r="H9351" s="35"/>
      <c r="I9351" s="32"/>
    </row>
    <row r="9352" spans="8:9" x14ac:dyDescent="0.25">
      <c r="H9352" s="35"/>
      <c r="I9352" s="32"/>
    </row>
    <row r="9353" spans="8:9" x14ac:dyDescent="0.25">
      <c r="H9353" s="35"/>
      <c r="I9353" s="32"/>
    </row>
    <row r="9354" spans="8:9" x14ac:dyDescent="0.25">
      <c r="H9354" s="35"/>
      <c r="I9354" s="32"/>
    </row>
    <row r="9355" spans="8:9" x14ac:dyDescent="0.25">
      <c r="H9355" s="35"/>
      <c r="I9355" s="32"/>
    </row>
    <row r="9356" spans="8:9" x14ac:dyDescent="0.25">
      <c r="H9356" s="35"/>
      <c r="I9356" s="32"/>
    </row>
    <row r="9357" spans="8:9" x14ac:dyDescent="0.25">
      <c r="H9357" s="35"/>
      <c r="I9357" s="32"/>
    </row>
    <row r="9358" spans="8:9" x14ac:dyDescent="0.25">
      <c r="H9358" s="35"/>
      <c r="I9358" s="32"/>
    </row>
    <row r="9359" spans="8:9" x14ac:dyDescent="0.25">
      <c r="H9359" s="35"/>
      <c r="I9359" s="32"/>
    </row>
    <row r="9360" spans="8:9" x14ac:dyDescent="0.25">
      <c r="H9360" s="35"/>
      <c r="I9360" s="32"/>
    </row>
    <row r="9361" spans="8:9" x14ac:dyDescent="0.25">
      <c r="H9361" s="35"/>
      <c r="I9361" s="32"/>
    </row>
    <row r="9362" spans="8:9" x14ac:dyDescent="0.25">
      <c r="H9362" s="35"/>
      <c r="I9362" s="32"/>
    </row>
    <row r="9363" spans="8:9" x14ac:dyDescent="0.25">
      <c r="H9363" s="35"/>
      <c r="I9363" s="32"/>
    </row>
    <row r="9364" spans="8:9" x14ac:dyDescent="0.25">
      <c r="H9364" s="35"/>
      <c r="I9364" s="32"/>
    </row>
    <row r="9365" spans="8:9" x14ac:dyDescent="0.25">
      <c r="H9365" s="35"/>
      <c r="I9365" s="32"/>
    </row>
    <row r="9366" spans="8:9" x14ac:dyDescent="0.25">
      <c r="H9366" s="35"/>
      <c r="I9366" s="32"/>
    </row>
    <row r="9367" spans="8:9" x14ac:dyDescent="0.25">
      <c r="H9367" s="35"/>
      <c r="I9367" s="32"/>
    </row>
    <row r="9368" spans="8:9" x14ac:dyDescent="0.25">
      <c r="H9368" s="35"/>
      <c r="I9368" s="32"/>
    </row>
    <row r="9369" spans="8:9" x14ac:dyDescent="0.25">
      <c r="H9369" s="35"/>
      <c r="I9369" s="32"/>
    </row>
    <row r="9370" spans="8:9" x14ac:dyDescent="0.25">
      <c r="H9370" s="35"/>
      <c r="I9370" s="32"/>
    </row>
    <row r="9371" spans="8:9" x14ac:dyDescent="0.25">
      <c r="H9371" s="35"/>
      <c r="I9371" s="32"/>
    </row>
    <row r="9372" spans="8:9" x14ac:dyDescent="0.25">
      <c r="H9372" s="35"/>
      <c r="I9372" s="32"/>
    </row>
    <row r="9373" spans="8:9" x14ac:dyDescent="0.25">
      <c r="H9373" s="35"/>
      <c r="I9373" s="32"/>
    </row>
    <row r="9374" spans="8:9" x14ac:dyDescent="0.25">
      <c r="H9374" s="35"/>
      <c r="I9374" s="32"/>
    </row>
    <row r="9375" spans="8:9" x14ac:dyDescent="0.25">
      <c r="H9375" s="35"/>
      <c r="I9375" s="32"/>
    </row>
    <row r="9376" spans="8:9" x14ac:dyDescent="0.25">
      <c r="H9376" s="35"/>
      <c r="I9376" s="32"/>
    </row>
    <row r="9377" spans="8:9" x14ac:dyDescent="0.25">
      <c r="H9377" s="35"/>
      <c r="I9377" s="32"/>
    </row>
    <row r="9378" spans="8:9" x14ac:dyDescent="0.25">
      <c r="H9378" s="35"/>
      <c r="I9378" s="32"/>
    </row>
    <row r="9379" spans="8:9" x14ac:dyDescent="0.25">
      <c r="H9379" s="35"/>
      <c r="I9379" s="32"/>
    </row>
    <row r="9380" spans="8:9" x14ac:dyDescent="0.25">
      <c r="H9380" s="35"/>
      <c r="I9380" s="32"/>
    </row>
    <row r="9381" spans="8:9" x14ac:dyDescent="0.25">
      <c r="H9381" s="35"/>
      <c r="I9381" s="32"/>
    </row>
    <row r="9382" spans="8:9" x14ac:dyDescent="0.25">
      <c r="H9382" s="35"/>
      <c r="I9382" s="32"/>
    </row>
    <row r="9383" spans="8:9" x14ac:dyDescent="0.25">
      <c r="H9383" s="35"/>
      <c r="I9383" s="32"/>
    </row>
    <row r="9384" spans="8:9" x14ac:dyDescent="0.25">
      <c r="H9384" s="35"/>
      <c r="I9384" s="32"/>
    </row>
    <row r="9385" spans="8:9" x14ac:dyDescent="0.25">
      <c r="H9385" s="35"/>
      <c r="I9385" s="32"/>
    </row>
    <row r="9386" spans="8:9" x14ac:dyDescent="0.25">
      <c r="H9386" s="35"/>
      <c r="I9386" s="32"/>
    </row>
    <row r="9387" spans="8:9" x14ac:dyDescent="0.25">
      <c r="H9387" s="35"/>
      <c r="I9387" s="32"/>
    </row>
    <row r="9388" spans="8:9" x14ac:dyDescent="0.25">
      <c r="H9388" s="35"/>
      <c r="I9388" s="32"/>
    </row>
    <row r="9389" spans="8:9" x14ac:dyDescent="0.25">
      <c r="H9389" s="35"/>
      <c r="I9389" s="32"/>
    </row>
    <row r="9390" spans="8:9" x14ac:dyDescent="0.25">
      <c r="H9390" s="35"/>
      <c r="I9390" s="32"/>
    </row>
    <row r="9391" spans="8:9" x14ac:dyDescent="0.25">
      <c r="H9391" s="35"/>
      <c r="I9391" s="32"/>
    </row>
    <row r="9392" spans="8:9" x14ac:dyDescent="0.25">
      <c r="H9392" s="35"/>
      <c r="I9392" s="32"/>
    </row>
    <row r="9393" spans="8:9" x14ac:dyDescent="0.25">
      <c r="H9393" s="35"/>
      <c r="I9393" s="32"/>
    </row>
    <row r="9394" spans="8:9" x14ac:dyDescent="0.25">
      <c r="H9394" s="35"/>
      <c r="I9394" s="32"/>
    </row>
    <row r="9395" spans="8:9" x14ac:dyDescent="0.25">
      <c r="H9395" s="35"/>
      <c r="I9395" s="32"/>
    </row>
    <row r="9396" spans="8:9" x14ac:dyDescent="0.25">
      <c r="H9396" s="35"/>
      <c r="I9396" s="32"/>
    </row>
    <row r="9397" spans="8:9" x14ac:dyDescent="0.25">
      <c r="H9397" s="35"/>
      <c r="I9397" s="32"/>
    </row>
    <row r="9398" spans="8:9" x14ac:dyDescent="0.25">
      <c r="H9398" s="35"/>
      <c r="I9398" s="32"/>
    </row>
    <row r="9399" spans="8:9" x14ac:dyDescent="0.25">
      <c r="H9399" s="35"/>
      <c r="I9399" s="32"/>
    </row>
    <row r="9400" spans="8:9" x14ac:dyDescent="0.25">
      <c r="H9400" s="35"/>
      <c r="I9400" s="32"/>
    </row>
    <row r="9401" spans="8:9" x14ac:dyDescent="0.25">
      <c r="H9401" s="35"/>
      <c r="I9401" s="32"/>
    </row>
    <row r="9402" spans="8:9" x14ac:dyDescent="0.25">
      <c r="H9402" s="35"/>
      <c r="I9402" s="32"/>
    </row>
    <row r="9403" spans="8:9" x14ac:dyDescent="0.25">
      <c r="H9403" s="35"/>
      <c r="I9403" s="32"/>
    </row>
    <row r="9404" spans="8:9" x14ac:dyDescent="0.25">
      <c r="H9404" s="35"/>
      <c r="I9404" s="32"/>
    </row>
    <row r="9405" spans="8:9" x14ac:dyDescent="0.25">
      <c r="H9405" s="35"/>
      <c r="I9405" s="32"/>
    </row>
    <row r="9406" spans="8:9" x14ac:dyDescent="0.25">
      <c r="H9406" s="35"/>
      <c r="I9406" s="32"/>
    </row>
    <row r="9407" spans="8:9" x14ac:dyDescent="0.25">
      <c r="H9407" s="35"/>
      <c r="I9407" s="32"/>
    </row>
    <row r="9408" spans="8:9" x14ac:dyDescent="0.25">
      <c r="H9408" s="35"/>
      <c r="I9408" s="32"/>
    </row>
    <row r="9409" spans="8:9" x14ac:dyDescent="0.25">
      <c r="H9409" s="35"/>
      <c r="I9409" s="32"/>
    </row>
    <row r="9410" spans="8:9" x14ac:dyDescent="0.25">
      <c r="H9410" s="35"/>
      <c r="I9410" s="32"/>
    </row>
    <row r="9411" spans="8:9" x14ac:dyDescent="0.25">
      <c r="H9411" s="35"/>
      <c r="I9411" s="32"/>
    </row>
    <row r="9412" spans="8:9" x14ac:dyDescent="0.25">
      <c r="H9412" s="35"/>
      <c r="I9412" s="32"/>
    </row>
    <row r="9413" spans="8:9" x14ac:dyDescent="0.25">
      <c r="H9413" s="35"/>
      <c r="I9413" s="32"/>
    </row>
    <row r="9414" spans="8:9" x14ac:dyDescent="0.25">
      <c r="H9414" s="35"/>
      <c r="I9414" s="32"/>
    </row>
    <row r="9415" spans="8:9" x14ac:dyDescent="0.25">
      <c r="H9415" s="35"/>
      <c r="I9415" s="32"/>
    </row>
    <row r="9416" spans="8:9" x14ac:dyDescent="0.25">
      <c r="H9416" s="35"/>
      <c r="I9416" s="32"/>
    </row>
    <row r="9417" spans="8:9" x14ac:dyDescent="0.25">
      <c r="H9417" s="35"/>
      <c r="I9417" s="32"/>
    </row>
    <row r="9418" spans="8:9" x14ac:dyDescent="0.25">
      <c r="H9418" s="35"/>
      <c r="I9418" s="32"/>
    </row>
    <row r="9419" spans="8:9" x14ac:dyDescent="0.25">
      <c r="H9419" s="35"/>
      <c r="I9419" s="32"/>
    </row>
    <row r="9420" spans="8:9" x14ac:dyDescent="0.25">
      <c r="H9420" s="35"/>
      <c r="I9420" s="32"/>
    </row>
    <row r="9421" spans="8:9" x14ac:dyDescent="0.25">
      <c r="H9421" s="35"/>
      <c r="I9421" s="32"/>
    </row>
    <row r="9422" spans="8:9" x14ac:dyDescent="0.25">
      <c r="H9422" s="35"/>
      <c r="I9422" s="32"/>
    </row>
    <row r="9423" spans="8:9" x14ac:dyDescent="0.25">
      <c r="H9423" s="35"/>
      <c r="I9423" s="32"/>
    </row>
    <row r="9424" spans="8:9" x14ac:dyDescent="0.25">
      <c r="H9424" s="35"/>
      <c r="I9424" s="32"/>
    </row>
    <row r="9425" spans="8:9" x14ac:dyDescent="0.25">
      <c r="H9425" s="35"/>
      <c r="I9425" s="32"/>
    </row>
    <row r="9426" spans="8:9" x14ac:dyDescent="0.25">
      <c r="H9426" s="35"/>
      <c r="I9426" s="32"/>
    </row>
    <row r="9427" spans="8:9" x14ac:dyDescent="0.25">
      <c r="H9427" s="35"/>
      <c r="I9427" s="32"/>
    </row>
    <row r="9428" spans="8:9" x14ac:dyDescent="0.25">
      <c r="H9428" s="35"/>
      <c r="I9428" s="32"/>
    </row>
    <row r="9429" spans="8:9" x14ac:dyDescent="0.25">
      <c r="H9429" s="35"/>
      <c r="I9429" s="32"/>
    </row>
    <row r="9430" spans="8:9" x14ac:dyDescent="0.25">
      <c r="H9430" s="35"/>
      <c r="I9430" s="32"/>
    </row>
    <row r="9431" spans="8:9" x14ac:dyDescent="0.25">
      <c r="H9431" s="35"/>
      <c r="I9431" s="32"/>
    </row>
    <row r="9432" spans="8:9" x14ac:dyDescent="0.25">
      <c r="H9432" s="35"/>
      <c r="I9432" s="32"/>
    </row>
    <row r="9433" spans="8:9" x14ac:dyDescent="0.25">
      <c r="H9433" s="35"/>
      <c r="I9433" s="32"/>
    </row>
    <row r="9434" spans="8:9" x14ac:dyDescent="0.25">
      <c r="H9434" s="35"/>
      <c r="I9434" s="32"/>
    </row>
    <row r="9435" spans="8:9" x14ac:dyDescent="0.25">
      <c r="H9435" s="35"/>
      <c r="I9435" s="32"/>
    </row>
    <row r="9436" spans="8:9" x14ac:dyDescent="0.25">
      <c r="H9436" s="35"/>
      <c r="I9436" s="32"/>
    </row>
    <row r="9437" spans="8:9" x14ac:dyDescent="0.25">
      <c r="H9437" s="35"/>
      <c r="I9437" s="32"/>
    </row>
    <row r="9438" spans="8:9" x14ac:dyDescent="0.25">
      <c r="H9438" s="35"/>
      <c r="I9438" s="32"/>
    </row>
    <row r="9439" spans="8:9" x14ac:dyDescent="0.25">
      <c r="H9439" s="35"/>
      <c r="I9439" s="32"/>
    </row>
    <row r="9440" spans="8:9" x14ac:dyDescent="0.25">
      <c r="H9440" s="35"/>
      <c r="I9440" s="32"/>
    </row>
    <row r="9441" spans="8:9" x14ac:dyDescent="0.25">
      <c r="H9441" s="35"/>
      <c r="I9441" s="32"/>
    </row>
    <row r="9442" spans="8:9" x14ac:dyDescent="0.25">
      <c r="H9442" s="35"/>
      <c r="I9442" s="32"/>
    </row>
    <row r="9443" spans="8:9" x14ac:dyDescent="0.25">
      <c r="H9443" s="35"/>
      <c r="I9443" s="32"/>
    </row>
    <row r="9444" spans="8:9" x14ac:dyDescent="0.25">
      <c r="H9444" s="35"/>
      <c r="I9444" s="32"/>
    </row>
    <row r="9445" spans="8:9" x14ac:dyDescent="0.25">
      <c r="H9445" s="35"/>
      <c r="I9445" s="32"/>
    </row>
    <row r="9446" spans="8:9" x14ac:dyDescent="0.25">
      <c r="H9446" s="35"/>
      <c r="I9446" s="32"/>
    </row>
    <row r="9447" spans="8:9" x14ac:dyDescent="0.25">
      <c r="H9447" s="35"/>
      <c r="I9447" s="32"/>
    </row>
    <row r="9448" spans="8:9" x14ac:dyDescent="0.25">
      <c r="H9448" s="35"/>
      <c r="I9448" s="32"/>
    </row>
    <row r="9449" spans="8:9" x14ac:dyDescent="0.25">
      <c r="H9449" s="35"/>
      <c r="I9449" s="32"/>
    </row>
    <row r="9450" spans="8:9" x14ac:dyDescent="0.25">
      <c r="H9450" s="35"/>
      <c r="I9450" s="32"/>
    </row>
    <row r="9451" spans="8:9" x14ac:dyDescent="0.25">
      <c r="H9451" s="35"/>
      <c r="I9451" s="32"/>
    </row>
    <row r="9452" spans="8:9" x14ac:dyDescent="0.25">
      <c r="H9452" s="35"/>
      <c r="I9452" s="32"/>
    </row>
    <row r="9453" spans="8:9" x14ac:dyDescent="0.25">
      <c r="H9453" s="35"/>
      <c r="I9453" s="32"/>
    </row>
    <row r="9454" spans="8:9" x14ac:dyDescent="0.25">
      <c r="H9454" s="35"/>
      <c r="I9454" s="32"/>
    </row>
    <row r="9455" spans="8:9" x14ac:dyDescent="0.25">
      <c r="H9455" s="35"/>
      <c r="I9455" s="32"/>
    </row>
    <row r="9456" spans="8:9" x14ac:dyDescent="0.25">
      <c r="H9456" s="35"/>
      <c r="I9456" s="32"/>
    </row>
    <row r="9457" spans="8:9" x14ac:dyDescent="0.25">
      <c r="H9457" s="35"/>
      <c r="I9457" s="32"/>
    </row>
    <row r="9458" spans="8:9" x14ac:dyDescent="0.25">
      <c r="H9458" s="35"/>
      <c r="I9458" s="32"/>
    </row>
    <row r="9459" spans="8:9" x14ac:dyDescent="0.25">
      <c r="H9459" s="35"/>
      <c r="I9459" s="32"/>
    </row>
    <row r="9460" spans="8:9" x14ac:dyDescent="0.25">
      <c r="H9460" s="35"/>
      <c r="I9460" s="32"/>
    </row>
    <row r="9461" spans="8:9" x14ac:dyDescent="0.25">
      <c r="H9461" s="35"/>
      <c r="I9461" s="32"/>
    </row>
    <row r="9462" spans="8:9" x14ac:dyDescent="0.25">
      <c r="H9462" s="35"/>
      <c r="I9462" s="32"/>
    </row>
    <row r="9463" spans="8:9" x14ac:dyDescent="0.25">
      <c r="H9463" s="35"/>
      <c r="I9463" s="32"/>
    </row>
    <row r="9464" spans="8:9" x14ac:dyDescent="0.25">
      <c r="H9464" s="35"/>
      <c r="I9464" s="32"/>
    </row>
    <row r="9465" spans="8:9" x14ac:dyDescent="0.25">
      <c r="H9465" s="35"/>
      <c r="I9465" s="32"/>
    </row>
    <row r="9466" spans="8:9" x14ac:dyDescent="0.25">
      <c r="H9466" s="35"/>
      <c r="I9466" s="32"/>
    </row>
    <row r="9467" spans="8:9" x14ac:dyDescent="0.25">
      <c r="H9467" s="35"/>
      <c r="I9467" s="32"/>
    </row>
    <row r="9468" spans="8:9" x14ac:dyDescent="0.25">
      <c r="H9468" s="35"/>
      <c r="I9468" s="32"/>
    </row>
    <row r="9469" spans="8:9" x14ac:dyDescent="0.25">
      <c r="H9469" s="35"/>
      <c r="I9469" s="32"/>
    </row>
    <row r="9470" spans="8:9" x14ac:dyDescent="0.25">
      <c r="H9470" s="35"/>
      <c r="I9470" s="32"/>
    </row>
    <row r="9471" spans="8:9" x14ac:dyDescent="0.25">
      <c r="H9471" s="35"/>
      <c r="I9471" s="32"/>
    </row>
    <row r="9472" spans="8:9" x14ac:dyDescent="0.25">
      <c r="H9472" s="35"/>
      <c r="I9472" s="32"/>
    </row>
    <row r="9473" spans="8:9" x14ac:dyDescent="0.25">
      <c r="H9473" s="35"/>
      <c r="I9473" s="32"/>
    </row>
    <row r="9474" spans="8:9" x14ac:dyDescent="0.25">
      <c r="H9474" s="35"/>
      <c r="I9474" s="32"/>
    </row>
    <row r="9475" spans="8:9" x14ac:dyDescent="0.25">
      <c r="H9475" s="35"/>
      <c r="I9475" s="32"/>
    </row>
    <row r="9476" spans="8:9" x14ac:dyDescent="0.25">
      <c r="H9476" s="35"/>
      <c r="I9476" s="32"/>
    </row>
    <row r="9477" spans="8:9" x14ac:dyDescent="0.25">
      <c r="H9477" s="35"/>
      <c r="I9477" s="32"/>
    </row>
    <row r="9478" spans="8:9" x14ac:dyDescent="0.25">
      <c r="H9478" s="35"/>
      <c r="I9478" s="32"/>
    </row>
    <row r="9479" spans="8:9" x14ac:dyDescent="0.25">
      <c r="H9479" s="35"/>
      <c r="I9479" s="32"/>
    </row>
    <row r="9480" spans="8:9" x14ac:dyDescent="0.25">
      <c r="H9480" s="35"/>
      <c r="I9480" s="32"/>
    </row>
    <row r="9481" spans="8:9" x14ac:dyDescent="0.25">
      <c r="H9481" s="35"/>
      <c r="I9481" s="32"/>
    </row>
    <row r="9482" spans="8:9" x14ac:dyDescent="0.25">
      <c r="H9482" s="35"/>
      <c r="I9482" s="32"/>
    </row>
    <row r="9483" spans="8:9" x14ac:dyDescent="0.25">
      <c r="H9483" s="35"/>
      <c r="I9483" s="32"/>
    </row>
    <row r="9484" spans="8:9" x14ac:dyDescent="0.25">
      <c r="H9484" s="35"/>
      <c r="I9484" s="32"/>
    </row>
    <row r="9485" spans="8:9" x14ac:dyDescent="0.25">
      <c r="H9485" s="35"/>
      <c r="I9485" s="32"/>
    </row>
    <row r="9486" spans="8:9" x14ac:dyDescent="0.25">
      <c r="H9486" s="35"/>
      <c r="I9486" s="32"/>
    </row>
    <row r="9487" spans="8:9" x14ac:dyDescent="0.25">
      <c r="H9487" s="35"/>
      <c r="I9487" s="32"/>
    </row>
    <row r="9488" spans="8:9" x14ac:dyDescent="0.25">
      <c r="H9488" s="35"/>
      <c r="I9488" s="32"/>
    </row>
    <row r="9489" spans="8:9" x14ac:dyDescent="0.25">
      <c r="H9489" s="35"/>
      <c r="I9489" s="32"/>
    </row>
    <row r="9490" spans="8:9" x14ac:dyDescent="0.25">
      <c r="H9490" s="35"/>
      <c r="I9490" s="32"/>
    </row>
    <row r="9491" spans="8:9" x14ac:dyDescent="0.25">
      <c r="H9491" s="35"/>
      <c r="I9491" s="32"/>
    </row>
    <row r="9492" spans="8:9" x14ac:dyDescent="0.25">
      <c r="H9492" s="35"/>
      <c r="I9492" s="32"/>
    </row>
    <row r="9493" spans="8:9" x14ac:dyDescent="0.25">
      <c r="H9493" s="35"/>
      <c r="I9493" s="32"/>
    </row>
    <row r="9494" spans="8:9" x14ac:dyDescent="0.25">
      <c r="H9494" s="35"/>
      <c r="I9494" s="32"/>
    </row>
    <row r="9495" spans="8:9" x14ac:dyDescent="0.25">
      <c r="H9495" s="35"/>
      <c r="I9495" s="32"/>
    </row>
    <row r="9496" spans="8:9" x14ac:dyDescent="0.25">
      <c r="H9496" s="35"/>
      <c r="I9496" s="32"/>
    </row>
    <row r="9497" spans="8:9" x14ac:dyDescent="0.25">
      <c r="H9497" s="35"/>
      <c r="I9497" s="32"/>
    </row>
    <row r="9498" spans="8:9" x14ac:dyDescent="0.25">
      <c r="H9498" s="35"/>
      <c r="I9498" s="32"/>
    </row>
    <row r="9499" spans="8:9" x14ac:dyDescent="0.25">
      <c r="H9499" s="35"/>
      <c r="I9499" s="32"/>
    </row>
    <row r="9500" spans="8:9" x14ac:dyDescent="0.25">
      <c r="H9500" s="35"/>
      <c r="I9500" s="32"/>
    </row>
    <row r="9501" spans="8:9" x14ac:dyDescent="0.25">
      <c r="H9501" s="35"/>
      <c r="I9501" s="32"/>
    </row>
    <row r="9502" spans="8:9" x14ac:dyDescent="0.25">
      <c r="H9502" s="35"/>
      <c r="I9502" s="32"/>
    </row>
    <row r="9503" spans="8:9" x14ac:dyDescent="0.25">
      <c r="H9503" s="35"/>
      <c r="I9503" s="32"/>
    </row>
    <row r="9504" spans="8:9" x14ac:dyDescent="0.25">
      <c r="H9504" s="35"/>
      <c r="I9504" s="32"/>
    </row>
    <row r="9505" spans="8:9" x14ac:dyDescent="0.25">
      <c r="H9505" s="35"/>
      <c r="I9505" s="32"/>
    </row>
    <row r="9506" spans="8:9" x14ac:dyDescent="0.25">
      <c r="H9506" s="35"/>
      <c r="I9506" s="32"/>
    </row>
    <row r="9507" spans="8:9" x14ac:dyDescent="0.25">
      <c r="H9507" s="35"/>
      <c r="I9507" s="32"/>
    </row>
    <row r="9508" spans="8:9" x14ac:dyDescent="0.25">
      <c r="H9508" s="35"/>
      <c r="I9508" s="32"/>
    </row>
    <row r="9509" spans="8:9" x14ac:dyDescent="0.25">
      <c r="H9509" s="35"/>
      <c r="I9509" s="32"/>
    </row>
    <row r="9510" spans="8:9" x14ac:dyDescent="0.25">
      <c r="H9510" s="35"/>
      <c r="I9510" s="32"/>
    </row>
    <row r="9511" spans="8:9" x14ac:dyDescent="0.25">
      <c r="H9511" s="35"/>
      <c r="I9511" s="32"/>
    </row>
    <row r="9512" spans="8:9" x14ac:dyDescent="0.25">
      <c r="H9512" s="35"/>
      <c r="I9512" s="32"/>
    </row>
    <row r="9513" spans="8:9" x14ac:dyDescent="0.25">
      <c r="H9513" s="35"/>
      <c r="I9513" s="32"/>
    </row>
    <row r="9514" spans="8:9" x14ac:dyDescent="0.25">
      <c r="H9514" s="35"/>
      <c r="I9514" s="32"/>
    </row>
    <row r="9515" spans="8:9" x14ac:dyDescent="0.25">
      <c r="H9515" s="35"/>
      <c r="I9515" s="32"/>
    </row>
    <row r="9516" spans="8:9" x14ac:dyDescent="0.25">
      <c r="H9516" s="35"/>
      <c r="I9516" s="32"/>
    </row>
    <row r="9517" spans="8:9" x14ac:dyDescent="0.25">
      <c r="H9517" s="35"/>
      <c r="I9517" s="32"/>
    </row>
    <row r="9518" spans="8:9" x14ac:dyDescent="0.25">
      <c r="H9518" s="35"/>
      <c r="I9518" s="32"/>
    </row>
    <row r="9519" spans="8:9" x14ac:dyDescent="0.25">
      <c r="H9519" s="35"/>
      <c r="I9519" s="32"/>
    </row>
    <row r="9520" spans="8:9" x14ac:dyDescent="0.25">
      <c r="H9520" s="35"/>
      <c r="I9520" s="32"/>
    </row>
    <row r="9521" spans="8:9" x14ac:dyDescent="0.25">
      <c r="H9521" s="35"/>
      <c r="I9521" s="32"/>
    </row>
    <row r="9522" spans="8:9" x14ac:dyDescent="0.25">
      <c r="H9522" s="35"/>
      <c r="I9522" s="32"/>
    </row>
    <row r="9523" spans="8:9" x14ac:dyDescent="0.25">
      <c r="H9523" s="35"/>
      <c r="I9523" s="32"/>
    </row>
    <row r="9524" spans="8:9" x14ac:dyDescent="0.25">
      <c r="H9524" s="35"/>
      <c r="I9524" s="32"/>
    </row>
    <row r="9525" spans="8:9" x14ac:dyDescent="0.25">
      <c r="H9525" s="35"/>
      <c r="I9525" s="32"/>
    </row>
    <row r="9526" spans="8:9" x14ac:dyDescent="0.25">
      <c r="H9526" s="35"/>
      <c r="I9526" s="32"/>
    </row>
    <row r="9527" spans="8:9" x14ac:dyDescent="0.25">
      <c r="H9527" s="35"/>
      <c r="I9527" s="32"/>
    </row>
    <row r="9528" spans="8:9" x14ac:dyDescent="0.25">
      <c r="H9528" s="35"/>
      <c r="I9528" s="32"/>
    </row>
    <row r="9529" spans="8:9" x14ac:dyDescent="0.25">
      <c r="H9529" s="35"/>
      <c r="I9529" s="32"/>
    </row>
    <row r="9530" spans="8:9" x14ac:dyDescent="0.25">
      <c r="H9530" s="35"/>
      <c r="I9530" s="32"/>
    </row>
    <row r="9531" spans="8:9" x14ac:dyDescent="0.25">
      <c r="H9531" s="35"/>
      <c r="I9531" s="32"/>
    </row>
    <row r="9532" spans="8:9" x14ac:dyDescent="0.25">
      <c r="H9532" s="35"/>
      <c r="I9532" s="32"/>
    </row>
    <row r="9533" spans="8:9" x14ac:dyDescent="0.25">
      <c r="H9533" s="35"/>
      <c r="I9533" s="32"/>
    </row>
    <row r="9534" spans="8:9" x14ac:dyDescent="0.25">
      <c r="H9534" s="35"/>
      <c r="I9534" s="32"/>
    </row>
    <row r="9535" spans="8:9" x14ac:dyDescent="0.25">
      <c r="H9535" s="35"/>
      <c r="I9535" s="32"/>
    </row>
    <row r="9536" spans="8:9" x14ac:dyDescent="0.25">
      <c r="H9536" s="35"/>
      <c r="I9536" s="32"/>
    </row>
    <row r="9537" spans="8:9" x14ac:dyDescent="0.25">
      <c r="H9537" s="35"/>
      <c r="I9537" s="32"/>
    </row>
    <row r="9538" spans="8:9" x14ac:dyDescent="0.25">
      <c r="H9538" s="35"/>
      <c r="I9538" s="32"/>
    </row>
    <row r="9539" spans="8:9" x14ac:dyDescent="0.25">
      <c r="H9539" s="35"/>
      <c r="I9539" s="32"/>
    </row>
    <row r="9540" spans="8:9" x14ac:dyDescent="0.25">
      <c r="H9540" s="35"/>
      <c r="I9540" s="32"/>
    </row>
    <row r="9541" spans="8:9" x14ac:dyDescent="0.25">
      <c r="H9541" s="35"/>
      <c r="I9541" s="32"/>
    </row>
    <row r="9542" spans="8:9" x14ac:dyDescent="0.25">
      <c r="H9542" s="35"/>
      <c r="I9542" s="32"/>
    </row>
    <row r="9543" spans="8:9" x14ac:dyDescent="0.25">
      <c r="H9543" s="35"/>
      <c r="I9543" s="32"/>
    </row>
    <row r="9544" spans="8:9" x14ac:dyDescent="0.25">
      <c r="H9544" s="35"/>
      <c r="I9544" s="32"/>
    </row>
    <row r="9545" spans="8:9" x14ac:dyDescent="0.25">
      <c r="H9545" s="35"/>
      <c r="I9545" s="32"/>
    </row>
    <row r="9546" spans="8:9" x14ac:dyDescent="0.25">
      <c r="H9546" s="35"/>
      <c r="I9546" s="32"/>
    </row>
    <row r="9547" spans="8:9" x14ac:dyDescent="0.25">
      <c r="H9547" s="35"/>
      <c r="I9547" s="32"/>
    </row>
    <row r="9548" spans="8:9" x14ac:dyDescent="0.25">
      <c r="H9548" s="35"/>
      <c r="I9548" s="32"/>
    </row>
    <row r="9549" spans="8:9" x14ac:dyDescent="0.25">
      <c r="H9549" s="35"/>
      <c r="I9549" s="32"/>
    </row>
    <row r="9550" spans="8:9" x14ac:dyDescent="0.25">
      <c r="H9550" s="35"/>
      <c r="I9550" s="32"/>
    </row>
    <row r="9551" spans="8:9" x14ac:dyDescent="0.25">
      <c r="H9551" s="35"/>
      <c r="I9551" s="32"/>
    </row>
    <row r="9552" spans="8:9" x14ac:dyDescent="0.25">
      <c r="H9552" s="35"/>
      <c r="I9552" s="32"/>
    </row>
    <row r="9553" spans="8:9" x14ac:dyDescent="0.25">
      <c r="H9553" s="35"/>
      <c r="I9553" s="32"/>
    </row>
    <row r="9554" spans="8:9" x14ac:dyDescent="0.25">
      <c r="H9554" s="35"/>
      <c r="I9554" s="32"/>
    </row>
    <row r="9555" spans="8:9" x14ac:dyDescent="0.25">
      <c r="H9555" s="35"/>
      <c r="I9555" s="32"/>
    </row>
    <row r="9556" spans="8:9" x14ac:dyDescent="0.25">
      <c r="H9556" s="35"/>
      <c r="I9556" s="32"/>
    </row>
    <row r="9557" spans="8:9" x14ac:dyDescent="0.25">
      <c r="H9557" s="35"/>
      <c r="I9557" s="32"/>
    </row>
    <row r="9558" spans="8:9" x14ac:dyDescent="0.25">
      <c r="H9558" s="35"/>
      <c r="I9558" s="32"/>
    </row>
    <row r="9559" spans="8:9" x14ac:dyDescent="0.25">
      <c r="H9559" s="35"/>
      <c r="I9559" s="32"/>
    </row>
    <row r="9560" spans="8:9" x14ac:dyDescent="0.25">
      <c r="H9560" s="35"/>
      <c r="I9560" s="32"/>
    </row>
    <row r="9561" spans="8:9" x14ac:dyDescent="0.25">
      <c r="H9561" s="35"/>
      <c r="I9561" s="32"/>
    </row>
    <row r="9562" spans="8:9" x14ac:dyDescent="0.25">
      <c r="H9562" s="35"/>
      <c r="I9562" s="32"/>
    </row>
    <row r="9563" spans="8:9" x14ac:dyDescent="0.25">
      <c r="H9563" s="35"/>
      <c r="I9563" s="32"/>
    </row>
    <row r="9564" spans="8:9" x14ac:dyDescent="0.25">
      <c r="H9564" s="35"/>
      <c r="I9564" s="32"/>
    </row>
    <row r="9565" spans="8:9" x14ac:dyDescent="0.25">
      <c r="H9565" s="35"/>
      <c r="I9565" s="32"/>
    </row>
    <row r="9566" spans="8:9" x14ac:dyDescent="0.25">
      <c r="H9566" s="35"/>
      <c r="I9566" s="32"/>
    </row>
    <row r="9567" spans="8:9" x14ac:dyDescent="0.25">
      <c r="H9567" s="35"/>
      <c r="I9567" s="32"/>
    </row>
    <row r="9568" spans="8:9" x14ac:dyDescent="0.25">
      <c r="H9568" s="35"/>
      <c r="I9568" s="32"/>
    </row>
    <row r="9569" spans="8:9" x14ac:dyDescent="0.25">
      <c r="H9569" s="35"/>
      <c r="I9569" s="32"/>
    </row>
    <row r="9570" spans="8:9" x14ac:dyDescent="0.25">
      <c r="H9570" s="35"/>
      <c r="I9570" s="32"/>
    </row>
    <row r="9571" spans="8:9" x14ac:dyDescent="0.25">
      <c r="H9571" s="35"/>
      <c r="I9571" s="32"/>
    </row>
    <row r="9572" spans="8:9" x14ac:dyDescent="0.25">
      <c r="H9572" s="35"/>
      <c r="I9572" s="32"/>
    </row>
    <row r="9573" spans="8:9" x14ac:dyDescent="0.25">
      <c r="H9573" s="35"/>
      <c r="I9573" s="32"/>
    </row>
    <row r="9574" spans="8:9" x14ac:dyDescent="0.25">
      <c r="H9574" s="35"/>
      <c r="I9574" s="32"/>
    </row>
    <row r="9575" spans="8:9" x14ac:dyDescent="0.25">
      <c r="H9575" s="35"/>
      <c r="I9575" s="32"/>
    </row>
    <row r="9576" spans="8:9" x14ac:dyDescent="0.25">
      <c r="H9576" s="35"/>
      <c r="I9576" s="32"/>
    </row>
    <row r="9577" spans="8:9" x14ac:dyDescent="0.25">
      <c r="H9577" s="35"/>
      <c r="I9577" s="32"/>
    </row>
    <row r="9578" spans="8:9" x14ac:dyDescent="0.25">
      <c r="H9578" s="35"/>
      <c r="I9578" s="32"/>
    </row>
    <row r="9579" spans="8:9" x14ac:dyDescent="0.25">
      <c r="H9579" s="35"/>
      <c r="I9579" s="32"/>
    </row>
    <row r="9580" spans="8:9" x14ac:dyDescent="0.25">
      <c r="H9580" s="35"/>
      <c r="I9580" s="32"/>
    </row>
    <row r="9581" spans="8:9" x14ac:dyDescent="0.25">
      <c r="H9581" s="35"/>
      <c r="I9581" s="32"/>
    </row>
    <row r="9582" spans="8:9" x14ac:dyDescent="0.25">
      <c r="H9582" s="35"/>
      <c r="I9582" s="32"/>
    </row>
    <row r="9583" spans="8:9" x14ac:dyDescent="0.25">
      <c r="H9583" s="35"/>
      <c r="I9583" s="32"/>
    </row>
    <row r="9584" spans="8:9" x14ac:dyDescent="0.25">
      <c r="H9584" s="35"/>
      <c r="I9584" s="32"/>
    </row>
    <row r="9585" spans="8:9" x14ac:dyDescent="0.25">
      <c r="H9585" s="35"/>
      <c r="I9585" s="32"/>
    </row>
    <row r="9586" spans="8:9" x14ac:dyDescent="0.25">
      <c r="H9586" s="35"/>
      <c r="I9586" s="32"/>
    </row>
    <row r="9587" spans="8:9" x14ac:dyDescent="0.25">
      <c r="H9587" s="35"/>
      <c r="I9587" s="32"/>
    </row>
    <row r="9588" spans="8:9" x14ac:dyDescent="0.25">
      <c r="H9588" s="35"/>
      <c r="I9588" s="32"/>
    </row>
    <row r="9589" spans="8:9" x14ac:dyDescent="0.25">
      <c r="H9589" s="35"/>
      <c r="I9589" s="32"/>
    </row>
    <row r="9590" spans="8:9" x14ac:dyDescent="0.25">
      <c r="H9590" s="35"/>
      <c r="I9590" s="32"/>
    </row>
    <row r="9591" spans="8:9" x14ac:dyDescent="0.25">
      <c r="H9591" s="35"/>
      <c r="I9591" s="32"/>
    </row>
    <row r="9592" spans="8:9" x14ac:dyDescent="0.25">
      <c r="H9592" s="35"/>
      <c r="I9592" s="32"/>
    </row>
    <row r="9593" spans="8:9" x14ac:dyDescent="0.25">
      <c r="H9593" s="35"/>
      <c r="I9593" s="32"/>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
  <sheetViews>
    <sheetView showGridLines="0" tabSelected="1" zoomScale="110" zoomScaleNormal="110" workbookViewId="0">
      <selection activeCell="R47" sqref="R47"/>
    </sheetView>
  </sheetViews>
  <sheetFormatPr defaultRowHeight="15" x14ac:dyDescent="0.25"/>
  <cols>
    <col min="4" max="4" width="4.5703125" customWidth="1"/>
  </cols>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XFD56"/>
  <sheetViews>
    <sheetView showGridLines="0" zoomScaleNormal="100" workbookViewId="0">
      <selection activeCell="B50" sqref="B50"/>
    </sheetView>
  </sheetViews>
  <sheetFormatPr defaultColWidth="16.42578125" defaultRowHeight="15" x14ac:dyDescent="0.25"/>
  <cols>
    <col min="1" max="2" width="16.42578125" style="3"/>
    <col min="3" max="3" width="16.42578125" style="3" customWidth="1"/>
    <col min="4" max="4" width="12.5703125" style="3" customWidth="1"/>
    <col min="5" max="5" width="24.28515625" customWidth="1"/>
    <col min="6" max="9" width="18.7109375" customWidth="1"/>
    <col min="10" max="10" width="11.28515625" customWidth="1"/>
    <col min="11" max="13" width="18.7109375" customWidth="1"/>
    <col min="14" max="14" width="19.28515625" customWidth="1"/>
    <col min="15" max="15" width="23.28515625" customWidth="1"/>
    <col min="16" max="16" width="11.28515625" customWidth="1"/>
    <col min="17" max="18" width="103.140625" customWidth="1"/>
    <col min="19" max="19" width="11.28515625" customWidth="1"/>
    <col min="20" max="22" width="83.5703125" bestFit="1" customWidth="1"/>
    <col min="23" max="23" width="15.85546875" customWidth="1"/>
    <col min="24" max="24" width="16.28515625" customWidth="1"/>
  </cols>
  <sheetData>
    <row r="1" spans="1:16384" s="1" customFormat="1" ht="18.75" x14ac:dyDescent="0.3">
      <c r="A1" s="2"/>
      <c r="B1" s="2"/>
      <c r="C1" s="2"/>
      <c r="D1" s="2"/>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ht="18.75" x14ac:dyDescent="0.3">
      <c r="E2" s="8" t="str">
        <f>CONCATENATE("Oppervlakte per kwadrant en per scenario voor de gemeente ",F4)</f>
        <v>Oppervlakte per kwadrant en per scenario voor de gemeente Genk</v>
      </c>
      <c r="F2" s="9"/>
      <c r="G2" s="9"/>
      <c r="H2" s="9"/>
      <c r="I2" s="9"/>
      <c r="J2" s="9"/>
      <c r="K2" s="9"/>
      <c r="L2" s="9"/>
      <c r="M2" s="9"/>
      <c r="N2" s="9"/>
      <c r="O2" s="9"/>
      <c r="P2" s="10"/>
    </row>
    <row r="3" spans="1:16384" x14ac:dyDescent="0.25">
      <c r="E3" s="19" t="s">
        <v>84</v>
      </c>
      <c r="F3" s="20" t="s">
        <v>92</v>
      </c>
      <c r="K3" s="4"/>
      <c r="L3" s="4"/>
      <c r="M3" s="4"/>
      <c r="N3" s="4"/>
      <c r="O3" s="4"/>
      <c r="P3" s="12"/>
    </row>
    <row r="4" spans="1:16384" x14ac:dyDescent="0.25">
      <c r="E4" s="19" t="s">
        <v>82</v>
      </c>
      <c r="F4" s="20" t="s">
        <v>50</v>
      </c>
      <c r="G4" s="4"/>
      <c r="H4" s="4"/>
      <c r="I4" s="4"/>
      <c r="J4" s="4"/>
      <c r="K4" s="4"/>
      <c r="L4" s="4"/>
      <c r="M4" s="4"/>
      <c r="N4" s="4"/>
      <c r="O4" s="4"/>
      <c r="P4" s="12"/>
    </row>
    <row r="5" spans="1:16384" x14ac:dyDescent="0.25">
      <c r="E5" s="13"/>
      <c r="F5" s="4"/>
      <c r="G5" s="4"/>
      <c r="H5" s="4"/>
      <c r="I5" s="4"/>
      <c r="J5" s="4"/>
      <c r="P5" s="12"/>
    </row>
    <row r="6" spans="1:16384" x14ac:dyDescent="0.25">
      <c r="E6" s="27" t="s">
        <v>60</v>
      </c>
      <c r="F6" s="22" t="s">
        <v>54</v>
      </c>
      <c r="G6" s="23"/>
      <c r="H6" s="23"/>
      <c r="I6" s="23"/>
      <c r="J6" s="24"/>
      <c r="P6" s="12"/>
    </row>
    <row r="7" spans="1:16384" x14ac:dyDescent="0.25">
      <c r="E7" s="11" t="s">
        <v>83</v>
      </c>
      <c r="F7" s="4" t="s">
        <v>3</v>
      </c>
      <c r="G7" s="4" t="s">
        <v>4</v>
      </c>
      <c r="H7" s="4" t="s">
        <v>5</v>
      </c>
      <c r="I7" s="4" t="s">
        <v>6</v>
      </c>
      <c r="J7" s="12" t="s">
        <v>55</v>
      </c>
      <c r="P7" s="12"/>
    </row>
    <row r="8" spans="1:16384" x14ac:dyDescent="0.25">
      <c r="E8" s="13" t="s">
        <v>53</v>
      </c>
      <c r="F8" s="5">
        <v>30.463199999999997</v>
      </c>
      <c r="G8" s="5">
        <v>9.6600000000000005E-2</v>
      </c>
      <c r="H8" s="5">
        <v>38.531899999999993</v>
      </c>
      <c r="I8" s="5">
        <v>18.476600000000001</v>
      </c>
      <c r="J8" s="29">
        <v>87.568299999999994</v>
      </c>
      <c r="P8" s="12"/>
    </row>
    <row r="9" spans="1:16384" x14ac:dyDescent="0.25">
      <c r="E9" s="16" t="s">
        <v>9</v>
      </c>
      <c r="F9" s="30">
        <v>30.7287</v>
      </c>
      <c r="G9" s="30">
        <v>9.6600000000000005E-2</v>
      </c>
      <c r="H9" s="30">
        <v>38.266399999999997</v>
      </c>
      <c r="I9" s="30">
        <v>18.476600000000001</v>
      </c>
      <c r="J9" s="31">
        <v>87.568299999999994</v>
      </c>
      <c r="K9" s="4"/>
      <c r="L9" s="4"/>
      <c r="M9" s="4"/>
      <c r="N9" s="4"/>
      <c r="O9" s="4"/>
      <c r="P9" s="12"/>
    </row>
    <row r="10" spans="1:16384" s="1" customFormat="1" ht="18.75" x14ac:dyDescent="0.3">
      <c r="A10" s="2"/>
      <c r="B10" s="2"/>
      <c r="C10" s="2"/>
      <c r="D10" s="2"/>
      <c r="E10" s="13"/>
      <c r="F10" s="4"/>
      <c r="G10" s="4"/>
      <c r="H10" s="4"/>
      <c r="I10" s="4"/>
      <c r="J10" s="4"/>
      <c r="K10" s="4"/>
      <c r="L10" s="4"/>
      <c r="M10" s="4"/>
      <c r="N10" s="4"/>
      <c r="O10" s="4"/>
      <c r="P10" s="12"/>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16384" ht="18.75" x14ac:dyDescent="0.3">
      <c r="E11" s="14" t="str">
        <f>CONCATENATE("Verdeling van de oppervlakte per kwadrant en per scenario voor de gemeente ",F13)</f>
        <v>Verdeling van de oppervlakte per kwadrant en per scenario voor de gemeente Genk</v>
      </c>
      <c r="F11" s="6"/>
      <c r="G11" s="6"/>
      <c r="H11" s="6"/>
      <c r="I11" s="6"/>
      <c r="J11" s="6"/>
      <c r="K11" s="6"/>
      <c r="L11" s="6"/>
      <c r="M11" s="6"/>
      <c r="N11" s="6"/>
      <c r="O11" s="6"/>
      <c r="P11" s="15"/>
    </row>
    <row r="12" spans="1:16384" x14ac:dyDescent="0.25">
      <c r="E12" s="19" t="s">
        <v>84</v>
      </c>
      <c r="F12" s="20" t="s">
        <v>92</v>
      </c>
      <c r="K12" s="4"/>
      <c r="L12" s="4"/>
      <c r="M12" s="4"/>
      <c r="N12" s="4"/>
      <c r="O12" s="4"/>
      <c r="P12" s="12"/>
    </row>
    <row r="13" spans="1:16384" x14ac:dyDescent="0.25">
      <c r="E13" s="19" t="s">
        <v>82</v>
      </c>
      <c r="F13" s="20" t="s">
        <v>50</v>
      </c>
      <c r="G13" s="4"/>
      <c r="H13" s="4"/>
      <c r="I13" s="4"/>
      <c r="J13" s="4"/>
      <c r="K13" s="4"/>
      <c r="L13" s="4"/>
      <c r="M13" s="4"/>
      <c r="N13" s="4"/>
      <c r="O13" s="4"/>
      <c r="P13" s="12"/>
    </row>
    <row r="14" spans="1:16384" x14ac:dyDescent="0.25">
      <c r="E14" s="13"/>
      <c r="F14" s="4"/>
      <c r="G14" s="4"/>
      <c r="H14" s="4"/>
      <c r="I14" s="4"/>
      <c r="J14" s="4"/>
      <c r="K14" s="4"/>
      <c r="L14" s="4"/>
      <c r="M14" s="4"/>
      <c r="N14" s="4"/>
      <c r="O14" s="4"/>
      <c r="P14" s="12"/>
    </row>
    <row r="15" spans="1:16384" x14ac:dyDescent="0.25">
      <c r="E15" s="27" t="s">
        <v>57</v>
      </c>
      <c r="F15" s="22" t="s">
        <v>54</v>
      </c>
      <c r="G15" s="23"/>
      <c r="H15" s="23"/>
      <c r="I15" s="23"/>
      <c r="J15" s="24"/>
      <c r="K15" s="4"/>
      <c r="L15" s="4"/>
      <c r="M15" s="4"/>
      <c r="N15" s="4"/>
      <c r="O15" s="4"/>
      <c r="P15" s="12"/>
    </row>
    <row r="16" spans="1:16384" x14ac:dyDescent="0.25">
      <c r="E16" s="11" t="s">
        <v>83</v>
      </c>
      <c r="F16" s="4" t="s">
        <v>6</v>
      </c>
      <c r="G16" s="4" t="s">
        <v>5</v>
      </c>
      <c r="H16" s="4" t="s">
        <v>4</v>
      </c>
      <c r="I16" s="4" t="s">
        <v>3</v>
      </c>
      <c r="J16" s="12" t="s">
        <v>55</v>
      </c>
      <c r="K16" s="4"/>
      <c r="L16" s="4"/>
      <c r="M16" s="4"/>
      <c r="N16" s="4"/>
      <c r="O16" s="4"/>
      <c r="P16" s="12"/>
    </row>
    <row r="17" spans="5:16" x14ac:dyDescent="0.25">
      <c r="E17" s="13" t="s">
        <v>53</v>
      </c>
      <c r="F17" s="7">
        <v>0.21099644506059848</v>
      </c>
      <c r="G17" s="7">
        <v>0.44002110352718971</v>
      </c>
      <c r="H17" s="7">
        <v>1.1031389212763068E-3</v>
      </c>
      <c r="I17" s="7">
        <v>0.34787931249093568</v>
      </c>
      <c r="J17" s="28">
        <v>1</v>
      </c>
      <c r="K17" s="4"/>
      <c r="L17" s="4"/>
      <c r="M17" s="4"/>
      <c r="N17" s="4"/>
      <c r="O17" s="4"/>
      <c r="P17" s="12"/>
    </row>
    <row r="18" spans="5:16" x14ac:dyDescent="0.25">
      <c r="E18" s="16" t="s">
        <v>9</v>
      </c>
      <c r="F18" s="25">
        <v>0.21099644506059842</v>
      </c>
      <c r="G18" s="25">
        <v>0.43698918444231533</v>
      </c>
      <c r="H18" s="25">
        <v>1.1031389212763066E-3</v>
      </c>
      <c r="I18" s="25">
        <v>0.35091123157580995</v>
      </c>
      <c r="J18" s="26">
        <v>1</v>
      </c>
      <c r="K18" s="4"/>
      <c r="L18" s="4"/>
      <c r="M18" s="4"/>
      <c r="N18" s="4"/>
      <c r="O18" s="4"/>
      <c r="P18" s="12"/>
    </row>
    <row r="19" spans="5:16" x14ac:dyDescent="0.25">
      <c r="E19" s="13"/>
      <c r="F19" s="4"/>
      <c r="G19" s="4"/>
      <c r="H19" s="4"/>
      <c r="I19" s="4"/>
      <c r="J19" s="4"/>
      <c r="K19" s="4"/>
      <c r="L19" s="4"/>
      <c r="M19" s="4"/>
      <c r="N19" s="4"/>
      <c r="O19" s="4"/>
      <c r="P19" s="12"/>
    </row>
    <row r="20" spans="5:16" ht="18.75" x14ac:dyDescent="0.3">
      <c r="E20" s="8" t="str">
        <f>CONCATENATE("Oppervlakte per klasse obv knooppuntwaarde en per scenario voor de gemeente ",F22)</f>
        <v>Oppervlakte per klasse obv knooppuntwaarde en per scenario voor de gemeente Genk</v>
      </c>
      <c r="F20" s="9"/>
      <c r="G20" s="9"/>
      <c r="H20" s="9"/>
      <c r="I20" s="9"/>
      <c r="J20" s="9"/>
      <c r="K20" s="9"/>
      <c r="L20" s="9"/>
      <c r="M20" s="9"/>
      <c r="N20" s="9"/>
      <c r="O20" s="9"/>
      <c r="P20" s="10"/>
    </row>
    <row r="21" spans="5:16" x14ac:dyDescent="0.25">
      <c r="E21" s="19" t="s">
        <v>84</v>
      </c>
      <c r="F21" s="20" t="s">
        <v>92</v>
      </c>
      <c r="K21" s="4"/>
      <c r="L21" s="4"/>
      <c r="M21" s="4"/>
      <c r="N21" s="4"/>
      <c r="O21" s="4"/>
      <c r="P21" s="12"/>
    </row>
    <row r="22" spans="5:16" x14ac:dyDescent="0.25">
      <c r="E22" s="19" t="s">
        <v>82</v>
      </c>
      <c r="F22" s="20" t="s">
        <v>50</v>
      </c>
      <c r="G22" s="4"/>
      <c r="H22" s="4"/>
      <c r="I22" s="4"/>
      <c r="J22" s="4"/>
      <c r="K22" s="4"/>
      <c r="L22" s="4"/>
      <c r="M22" s="4"/>
      <c r="N22" s="4"/>
      <c r="O22" s="4"/>
      <c r="P22" s="12"/>
    </row>
    <row r="23" spans="5:16" x14ac:dyDescent="0.25">
      <c r="E23" s="13"/>
      <c r="F23" s="4"/>
      <c r="G23" s="4"/>
      <c r="H23" s="4"/>
      <c r="I23" s="4"/>
      <c r="J23" s="4"/>
      <c r="K23" s="4"/>
      <c r="L23" s="4"/>
      <c r="M23" s="4"/>
      <c r="N23" s="4"/>
      <c r="O23" s="4"/>
      <c r="P23" s="12"/>
    </row>
    <row r="24" spans="5:16" x14ac:dyDescent="0.25">
      <c r="E24" s="27" t="s">
        <v>60</v>
      </c>
      <c r="F24" s="22" t="s">
        <v>59</v>
      </c>
      <c r="G24" s="23"/>
      <c r="H24" s="23"/>
      <c r="I24" s="23"/>
      <c r="J24" s="24"/>
      <c r="P24" s="12"/>
    </row>
    <row r="25" spans="5:16" x14ac:dyDescent="0.25">
      <c r="E25" s="11" t="s">
        <v>83</v>
      </c>
      <c r="F25" s="4" t="s">
        <v>62</v>
      </c>
      <c r="G25" s="4" t="s">
        <v>65</v>
      </c>
      <c r="H25" s="4" t="s">
        <v>72</v>
      </c>
      <c r="I25" s="4" t="s">
        <v>75</v>
      </c>
      <c r="J25" s="12" t="s">
        <v>55</v>
      </c>
      <c r="P25" s="12"/>
    </row>
    <row r="26" spans="5:16" x14ac:dyDescent="0.25">
      <c r="E26" s="13" t="s">
        <v>53</v>
      </c>
      <c r="F26" s="5">
        <v>0</v>
      </c>
      <c r="G26" s="5">
        <v>30.559799999999996</v>
      </c>
      <c r="H26" s="5">
        <v>19.971</v>
      </c>
      <c r="I26" s="5">
        <v>37.037500000000001</v>
      </c>
      <c r="J26" s="29">
        <v>87.568299999999994</v>
      </c>
      <c r="P26" s="12"/>
    </row>
    <row r="27" spans="5:16" x14ac:dyDescent="0.25">
      <c r="E27" s="16" t="s">
        <v>9</v>
      </c>
      <c r="F27" s="30">
        <v>0</v>
      </c>
      <c r="G27" s="30">
        <v>30.825299999999999</v>
      </c>
      <c r="H27" s="30">
        <v>19.8355</v>
      </c>
      <c r="I27" s="30">
        <v>36.907499999999999</v>
      </c>
      <c r="J27" s="31">
        <v>87.568299999999994</v>
      </c>
      <c r="P27" s="12"/>
    </row>
    <row r="28" spans="5:16" x14ac:dyDescent="0.25">
      <c r="P28" s="12"/>
    </row>
    <row r="29" spans="5:16" ht="18.75" x14ac:dyDescent="0.3">
      <c r="E29" s="14" t="str">
        <f>CONCATENATE("Verdeling van de oppervlakte per klasse obv knooppuntwaarde en per scenario voor de gemeente ",F31)</f>
        <v>Verdeling van de oppervlakte per klasse obv knooppuntwaarde en per scenario voor de gemeente Genk</v>
      </c>
      <c r="F29" s="6"/>
      <c r="G29" s="6"/>
      <c r="H29" s="6"/>
      <c r="I29" s="6"/>
      <c r="J29" s="6"/>
      <c r="K29" s="6"/>
      <c r="L29" s="6"/>
      <c r="M29" s="6"/>
      <c r="N29" s="6"/>
      <c r="O29" s="6"/>
      <c r="P29" s="15"/>
    </row>
    <row r="30" spans="5:16" x14ac:dyDescent="0.25">
      <c r="E30" s="19" t="s">
        <v>84</v>
      </c>
      <c r="F30" s="20" t="s">
        <v>92</v>
      </c>
      <c r="K30" s="4"/>
      <c r="L30" s="4"/>
      <c r="M30" s="4"/>
      <c r="N30" s="4"/>
      <c r="O30" s="4"/>
      <c r="P30" s="12"/>
    </row>
    <row r="31" spans="5:16" x14ac:dyDescent="0.25">
      <c r="E31" s="19" t="s">
        <v>82</v>
      </c>
      <c r="F31" s="20" t="s">
        <v>50</v>
      </c>
      <c r="G31" s="4"/>
      <c r="H31" s="4"/>
      <c r="I31" s="4"/>
      <c r="J31" s="4"/>
      <c r="K31" s="4"/>
      <c r="L31" s="4"/>
      <c r="M31" s="4"/>
      <c r="N31" s="4"/>
      <c r="O31" s="4"/>
      <c r="P31" s="12"/>
    </row>
    <row r="32" spans="5:16" x14ac:dyDescent="0.25">
      <c r="E32" s="13"/>
      <c r="F32" s="4"/>
      <c r="G32" s="4"/>
      <c r="H32" s="4"/>
      <c r="I32" s="4"/>
      <c r="J32" s="4"/>
      <c r="P32" s="12"/>
    </row>
    <row r="33" spans="1:16384" x14ac:dyDescent="0.25">
      <c r="E33" s="27" t="s">
        <v>57</v>
      </c>
      <c r="F33" s="22" t="s">
        <v>59</v>
      </c>
      <c r="G33" s="23"/>
      <c r="H33" s="23"/>
      <c r="I33" s="23"/>
      <c r="J33" s="24"/>
      <c r="P33" s="12"/>
    </row>
    <row r="34" spans="1:16384" x14ac:dyDescent="0.25">
      <c r="E34" s="11" t="s">
        <v>83</v>
      </c>
      <c r="F34" s="4" t="s">
        <v>75</v>
      </c>
      <c r="G34" s="4" t="s">
        <v>72</v>
      </c>
      <c r="H34" s="4" t="s">
        <v>65</v>
      </c>
      <c r="I34" s="4" t="s">
        <v>62</v>
      </c>
      <c r="J34" s="12" t="s">
        <v>55</v>
      </c>
      <c r="P34" s="12"/>
    </row>
    <row r="35" spans="1:16384" x14ac:dyDescent="0.25">
      <c r="E35" s="13" t="s">
        <v>53</v>
      </c>
      <c r="F35" s="7">
        <v>0.42295556725436029</v>
      </c>
      <c r="G35" s="7">
        <v>0.22806198133342773</v>
      </c>
      <c r="H35" s="7">
        <v>0.3489824514122119</v>
      </c>
      <c r="I35" s="7">
        <v>0</v>
      </c>
      <c r="J35" s="28">
        <v>1</v>
      </c>
      <c r="P35" s="12"/>
    </row>
    <row r="36" spans="1:16384" x14ac:dyDescent="0.25">
      <c r="E36" s="16" t="s">
        <v>9</v>
      </c>
      <c r="F36" s="25">
        <v>0.42147101177024104</v>
      </c>
      <c r="G36" s="25">
        <v>0.22651461773267267</v>
      </c>
      <c r="H36" s="25">
        <v>0.35201437049708623</v>
      </c>
      <c r="I36" s="25">
        <v>0</v>
      </c>
      <c r="J36" s="26">
        <v>1</v>
      </c>
      <c r="P36" s="12"/>
    </row>
    <row r="37" spans="1:16384" s="1" customFormat="1" ht="18.75" x14ac:dyDescent="0.3">
      <c r="A37" s="2"/>
      <c r="B37" s="2"/>
      <c r="C37" s="2"/>
      <c r="D37" s="2"/>
      <c r="E37" s="13"/>
      <c r="F37" s="4"/>
      <c r="G37" s="4"/>
      <c r="H37" s="4"/>
      <c r="I37" s="4"/>
      <c r="J37" s="4"/>
      <c r="K37" s="4"/>
      <c r="L37" s="4"/>
      <c r="M37" s="4"/>
      <c r="N37" s="4"/>
      <c r="O37" s="4"/>
      <c r="P37" s="12"/>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c r="BAO37"/>
      <c r="BAP37"/>
      <c r="BAQ37"/>
      <c r="BAR37"/>
      <c r="BAS37"/>
      <c r="BAT37"/>
      <c r="BAU37"/>
      <c r="BAV37"/>
      <c r="BAW37"/>
      <c r="BAX37"/>
      <c r="BAY37"/>
      <c r="BAZ37"/>
      <c r="BBA37"/>
      <c r="BBB37"/>
      <c r="BBC37"/>
      <c r="BBD37"/>
      <c r="BBE37"/>
      <c r="BBF37"/>
      <c r="BBG37"/>
      <c r="BBH37"/>
      <c r="BBI37"/>
      <c r="BBJ37"/>
      <c r="BBK37"/>
      <c r="BBL37"/>
      <c r="BBM37"/>
      <c r="BBN37"/>
      <c r="BBO37"/>
      <c r="BBP37"/>
      <c r="BBQ37"/>
      <c r="BBR37"/>
      <c r="BBS37"/>
      <c r="BBT37"/>
      <c r="BBU37"/>
      <c r="BBV37"/>
      <c r="BBW37"/>
      <c r="BBX37"/>
      <c r="BBY37"/>
      <c r="BBZ37"/>
      <c r="BCA37"/>
      <c r="BCB37"/>
      <c r="BCC37"/>
      <c r="BCD37"/>
      <c r="BCE37"/>
      <c r="BCF37"/>
      <c r="BCG37"/>
      <c r="BCH37"/>
      <c r="BCI37"/>
      <c r="BCJ37"/>
      <c r="BCK37"/>
      <c r="BCL37"/>
      <c r="BCM37"/>
      <c r="BCN37"/>
      <c r="BCO37"/>
      <c r="BCP37"/>
      <c r="BCQ37"/>
      <c r="BCR37"/>
      <c r="BCS37"/>
      <c r="BCT37"/>
      <c r="BCU37"/>
      <c r="BCV37"/>
      <c r="BCW37"/>
      <c r="BCX37"/>
      <c r="BCY37"/>
      <c r="BCZ37"/>
      <c r="BDA37"/>
      <c r="BDB37"/>
      <c r="BDC37"/>
      <c r="BDD37"/>
      <c r="BDE37"/>
      <c r="BDF37"/>
      <c r="BDG37"/>
      <c r="BDH37"/>
      <c r="BDI37"/>
      <c r="BDJ37"/>
      <c r="BDK37"/>
      <c r="BDL37"/>
      <c r="BDM37"/>
      <c r="BDN37"/>
      <c r="BDO37"/>
      <c r="BDP37"/>
      <c r="BDQ37"/>
      <c r="BDR37"/>
      <c r="BDS37"/>
      <c r="BDT37"/>
      <c r="BDU37"/>
      <c r="BDV37"/>
      <c r="BDW37"/>
      <c r="BDX37"/>
      <c r="BDY37"/>
      <c r="BDZ37"/>
      <c r="BEA37"/>
      <c r="BEB37"/>
      <c r="BEC37"/>
      <c r="BED37"/>
      <c r="BEE37"/>
      <c r="BEF37"/>
      <c r="BEG37"/>
      <c r="BEH37"/>
      <c r="BEI37"/>
      <c r="BEJ37"/>
      <c r="BEK37"/>
      <c r="BEL37"/>
      <c r="BEM37"/>
      <c r="BEN37"/>
      <c r="BEO37"/>
      <c r="BEP37"/>
      <c r="BEQ37"/>
      <c r="BER37"/>
      <c r="BES37"/>
      <c r="BET37"/>
      <c r="BEU37"/>
      <c r="BEV37"/>
      <c r="BEW37"/>
      <c r="BEX37"/>
      <c r="BEY37"/>
      <c r="BEZ37"/>
      <c r="BFA37"/>
      <c r="BFB37"/>
      <c r="BFC37"/>
      <c r="BFD37"/>
      <c r="BFE37"/>
      <c r="BFF37"/>
      <c r="BFG37"/>
      <c r="BFH37"/>
      <c r="BFI37"/>
      <c r="BFJ37"/>
      <c r="BFK37"/>
      <c r="BFL37"/>
      <c r="BFM37"/>
      <c r="BFN37"/>
      <c r="BFO37"/>
      <c r="BFP37"/>
      <c r="BFQ37"/>
      <c r="BFR37"/>
      <c r="BFS37"/>
      <c r="BFT37"/>
      <c r="BFU37"/>
      <c r="BFV37"/>
      <c r="BFW37"/>
      <c r="BFX37"/>
      <c r="BFY37"/>
      <c r="BFZ37"/>
      <c r="BGA37"/>
      <c r="BGB37"/>
      <c r="BGC37"/>
      <c r="BGD37"/>
      <c r="BGE37"/>
      <c r="BGF37"/>
      <c r="BGG37"/>
      <c r="BGH37"/>
      <c r="BGI37"/>
      <c r="BGJ37"/>
      <c r="BGK37"/>
      <c r="BGL37"/>
      <c r="BGM37"/>
      <c r="BGN37"/>
      <c r="BGO37"/>
      <c r="BGP37"/>
      <c r="BGQ37"/>
      <c r="BGR37"/>
      <c r="BGS37"/>
      <c r="BGT37"/>
      <c r="BGU37"/>
      <c r="BGV37"/>
      <c r="BGW37"/>
      <c r="BGX37"/>
      <c r="BGY37"/>
      <c r="BGZ37"/>
      <c r="BHA37"/>
      <c r="BHB37"/>
      <c r="BHC37"/>
      <c r="BHD37"/>
      <c r="BHE37"/>
      <c r="BHF37"/>
      <c r="BHG37"/>
      <c r="BHH37"/>
      <c r="BHI37"/>
      <c r="BHJ37"/>
      <c r="BHK37"/>
      <c r="BHL37"/>
      <c r="BHM37"/>
      <c r="BHN37"/>
      <c r="BHO37"/>
      <c r="BHP37"/>
      <c r="BHQ37"/>
      <c r="BHR37"/>
      <c r="BHS37"/>
      <c r="BHT37"/>
      <c r="BHU37"/>
      <c r="BHV37"/>
      <c r="BHW37"/>
      <c r="BHX37"/>
      <c r="BHY37"/>
      <c r="BHZ37"/>
      <c r="BIA37"/>
      <c r="BIB37"/>
      <c r="BIC37"/>
      <c r="BID37"/>
      <c r="BIE37"/>
      <c r="BIF37"/>
      <c r="BIG37"/>
      <c r="BIH37"/>
      <c r="BII37"/>
      <c r="BIJ37"/>
      <c r="BIK37"/>
      <c r="BIL37"/>
      <c r="BIM37"/>
      <c r="BIN37"/>
      <c r="BIO37"/>
      <c r="BIP37"/>
      <c r="BIQ37"/>
      <c r="BIR37"/>
      <c r="BIS37"/>
      <c r="BIT37"/>
      <c r="BIU37"/>
      <c r="BIV37"/>
      <c r="BIW37"/>
      <c r="BIX37"/>
      <c r="BIY37"/>
      <c r="BIZ37"/>
      <c r="BJA37"/>
      <c r="BJB37"/>
      <c r="BJC37"/>
      <c r="BJD37"/>
      <c r="BJE37"/>
      <c r="BJF37"/>
      <c r="BJG37"/>
      <c r="BJH37"/>
      <c r="BJI37"/>
      <c r="BJJ37"/>
      <c r="BJK37"/>
      <c r="BJL37"/>
      <c r="BJM37"/>
      <c r="BJN37"/>
      <c r="BJO37"/>
      <c r="BJP37"/>
      <c r="BJQ37"/>
      <c r="BJR37"/>
      <c r="BJS37"/>
      <c r="BJT37"/>
      <c r="BJU37"/>
      <c r="BJV37"/>
      <c r="BJW37"/>
      <c r="BJX37"/>
      <c r="BJY37"/>
      <c r="BJZ37"/>
      <c r="BKA37"/>
      <c r="BKB37"/>
      <c r="BKC37"/>
      <c r="BKD37"/>
      <c r="BKE37"/>
      <c r="BKF37"/>
      <c r="BKG37"/>
      <c r="BKH37"/>
      <c r="BKI37"/>
      <c r="BKJ37"/>
      <c r="BKK37"/>
      <c r="BKL37"/>
      <c r="BKM37"/>
      <c r="BKN37"/>
      <c r="BKO37"/>
      <c r="BKP37"/>
      <c r="BKQ37"/>
      <c r="BKR37"/>
      <c r="BKS37"/>
      <c r="BKT37"/>
      <c r="BKU37"/>
      <c r="BKV37"/>
      <c r="BKW37"/>
      <c r="BKX37"/>
      <c r="BKY37"/>
      <c r="BKZ37"/>
      <c r="BLA37"/>
      <c r="BLB37"/>
      <c r="BLC37"/>
      <c r="BLD37"/>
      <c r="BLE37"/>
      <c r="BLF37"/>
      <c r="BLG37"/>
      <c r="BLH37"/>
      <c r="BLI37"/>
      <c r="BLJ37"/>
      <c r="BLK37"/>
      <c r="BLL37"/>
      <c r="BLM37"/>
      <c r="BLN37"/>
      <c r="BLO37"/>
      <c r="BLP37"/>
      <c r="BLQ37"/>
      <c r="BLR37"/>
      <c r="BLS37"/>
      <c r="BLT37"/>
      <c r="BLU37"/>
      <c r="BLV37"/>
      <c r="BLW37"/>
      <c r="BLX37"/>
      <c r="BLY37"/>
      <c r="BLZ37"/>
      <c r="BMA37"/>
      <c r="BMB37"/>
      <c r="BMC37"/>
      <c r="BMD37"/>
      <c r="BME37"/>
      <c r="BMF37"/>
      <c r="BMG37"/>
      <c r="BMH37"/>
      <c r="BMI37"/>
      <c r="BMJ37"/>
      <c r="BMK37"/>
      <c r="BML37"/>
      <c r="BMM37"/>
      <c r="BMN37"/>
      <c r="BMO37"/>
      <c r="BMP37"/>
      <c r="BMQ37"/>
      <c r="BMR37"/>
      <c r="BMS37"/>
      <c r="BMT37"/>
      <c r="BMU37"/>
      <c r="BMV37"/>
      <c r="BMW37"/>
      <c r="BMX37"/>
      <c r="BMY37"/>
      <c r="BMZ37"/>
      <c r="BNA37"/>
      <c r="BNB37"/>
      <c r="BNC37"/>
      <c r="BND37"/>
      <c r="BNE37"/>
      <c r="BNF37"/>
      <c r="BNG37"/>
      <c r="BNH37"/>
      <c r="BNI37"/>
      <c r="BNJ37"/>
      <c r="BNK37"/>
      <c r="BNL37"/>
      <c r="BNM37"/>
      <c r="BNN37"/>
      <c r="BNO37"/>
      <c r="BNP37"/>
      <c r="BNQ37"/>
      <c r="BNR37"/>
      <c r="BNS37"/>
      <c r="BNT37"/>
      <c r="BNU37"/>
      <c r="BNV37"/>
      <c r="BNW37"/>
      <c r="BNX37"/>
      <c r="BNY37"/>
      <c r="BNZ37"/>
      <c r="BOA37"/>
      <c r="BOB37"/>
      <c r="BOC37"/>
      <c r="BOD37"/>
      <c r="BOE37"/>
      <c r="BOF37"/>
      <c r="BOG37"/>
      <c r="BOH37"/>
      <c r="BOI37"/>
      <c r="BOJ37"/>
      <c r="BOK37"/>
      <c r="BOL37"/>
      <c r="BOM37"/>
      <c r="BON37"/>
      <c r="BOO37"/>
      <c r="BOP37"/>
      <c r="BOQ37"/>
      <c r="BOR37"/>
      <c r="BOS37"/>
      <c r="BOT37"/>
      <c r="BOU37"/>
      <c r="BOV37"/>
      <c r="BOW37"/>
      <c r="BOX37"/>
      <c r="BOY37"/>
      <c r="BOZ37"/>
      <c r="BPA37"/>
      <c r="BPB37"/>
      <c r="BPC37"/>
      <c r="BPD37"/>
      <c r="BPE37"/>
      <c r="BPF37"/>
      <c r="BPG37"/>
      <c r="BPH37"/>
      <c r="BPI37"/>
      <c r="BPJ37"/>
      <c r="BPK37"/>
      <c r="BPL37"/>
      <c r="BPM37"/>
      <c r="BPN37"/>
      <c r="BPO37"/>
      <c r="BPP37"/>
      <c r="BPQ37"/>
      <c r="BPR37"/>
      <c r="BPS37"/>
      <c r="BPT37"/>
      <c r="BPU37"/>
      <c r="BPV37"/>
      <c r="BPW37"/>
      <c r="BPX37"/>
      <c r="BPY37"/>
      <c r="BPZ37"/>
      <c r="BQA37"/>
      <c r="BQB37"/>
      <c r="BQC37"/>
      <c r="BQD37"/>
      <c r="BQE37"/>
      <c r="BQF37"/>
      <c r="BQG37"/>
      <c r="BQH37"/>
      <c r="BQI37"/>
      <c r="BQJ37"/>
      <c r="BQK37"/>
      <c r="BQL37"/>
      <c r="BQM37"/>
      <c r="BQN37"/>
      <c r="BQO37"/>
      <c r="BQP37"/>
      <c r="BQQ37"/>
      <c r="BQR37"/>
      <c r="BQS37"/>
      <c r="BQT37"/>
      <c r="BQU37"/>
      <c r="BQV37"/>
      <c r="BQW37"/>
      <c r="BQX37"/>
      <c r="BQY37"/>
      <c r="BQZ37"/>
      <c r="BRA37"/>
      <c r="BRB37"/>
      <c r="BRC37"/>
      <c r="BRD37"/>
      <c r="BRE37"/>
      <c r="BRF37"/>
      <c r="BRG37"/>
      <c r="BRH37"/>
      <c r="BRI37"/>
      <c r="BRJ37"/>
      <c r="BRK37"/>
      <c r="BRL37"/>
      <c r="BRM37"/>
      <c r="BRN37"/>
      <c r="BRO37"/>
      <c r="BRP37"/>
      <c r="BRQ37"/>
      <c r="BRR37"/>
      <c r="BRS37"/>
      <c r="BRT37"/>
      <c r="BRU37"/>
      <c r="BRV37"/>
      <c r="BRW37"/>
      <c r="BRX37"/>
      <c r="BRY37"/>
      <c r="BRZ37"/>
      <c r="BSA37"/>
      <c r="BSB37"/>
      <c r="BSC37"/>
      <c r="BSD37"/>
      <c r="BSE37"/>
      <c r="BSF37"/>
      <c r="BSG37"/>
      <c r="BSH37"/>
      <c r="BSI37"/>
      <c r="BSJ37"/>
      <c r="BSK37"/>
      <c r="BSL37"/>
      <c r="BSM37"/>
      <c r="BSN37"/>
      <c r="BSO37"/>
      <c r="BSP37"/>
      <c r="BSQ37"/>
      <c r="BSR37"/>
      <c r="BSS37"/>
      <c r="BST37"/>
      <c r="BSU37"/>
      <c r="BSV37"/>
      <c r="BSW37"/>
      <c r="BSX37"/>
      <c r="BSY37"/>
      <c r="BSZ37"/>
      <c r="BTA37"/>
      <c r="BTB37"/>
      <c r="BTC37"/>
      <c r="BTD37"/>
      <c r="BTE37"/>
      <c r="BTF37"/>
      <c r="BTG37"/>
      <c r="BTH37"/>
      <c r="BTI37"/>
      <c r="BTJ37"/>
      <c r="BTK37"/>
      <c r="BTL37"/>
      <c r="BTM37"/>
      <c r="BTN37"/>
      <c r="BTO37"/>
      <c r="BTP37"/>
      <c r="BTQ37"/>
      <c r="BTR37"/>
      <c r="BTS37"/>
      <c r="BTT37"/>
      <c r="BTU37"/>
      <c r="BTV37"/>
      <c r="BTW37"/>
      <c r="BTX37"/>
      <c r="BTY37"/>
      <c r="BTZ37"/>
      <c r="BUA37"/>
      <c r="BUB37"/>
      <c r="BUC37"/>
      <c r="BUD37"/>
      <c r="BUE37"/>
      <c r="BUF37"/>
      <c r="BUG37"/>
      <c r="BUH37"/>
      <c r="BUI37"/>
      <c r="BUJ37"/>
      <c r="BUK37"/>
      <c r="BUL37"/>
      <c r="BUM37"/>
      <c r="BUN37"/>
      <c r="BUO37"/>
      <c r="BUP37"/>
      <c r="BUQ37"/>
      <c r="BUR37"/>
      <c r="BUS37"/>
      <c r="BUT37"/>
      <c r="BUU37"/>
      <c r="BUV37"/>
      <c r="BUW37"/>
      <c r="BUX37"/>
      <c r="BUY37"/>
      <c r="BUZ37"/>
      <c r="BVA37"/>
      <c r="BVB37"/>
      <c r="BVC37"/>
      <c r="BVD37"/>
      <c r="BVE37"/>
      <c r="BVF37"/>
      <c r="BVG37"/>
      <c r="BVH37"/>
      <c r="BVI37"/>
      <c r="BVJ37"/>
      <c r="BVK37"/>
      <c r="BVL37"/>
      <c r="BVM37"/>
      <c r="BVN37"/>
      <c r="BVO37"/>
      <c r="BVP37"/>
      <c r="BVQ37"/>
      <c r="BVR37"/>
      <c r="BVS37"/>
      <c r="BVT37"/>
      <c r="BVU37"/>
      <c r="BVV37"/>
      <c r="BVW37"/>
      <c r="BVX37"/>
      <c r="BVY37"/>
      <c r="BVZ37"/>
      <c r="BWA37"/>
      <c r="BWB37"/>
      <c r="BWC37"/>
      <c r="BWD37"/>
      <c r="BWE37"/>
      <c r="BWF37"/>
      <c r="BWG37"/>
      <c r="BWH37"/>
      <c r="BWI37"/>
      <c r="BWJ37"/>
      <c r="BWK37"/>
      <c r="BWL37"/>
      <c r="BWM37"/>
      <c r="BWN37"/>
      <c r="BWO37"/>
      <c r="BWP37"/>
      <c r="BWQ37"/>
      <c r="BWR37"/>
      <c r="BWS37"/>
      <c r="BWT37"/>
      <c r="BWU37"/>
      <c r="BWV37"/>
      <c r="BWW37"/>
      <c r="BWX37"/>
      <c r="BWY37"/>
      <c r="BWZ37"/>
      <c r="BXA37"/>
      <c r="BXB37"/>
      <c r="BXC37"/>
      <c r="BXD37"/>
      <c r="BXE37"/>
      <c r="BXF37"/>
      <c r="BXG37"/>
      <c r="BXH37"/>
      <c r="BXI37"/>
      <c r="BXJ37"/>
      <c r="BXK37"/>
      <c r="BXL37"/>
      <c r="BXM37"/>
      <c r="BXN37"/>
      <c r="BXO37"/>
      <c r="BXP37"/>
      <c r="BXQ37"/>
      <c r="BXR37"/>
      <c r="BXS37"/>
      <c r="BXT37"/>
      <c r="BXU37"/>
      <c r="BXV37"/>
      <c r="BXW37"/>
      <c r="BXX37"/>
      <c r="BXY37"/>
      <c r="BXZ37"/>
      <c r="BYA37"/>
      <c r="BYB37"/>
      <c r="BYC37"/>
      <c r="BYD37"/>
      <c r="BYE37"/>
      <c r="BYF37"/>
      <c r="BYG37"/>
      <c r="BYH37"/>
      <c r="BYI37"/>
      <c r="BYJ37"/>
      <c r="BYK37"/>
      <c r="BYL37"/>
      <c r="BYM37"/>
      <c r="BYN37"/>
      <c r="BYO37"/>
      <c r="BYP37"/>
      <c r="BYQ37"/>
      <c r="BYR37"/>
      <c r="BYS37"/>
      <c r="BYT37"/>
      <c r="BYU37"/>
      <c r="BYV37"/>
      <c r="BYW37"/>
      <c r="BYX37"/>
      <c r="BYY37"/>
      <c r="BYZ37"/>
      <c r="BZA37"/>
      <c r="BZB37"/>
      <c r="BZC37"/>
      <c r="BZD37"/>
      <c r="BZE37"/>
      <c r="BZF37"/>
      <c r="BZG37"/>
      <c r="BZH37"/>
      <c r="BZI37"/>
      <c r="BZJ37"/>
      <c r="BZK37"/>
      <c r="BZL37"/>
      <c r="BZM37"/>
      <c r="BZN37"/>
      <c r="BZO37"/>
      <c r="BZP37"/>
      <c r="BZQ37"/>
      <c r="BZR37"/>
      <c r="BZS37"/>
      <c r="BZT37"/>
      <c r="BZU37"/>
      <c r="BZV37"/>
      <c r="BZW37"/>
      <c r="BZX37"/>
      <c r="BZY37"/>
      <c r="BZZ37"/>
      <c r="CAA37"/>
      <c r="CAB37"/>
      <c r="CAC37"/>
      <c r="CAD37"/>
      <c r="CAE37"/>
      <c r="CAF37"/>
      <c r="CAG37"/>
      <c r="CAH37"/>
      <c r="CAI37"/>
      <c r="CAJ37"/>
      <c r="CAK37"/>
      <c r="CAL37"/>
      <c r="CAM37"/>
      <c r="CAN37"/>
      <c r="CAO37"/>
      <c r="CAP37"/>
      <c r="CAQ37"/>
      <c r="CAR37"/>
      <c r="CAS37"/>
      <c r="CAT37"/>
      <c r="CAU37"/>
      <c r="CAV37"/>
      <c r="CAW37"/>
      <c r="CAX37"/>
      <c r="CAY37"/>
      <c r="CAZ37"/>
      <c r="CBA37"/>
      <c r="CBB37"/>
      <c r="CBC37"/>
      <c r="CBD37"/>
      <c r="CBE37"/>
      <c r="CBF37"/>
      <c r="CBG37"/>
      <c r="CBH37"/>
      <c r="CBI37"/>
      <c r="CBJ37"/>
      <c r="CBK37"/>
      <c r="CBL37"/>
      <c r="CBM37"/>
      <c r="CBN37"/>
      <c r="CBO37"/>
      <c r="CBP37"/>
      <c r="CBQ37"/>
      <c r="CBR37"/>
      <c r="CBS37"/>
      <c r="CBT37"/>
      <c r="CBU37"/>
      <c r="CBV37"/>
      <c r="CBW37"/>
      <c r="CBX37"/>
      <c r="CBY37"/>
      <c r="CBZ37"/>
      <c r="CCA37"/>
      <c r="CCB37"/>
      <c r="CCC37"/>
      <c r="CCD37"/>
      <c r="CCE37"/>
      <c r="CCF37"/>
      <c r="CCG37"/>
      <c r="CCH37"/>
      <c r="CCI37"/>
      <c r="CCJ37"/>
      <c r="CCK37"/>
      <c r="CCL37"/>
      <c r="CCM37"/>
      <c r="CCN37"/>
      <c r="CCO37"/>
      <c r="CCP37"/>
      <c r="CCQ37"/>
      <c r="CCR37"/>
      <c r="CCS37"/>
      <c r="CCT37"/>
      <c r="CCU37"/>
      <c r="CCV37"/>
      <c r="CCW37"/>
      <c r="CCX37"/>
      <c r="CCY37"/>
      <c r="CCZ37"/>
      <c r="CDA37"/>
      <c r="CDB37"/>
      <c r="CDC37"/>
      <c r="CDD37"/>
      <c r="CDE37"/>
      <c r="CDF37"/>
      <c r="CDG37"/>
      <c r="CDH37"/>
      <c r="CDI37"/>
      <c r="CDJ37"/>
      <c r="CDK37"/>
      <c r="CDL37"/>
      <c r="CDM37"/>
      <c r="CDN37"/>
      <c r="CDO37"/>
      <c r="CDP37"/>
      <c r="CDQ37"/>
      <c r="CDR37"/>
      <c r="CDS37"/>
      <c r="CDT37"/>
      <c r="CDU37"/>
      <c r="CDV37"/>
      <c r="CDW37"/>
      <c r="CDX37"/>
      <c r="CDY37"/>
      <c r="CDZ37"/>
      <c r="CEA37"/>
      <c r="CEB37"/>
      <c r="CEC37"/>
      <c r="CED37"/>
      <c r="CEE37"/>
      <c r="CEF37"/>
      <c r="CEG37"/>
      <c r="CEH37"/>
      <c r="CEI37"/>
      <c r="CEJ37"/>
      <c r="CEK37"/>
      <c r="CEL37"/>
      <c r="CEM37"/>
      <c r="CEN37"/>
      <c r="CEO37"/>
      <c r="CEP37"/>
      <c r="CEQ37"/>
      <c r="CER37"/>
      <c r="CES37"/>
      <c r="CET37"/>
      <c r="CEU37"/>
      <c r="CEV37"/>
      <c r="CEW37"/>
      <c r="CEX37"/>
      <c r="CEY37"/>
      <c r="CEZ37"/>
      <c r="CFA37"/>
      <c r="CFB37"/>
      <c r="CFC37"/>
      <c r="CFD37"/>
      <c r="CFE37"/>
      <c r="CFF37"/>
      <c r="CFG37"/>
      <c r="CFH37"/>
      <c r="CFI37"/>
      <c r="CFJ37"/>
      <c r="CFK37"/>
      <c r="CFL37"/>
      <c r="CFM37"/>
      <c r="CFN37"/>
      <c r="CFO37"/>
      <c r="CFP37"/>
      <c r="CFQ37"/>
      <c r="CFR37"/>
      <c r="CFS37"/>
      <c r="CFT37"/>
      <c r="CFU37"/>
      <c r="CFV37"/>
      <c r="CFW37"/>
      <c r="CFX37"/>
      <c r="CFY37"/>
      <c r="CFZ37"/>
      <c r="CGA37"/>
      <c r="CGB37"/>
      <c r="CGC37"/>
      <c r="CGD37"/>
      <c r="CGE37"/>
      <c r="CGF37"/>
      <c r="CGG37"/>
      <c r="CGH37"/>
      <c r="CGI37"/>
      <c r="CGJ37"/>
      <c r="CGK37"/>
      <c r="CGL37"/>
      <c r="CGM37"/>
      <c r="CGN37"/>
      <c r="CGO37"/>
      <c r="CGP37"/>
      <c r="CGQ37"/>
      <c r="CGR37"/>
      <c r="CGS37"/>
      <c r="CGT37"/>
      <c r="CGU37"/>
      <c r="CGV37"/>
      <c r="CGW37"/>
      <c r="CGX37"/>
      <c r="CGY37"/>
      <c r="CGZ37"/>
      <c r="CHA37"/>
      <c r="CHB37"/>
      <c r="CHC37"/>
      <c r="CHD37"/>
      <c r="CHE37"/>
      <c r="CHF37"/>
      <c r="CHG37"/>
      <c r="CHH37"/>
      <c r="CHI37"/>
      <c r="CHJ37"/>
      <c r="CHK37"/>
      <c r="CHL37"/>
      <c r="CHM37"/>
      <c r="CHN37"/>
      <c r="CHO37"/>
      <c r="CHP37"/>
      <c r="CHQ37"/>
      <c r="CHR37"/>
      <c r="CHS37"/>
      <c r="CHT37"/>
      <c r="CHU37"/>
      <c r="CHV37"/>
      <c r="CHW37"/>
      <c r="CHX37"/>
      <c r="CHY37"/>
      <c r="CHZ37"/>
      <c r="CIA37"/>
      <c r="CIB37"/>
      <c r="CIC37"/>
      <c r="CID37"/>
      <c r="CIE37"/>
      <c r="CIF37"/>
      <c r="CIG37"/>
      <c r="CIH37"/>
      <c r="CII37"/>
      <c r="CIJ37"/>
      <c r="CIK37"/>
      <c r="CIL37"/>
      <c r="CIM37"/>
      <c r="CIN37"/>
      <c r="CIO37"/>
      <c r="CIP37"/>
      <c r="CIQ37"/>
      <c r="CIR37"/>
      <c r="CIS37"/>
      <c r="CIT37"/>
      <c r="CIU37"/>
      <c r="CIV37"/>
      <c r="CIW37"/>
      <c r="CIX37"/>
      <c r="CIY37"/>
      <c r="CIZ37"/>
      <c r="CJA37"/>
      <c r="CJB37"/>
      <c r="CJC37"/>
      <c r="CJD37"/>
      <c r="CJE37"/>
      <c r="CJF37"/>
      <c r="CJG37"/>
      <c r="CJH37"/>
      <c r="CJI37"/>
      <c r="CJJ37"/>
      <c r="CJK37"/>
      <c r="CJL37"/>
      <c r="CJM37"/>
      <c r="CJN37"/>
      <c r="CJO37"/>
      <c r="CJP37"/>
      <c r="CJQ37"/>
      <c r="CJR37"/>
      <c r="CJS37"/>
      <c r="CJT37"/>
      <c r="CJU37"/>
      <c r="CJV37"/>
      <c r="CJW37"/>
      <c r="CJX37"/>
      <c r="CJY37"/>
      <c r="CJZ37"/>
      <c r="CKA37"/>
      <c r="CKB37"/>
      <c r="CKC37"/>
      <c r="CKD37"/>
      <c r="CKE37"/>
      <c r="CKF37"/>
      <c r="CKG37"/>
      <c r="CKH37"/>
      <c r="CKI37"/>
      <c r="CKJ37"/>
      <c r="CKK37"/>
      <c r="CKL37"/>
      <c r="CKM37"/>
      <c r="CKN37"/>
      <c r="CKO37"/>
      <c r="CKP37"/>
      <c r="CKQ37"/>
      <c r="CKR37"/>
      <c r="CKS37"/>
      <c r="CKT37"/>
      <c r="CKU37"/>
      <c r="CKV37"/>
      <c r="CKW37"/>
      <c r="CKX37"/>
      <c r="CKY37"/>
      <c r="CKZ37"/>
      <c r="CLA37"/>
      <c r="CLB37"/>
      <c r="CLC37"/>
      <c r="CLD37"/>
      <c r="CLE37"/>
      <c r="CLF37"/>
      <c r="CLG37"/>
      <c r="CLH37"/>
      <c r="CLI37"/>
      <c r="CLJ37"/>
      <c r="CLK37"/>
      <c r="CLL37"/>
      <c r="CLM37"/>
      <c r="CLN37"/>
      <c r="CLO37"/>
      <c r="CLP37"/>
      <c r="CLQ37"/>
      <c r="CLR37"/>
      <c r="CLS37"/>
      <c r="CLT37"/>
      <c r="CLU37"/>
      <c r="CLV37"/>
      <c r="CLW37"/>
      <c r="CLX37"/>
      <c r="CLY37"/>
      <c r="CLZ37"/>
      <c r="CMA37"/>
      <c r="CMB37"/>
      <c r="CMC37"/>
      <c r="CMD37"/>
      <c r="CME37"/>
      <c r="CMF37"/>
      <c r="CMG37"/>
      <c r="CMH37"/>
      <c r="CMI37"/>
      <c r="CMJ37"/>
      <c r="CMK37"/>
      <c r="CML37"/>
      <c r="CMM37"/>
      <c r="CMN37"/>
      <c r="CMO37"/>
      <c r="CMP37"/>
      <c r="CMQ37"/>
      <c r="CMR37"/>
      <c r="CMS37"/>
      <c r="CMT37"/>
      <c r="CMU37"/>
      <c r="CMV37"/>
      <c r="CMW37"/>
      <c r="CMX37"/>
      <c r="CMY37"/>
      <c r="CMZ37"/>
      <c r="CNA37"/>
      <c r="CNB37"/>
      <c r="CNC37"/>
      <c r="CND37"/>
      <c r="CNE37"/>
      <c r="CNF37"/>
      <c r="CNG37"/>
      <c r="CNH37"/>
      <c r="CNI37"/>
      <c r="CNJ37"/>
      <c r="CNK37"/>
      <c r="CNL37"/>
      <c r="CNM37"/>
      <c r="CNN37"/>
      <c r="CNO37"/>
      <c r="CNP37"/>
      <c r="CNQ37"/>
      <c r="CNR37"/>
      <c r="CNS37"/>
      <c r="CNT37"/>
      <c r="CNU37"/>
      <c r="CNV37"/>
      <c r="CNW37"/>
      <c r="CNX37"/>
      <c r="CNY37"/>
      <c r="CNZ37"/>
      <c r="COA37"/>
      <c r="COB37"/>
      <c r="COC37"/>
      <c r="COD37"/>
      <c r="COE37"/>
      <c r="COF37"/>
      <c r="COG37"/>
      <c r="COH37"/>
      <c r="COI37"/>
      <c r="COJ37"/>
      <c r="COK37"/>
      <c r="COL37"/>
      <c r="COM37"/>
      <c r="CON37"/>
      <c r="COO37"/>
      <c r="COP37"/>
      <c r="COQ37"/>
      <c r="COR37"/>
      <c r="COS37"/>
      <c r="COT37"/>
      <c r="COU37"/>
      <c r="COV37"/>
      <c r="COW37"/>
      <c r="COX37"/>
      <c r="COY37"/>
      <c r="COZ37"/>
      <c r="CPA37"/>
      <c r="CPB37"/>
      <c r="CPC37"/>
      <c r="CPD37"/>
      <c r="CPE37"/>
      <c r="CPF37"/>
      <c r="CPG37"/>
      <c r="CPH37"/>
      <c r="CPI37"/>
      <c r="CPJ37"/>
      <c r="CPK37"/>
      <c r="CPL37"/>
      <c r="CPM37"/>
      <c r="CPN37"/>
      <c r="CPO37"/>
      <c r="CPP37"/>
      <c r="CPQ37"/>
      <c r="CPR37"/>
      <c r="CPS37"/>
      <c r="CPT37"/>
      <c r="CPU37"/>
      <c r="CPV37"/>
      <c r="CPW37"/>
      <c r="CPX37"/>
      <c r="CPY37"/>
      <c r="CPZ37"/>
      <c r="CQA37"/>
      <c r="CQB37"/>
      <c r="CQC37"/>
      <c r="CQD37"/>
      <c r="CQE37"/>
      <c r="CQF37"/>
      <c r="CQG37"/>
      <c r="CQH37"/>
      <c r="CQI37"/>
      <c r="CQJ37"/>
      <c r="CQK37"/>
      <c r="CQL37"/>
      <c r="CQM37"/>
      <c r="CQN37"/>
      <c r="CQO37"/>
      <c r="CQP37"/>
      <c r="CQQ37"/>
      <c r="CQR37"/>
      <c r="CQS37"/>
      <c r="CQT37"/>
      <c r="CQU37"/>
      <c r="CQV37"/>
      <c r="CQW37"/>
      <c r="CQX37"/>
      <c r="CQY37"/>
      <c r="CQZ37"/>
      <c r="CRA37"/>
      <c r="CRB37"/>
      <c r="CRC37"/>
      <c r="CRD37"/>
      <c r="CRE37"/>
      <c r="CRF37"/>
      <c r="CRG37"/>
      <c r="CRH37"/>
      <c r="CRI37"/>
      <c r="CRJ37"/>
      <c r="CRK37"/>
      <c r="CRL37"/>
      <c r="CRM37"/>
      <c r="CRN37"/>
      <c r="CRO37"/>
      <c r="CRP37"/>
      <c r="CRQ37"/>
      <c r="CRR37"/>
      <c r="CRS37"/>
      <c r="CRT37"/>
      <c r="CRU37"/>
      <c r="CRV37"/>
      <c r="CRW37"/>
      <c r="CRX37"/>
      <c r="CRY37"/>
      <c r="CRZ37"/>
      <c r="CSA37"/>
      <c r="CSB37"/>
      <c r="CSC37"/>
      <c r="CSD37"/>
      <c r="CSE37"/>
      <c r="CSF37"/>
      <c r="CSG37"/>
      <c r="CSH37"/>
      <c r="CSI37"/>
      <c r="CSJ37"/>
      <c r="CSK37"/>
      <c r="CSL37"/>
      <c r="CSM37"/>
      <c r="CSN37"/>
      <c r="CSO37"/>
      <c r="CSP37"/>
      <c r="CSQ37"/>
      <c r="CSR37"/>
      <c r="CSS37"/>
      <c r="CST37"/>
      <c r="CSU37"/>
      <c r="CSV37"/>
      <c r="CSW37"/>
      <c r="CSX37"/>
      <c r="CSY37"/>
      <c r="CSZ37"/>
      <c r="CTA37"/>
      <c r="CTB37"/>
      <c r="CTC37"/>
      <c r="CTD37"/>
      <c r="CTE37"/>
      <c r="CTF37"/>
      <c r="CTG37"/>
      <c r="CTH37"/>
      <c r="CTI37"/>
      <c r="CTJ37"/>
      <c r="CTK37"/>
      <c r="CTL37"/>
      <c r="CTM37"/>
      <c r="CTN37"/>
      <c r="CTO37"/>
      <c r="CTP37"/>
      <c r="CTQ37"/>
      <c r="CTR37"/>
      <c r="CTS37"/>
      <c r="CTT37"/>
      <c r="CTU37"/>
      <c r="CTV37"/>
      <c r="CTW37"/>
      <c r="CTX37"/>
      <c r="CTY37"/>
      <c r="CTZ37"/>
      <c r="CUA37"/>
      <c r="CUB37"/>
      <c r="CUC37"/>
      <c r="CUD37"/>
      <c r="CUE37"/>
      <c r="CUF37"/>
      <c r="CUG37"/>
      <c r="CUH37"/>
      <c r="CUI37"/>
      <c r="CUJ37"/>
      <c r="CUK37"/>
      <c r="CUL37"/>
      <c r="CUM37"/>
      <c r="CUN37"/>
      <c r="CUO37"/>
      <c r="CUP37"/>
      <c r="CUQ37"/>
      <c r="CUR37"/>
      <c r="CUS37"/>
      <c r="CUT37"/>
      <c r="CUU37"/>
      <c r="CUV37"/>
      <c r="CUW37"/>
      <c r="CUX37"/>
      <c r="CUY37"/>
      <c r="CUZ37"/>
      <c r="CVA37"/>
      <c r="CVB37"/>
      <c r="CVC37"/>
      <c r="CVD37"/>
      <c r="CVE37"/>
      <c r="CVF37"/>
      <c r="CVG37"/>
      <c r="CVH37"/>
      <c r="CVI37"/>
      <c r="CVJ37"/>
      <c r="CVK37"/>
      <c r="CVL37"/>
      <c r="CVM37"/>
      <c r="CVN37"/>
      <c r="CVO37"/>
      <c r="CVP37"/>
      <c r="CVQ37"/>
      <c r="CVR37"/>
      <c r="CVS37"/>
      <c r="CVT37"/>
      <c r="CVU37"/>
      <c r="CVV37"/>
      <c r="CVW37"/>
      <c r="CVX37"/>
      <c r="CVY37"/>
      <c r="CVZ37"/>
      <c r="CWA37"/>
      <c r="CWB37"/>
      <c r="CWC37"/>
      <c r="CWD37"/>
      <c r="CWE37"/>
      <c r="CWF37"/>
      <c r="CWG37"/>
      <c r="CWH37"/>
      <c r="CWI37"/>
      <c r="CWJ37"/>
      <c r="CWK37"/>
      <c r="CWL37"/>
      <c r="CWM37"/>
      <c r="CWN37"/>
      <c r="CWO37"/>
      <c r="CWP37"/>
      <c r="CWQ37"/>
      <c r="CWR37"/>
      <c r="CWS37"/>
      <c r="CWT37"/>
      <c r="CWU37"/>
      <c r="CWV37"/>
      <c r="CWW37"/>
      <c r="CWX37"/>
      <c r="CWY37"/>
      <c r="CWZ37"/>
      <c r="CXA37"/>
      <c r="CXB37"/>
      <c r="CXC37"/>
      <c r="CXD37"/>
      <c r="CXE37"/>
      <c r="CXF37"/>
      <c r="CXG37"/>
      <c r="CXH37"/>
      <c r="CXI37"/>
      <c r="CXJ37"/>
      <c r="CXK37"/>
      <c r="CXL37"/>
      <c r="CXM37"/>
      <c r="CXN37"/>
      <c r="CXO37"/>
      <c r="CXP37"/>
      <c r="CXQ37"/>
      <c r="CXR37"/>
      <c r="CXS37"/>
      <c r="CXT37"/>
      <c r="CXU37"/>
      <c r="CXV37"/>
      <c r="CXW37"/>
      <c r="CXX37"/>
      <c r="CXY37"/>
      <c r="CXZ37"/>
      <c r="CYA37"/>
      <c r="CYB37"/>
      <c r="CYC37"/>
      <c r="CYD37"/>
      <c r="CYE37"/>
      <c r="CYF37"/>
      <c r="CYG37"/>
      <c r="CYH37"/>
      <c r="CYI37"/>
      <c r="CYJ37"/>
      <c r="CYK37"/>
      <c r="CYL37"/>
      <c r="CYM37"/>
      <c r="CYN37"/>
      <c r="CYO37"/>
      <c r="CYP37"/>
      <c r="CYQ37"/>
      <c r="CYR37"/>
      <c r="CYS37"/>
      <c r="CYT37"/>
      <c r="CYU37"/>
      <c r="CYV37"/>
      <c r="CYW37"/>
      <c r="CYX37"/>
      <c r="CYY37"/>
      <c r="CYZ37"/>
      <c r="CZA37"/>
      <c r="CZB37"/>
      <c r="CZC37"/>
      <c r="CZD37"/>
      <c r="CZE37"/>
      <c r="CZF37"/>
      <c r="CZG37"/>
      <c r="CZH37"/>
      <c r="CZI37"/>
      <c r="CZJ37"/>
      <c r="CZK37"/>
      <c r="CZL37"/>
      <c r="CZM37"/>
      <c r="CZN37"/>
      <c r="CZO37"/>
      <c r="CZP37"/>
      <c r="CZQ37"/>
      <c r="CZR37"/>
      <c r="CZS37"/>
      <c r="CZT37"/>
      <c r="CZU37"/>
      <c r="CZV37"/>
      <c r="CZW37"/>
      <c r="CZX37"/>
      <c r="CZY37"/>
      <c r="CZZ37"/>
      <c r="DAA37"/>
      <c r="DAB37"/>
      <c r="DAC37"/>
      <c r="DAD37"/>
      <c r="DAE37"/>
      <c r="DAF37"/>
      <c r="DAG37"/>
      <c r="DAH37"/>
      <c r="DAI37"/>
      <c r="DAJ37"/>
      <c r="DAK37"/>
      <c r="DAL37"/>
      <c r="DAM37"/>
      <c r="DAN37"/>
      <c r="DAO37"/>
      <c r="DAP37"/>
      <c r="DAQ37"/>
      <c r="DAR37"/>
      <c r="DAS37"/>
      <c r="DAT37"/>
      <c r="DAU37"/>
      <c r="DAV37"/>
      <c r="DAW37"/>
      <c r="DAX37"/>
      <c r="DAY37"/>
      <c r="DAZ37"/>
      <c r="DBA37"/>
      <c r="DBB37"/>
      <c r="DBC37"/>
      <c r="DBD37"/>
      <c r="DBE37"/>
      <c r="DBF37"/>
      <c r="DBG37"/>
      <c r="DBH37"/>
      <c r="DBI37"/>
      <c r="DBJ37"/>
      <c r="DBK37"/>
      <c r="DBL37"/>
      <c r="DBM37"/>
      <c r="DBN37"/>
      <c r="DBO37"/>
      <c r="DBP37"/>
      <c r="DBQ37"/>
      <c r="DBR37"/>
      <c r="DBS37"/>
      <c r="DBT37"/>
      <c r="DBU37"/>
      <c r="DBV37"/>
      <c r="DBW37"/>
      <c r="DBX37"/>
      <c r="DBY37"/>
      <c r="DBZ37"/>
      <c r="DCA37"/>
      <c r="DCB37"/>
      <c r="DCC37"/>
      <c r="DCD37"/>
      <c r="DCE37"/>
      <c r="DCF37"/>
      <c r="DCG37"/>
      <c r="DCH37"/>
      <c r="DCI37"/>
      <c r="DCJ37"/>
      <c r="DCK37"/>
      <c r="DCL37"/>
      <c r="DCM37"/>
      <c r="DCN37"/>
      <c r="DCO37"/>
      <c r="DCP37"/>
      <c r="DCQ37"/>
      <c r="DCR37"/>
      <c r="DCS37"/>
      <c r="DCT37"/>
      <c r="DCU37"/>
      <c r="DCV37"/>
      <c r="DCW37"/>
      <c r="DCX37"/>
      <c r="DCY37"/>
      <c r="DCZ37"/>
      <c r="DDA37"/>
      <c r="DDB37"/>
      <c r="DDC37"/>
      <c r="DDD37"/>
      <c r="DDE37"/>
      <c r="DDF37"/>
      <c r="DDG37"/>
      <c r="DDH37"/>
      <c r="DDI37"/>
      <c r="DDJ37"/>
      <c r="DDK37"/>
      <c r="DDL37"/>
      <c r="DDM37"/>
      <c r="DDN37"/>
      <c r="DDO37"/>
      <c r="DDP37"/>
      <c r="DDQ37"/>
      <c r="DDR37"/>
      <c r="DDS37"/>
      <c r="DDT37"/>
      <c r="DDU37"/>
      <c r="DDV37"/>
      <c r="DDW37"/>
      <c r="DDX37"/>
      <c r="DDY37"/>
      <c r="DDZ37"/>
      <c r="DEA37"/>
      <c r="DEB37"/>
      <c r="DEC37"/>
      <c r="DED37"/>
      <c r="DEE37"/>
      <c r="DEF37"/>
      <c r="DEG37"/>
      <c r="DEH37"/>
      <c r="DEI37"/>
      <c r="DEJ37"/>
      <c r="DEK37"/>
      <c r="DEL37"/>
      <c r="DEM37"/>
      <c r="DEN37"/>
      <c r="DEO37"/>
      <c r="DEP37"/>
      <c r="DEQ37"/>
      <c r="DER37"/>
      <c r="DES37"/>
      <c r="DET37"/>
      <c r="DEU37"/>
      <c r="DEV37"/>
      <c r="DEW37"/>
      <c r="DEX37"/>
      <c r="DEY37"/>
      <c r="DEZ37"/>
      <c r="DFA37"/>
      <c r="DFB37"/>
      <c r="DFC37"/>
      <c r="DFD37"/>
      <c r="DFE37"/>
      <c r="DFF37"/>
      <c r="DFG37"/>
      <c r="DFH37"/>
      <c r="DFI37"/>
      <c r="DFJ37"/>
      <c r="DFK37"/>
      <c r="DFL37"/>
      <c r="DFM37"/>
      <c r="DFN37"/>
      <c r="DFO37"/>
      <c r="DFP37"/>
      <c r="DFQ37"/>
      <c r="DFR37"/>
      <c r="DFS37"/>
      <c r="DFT37"/>
      <c r="DFU37"/>
      <c r="DFV37"/>
      <c r="DFW37"/>
      <c r="DFX37"/>
      <c r="DFY37"/>
      <c r="DFZ37"/>
      <c r="DGA37"/>
      <c r="DGB37"/>
      <c r="DGC37"/>
      <c r="DGD37"/>
      <c r="DGE37"/>
      <c r="DGF37"/>
      <c r="DGG37"/>
      <c r="DGH37"/>
      <c r="DGI37"/>
      <c r="DGJ37"/>
      <c r="DGK37"/>
      <c r="DGL37"/>
      <c r="DGM37"/>
      <c r="DGN37"/>
      <c r="DGO37"/>
      <c r="DGP37"/>
      <c r="DGQ37"/>
      <c r="DGR37"/>
      <c r="DGS37"/>
      <c r="DGT37"/>
      <c r="DGU37"/>
      <c r="DGV37"/>
      <c r="DGW37"/>
      <c r="DGX37"/>
      <c r="DGY37"/>
      <c r="DGZ37"/>
      <c r="DHA37"/>
      <c r="DHB37"/>
      <c r="DHC37"/>
      <c r="DHD37"/>
      <c r="DHE37"/>
      <c r="DHF37"/>
      <c r="DHG37"/>
      <c r="DHH37"/>
      <c r="DHI37"/>
      <c r="DHJ37"/>
      <c r="DHK37"/>
      <c r="DHL37"/>
      <c r="DHM37"/>
      <c r="DHN37"/>
      <c r="DHO37"/>
      <c r="DHP37"/>
      <c r="DHQ37"/>
      <c r="DHR37"/>
      <c r="DHS37"/>
      <c r="DHT37"/>
      <c r="DHU37"/>
      <c r="DHV37"/>
      <c r="DHW37"/>
      <c r="DHX37"/>
      <c r="DHY37"/>
      <c r="DHZ37"/>
      <c r="DIA37"/>
      <c r="DIB37"/>
      <c r="DIC37"/>
      <c r="DID37"/>
      <c r="DIE37"/>
      <c r="DIF37"/>
      <c r="DIG37"/>
      <c r="DIH37"/>
      <c r="DII37"/>
      <c r="DIJ37"/>
      <c r="DIK37"/>
      <c r="DIL37"/>
      <c r="DIM37"/>
      <c r="DIN37"/>
      <c r="DIO37"/>
      <c r="DIP37"/>
      <c r="DIQ37"/>
      <c r="DIR37"/>
      <c r="DIS37"/>
      <c r="DIT37"/>
      <c r="DIU37"/>
      <c r="DIV37"/>
      <c r="DIW37"/>
      <c r="DIX37"/>
      <c r="DIY37"/>
      <c r="DIZ37"/>
      <c r="DJA37"/>
      <c r="DJB37"/>
      <c r="DJC37"/>
      <c r="DJD37"/>
      <c r="DJE37"/>
      <c r="DJF37"/>
      <c r="DJG37"/>
      <c r="DJH37"/>
      <c r="DJI37"/>
      <c r="DJJ37"/>
      <c r="DJK37"/>
      <c r="DJL37"/>
      <c r="DJM37"/>
      <c r="DJN37"/>
      <c r="DJO37"/>
      <c r="DJP37"/>
      <c r="DJQ37"/>
      <c r="DJR37"/>
      <c r="DJS37"/>
      <c r="DJT37"/>
      <c r="DJU37"/>
      <c r="DJV37"/>
      <c r="DJW37"/>
      <c r="DJX37"/>
      <c r="DJY37"/>
      <c r="DJZ37"/>
      <c r="DKA37"/>
      <c r="DKB37"/>
      <c r="DKC37"/>
      <c r="DKD37"/>
      <c r="DKE37"/>
      <c r="DKF37"/>
      <c r="DKG37"/>
      <c r="DKH37"/>
      <c r="DKI37"/>
      <c r="DKJ37"/>
      <c r="DKK37"/>
      <c r="DKL37"/>
      <c r="DKM37"/>
      <c r="DKN37"/>
      <c r="DKO37"/>
      <c r="DKP37"/>
      <c r="DKQ37"/>
      <c r="DKR37"/>
      <c r="DKS37"/>
      <c r="DKT37"/>
      <c r="DKU37"/>
      <c r="DKV37"/>
      <c r="DKW37"/>
      <c r="DKX37"/>
      <c r="DKY37"/>
      <c r="DKZ37"/>
      <c r="DLA37"/>
      <c r="DLB37"/>
      <c r="DLC37"/>
      <c r="DLD37"/>
      <c r="DLE37"/>
      <c r="DLF37"/>
      <c r="DLG37"/>
      <c r="DLH37"/>
      <c r="DLI37"/>
      <c r="DLJ37"/>
      <c r="DLK37"/>
      <c r="DLL37"/>
      <c r="DLM37"/>
      <c r="DLN37"/>
      <c r="DLO37"/>
      <c r="DLP37"/>
      <c r="DLQ37"/>
      <c r="DLR37"/>
      <c r="DLS37"/>
      <c r="DLT37"/>
      <c r="DLU37"/>
      <c r="DLV37"/>
      <c r="DLW37"/>
      <c r="DLX37"/>
      <c r="DLY37"/>
      <c r="DLZ37"/>
      <c r="DMA37"/>
      <c r="DMB37"/>
      <c r="DMC37"/>
      <c r="DMD37"/>
      <c r="DME37"/>
      <c r="DMF37"/>
      <c r="DMG37"/>
      <c r="DMH37"/>
      <c r="DMI37"/>
      <c r="DMJ37"/>
      <c r="DMK37"/>
      <c r="DML37"/>
      <c r="DMM37"/>
      <c r="DMN37"/>
      <c r="DMO37"/>
      <c r="DMP37"/>
      <c r="DMQ37"/>
      <c r="DMR37"/>
      <c r="DMS37"/>
      <c r="DMT37"/>
      <c r="DMU37"/>
      <c r="DMV37"/>
      <c r="DMW37"/>
      <c r="DMX37"/>
      <c r="DMY37"/>
      <c r="DMZ37"/>
      <c r="DNA37"/>
      <c r="DNB37"/>
      <c r="DNC37"/>
      <c r="DND37"/>
      <c r="DNE37"/>
      <c r="DNF37"/>
      <c r="DNG37"/>
      <c r="DNH37"/>
      <c r="DNI37"/>
      <c r="DNJ37"/>
      <c r="DNK37"/>
      <c r="DNL37"/>
      <c r="DNM37"/>
      <c r="DNN37"/>
      <c r="DNO37"/>
      <c r="DNP37"/>
      <c r="DNQ37"/>
      <c r="DNR37"/>
      <c r="DNS37"/>
      <c r="DNT37"/>
      <c r="DNU37"/>
      <c r="DNV37"/>
      <c r="DNW37"/>
      <c r="DNX37"/>
      <c r="DNY37"/>
      <c r="DNZ37"/>
      <c r="DOA37"/>
      <c r="DOB37"/>
      <c r="DOC37"/>
      <c r="DOD37"/>
      <c r="DOE37"/>
      <c r="DOF37"/>
      <c r="DOG37"/>
      <c r="DOH37"/>
      <c r="DOI37"/>
      <c r="DOJ37"/>
      <c r="DOK37"/>
      <c r="DOL37"/>
      <c r="DOM37"/>
      <c r="DON37"/>
      <c r="DOO37"/>
      <c r="DOP37"/>
      <c r="DOQ37"/>
      <c r="DOR37"/>
      <c r="DOS37"/>
      <c r="DOT37"/>
      <c r="DOU37"/>
      <c r="DOV37"/>
      <c r="DOW37"/>
      <c r="DOX37"/>
      <c r="DOY37"/>
      <c r="DOZ37"/>
      <c r="DPA37"/>
      <c r="DPB37"/>
      <c r="DPC37"/>
      <c r="DPD37"/>
      <c r="DPE37"/>
      <c r="DPF37"/>
      <c r="DPG37"/>
      <c r="DPH37"/>
      <c r="DPI37"/>
      <c r="DPJ37"/>
      <c r="DPK37"/>
      <c r="DPL37"/>
      <c r="DPM37"/>
      <c r="DPN37"/>
      <c r="DPO37"/>
      <c r="DPP37"/>
      <c r="DPQ37"/>
      <c r="DPR37"/>
      <c r="DPS37"/>
      <c r="DPT37"/>
      <c r="DPU37"/>
      <c r="DPV37"/>
      <c r="DPW37"/>
      <c r="DPX37"/>
      <c r="DPY37"/>
      <c r="DPZ37"/>
      <c r="DQA37"/>
      <c r="DQB37"/>
      <c r="DQC37"/>
      <c r="DQD37"/>
      <c r="DQE37"/>
      <c r="DQF37"/>
      <c r="DQG37"/>
      <c r="DQH37"/>
      <c r="DQI37"/>
      <c r="DQJ37"/>
      <c r="DQK37"/>
      <c r="DQL37"/>
      <c r="DQM37"/>
      <c r="DQN37"/>
      <c r="DQO37"/>
      <c r="DQP37"/>
      <c r="DQQ37"/>
      <c r="DQR37"/>
      <c r="DQS37"/>
      <c r="DQT37"/>
      <c r="DQU37"/>
      <c r="DQV37"/>
      <c r="DQW37"/>
      <c r="DQX37"/>
      <c r="DQY37"/>
      <c r="DQZ37"/>
      <c r="DRA37"/>
      <c r="DRB37"/>
      <c r="DRC37"/>
      <c r="DRD37"/>
      <c r="DRE37"/>
      <c r="DRF37"/>
      <c r="DRG37"/>
      <c r="DRH37"/>
      <c r="DRI37"/>
      <c r="DRJ37"/>
      <c r="DRK37"/>
      <c r="DRL37"/>
      <c r="DRM37"/>
      <c r="DRN37"/>
      <c r="DRO37"/>
      <c r="DRP37"/>
      <c r="DRQ37"/>
      <c r="DRR37"/>
      <c r="DRS37"/>
      <c r="DRT37"/>
      <c r="DRU37"/>
      <c r="DRV37"/>
      <c r="DRW37"/>
      <c r="DRX37"/>
      <c r="DRY37"/>
      <c r="DRZ37"/>
      <c r="DSA37"/>
      <c r="DSB37"/>
      <c r="DSC37"/>
      <c r="DSD37"/>
      <c r="DSE37"/>
      <c r="DSF37"/>
      <c r="DSG37"/>
      <c r="DSH37"/>
      <c r="DSI37"/>
      <c r="DSJ37"/>
      <c r="DSK37"/>
      <c r="DSL37"/>
      <c r="DSM37"/>
      <c r="DSN37"/>
      <c r="DSO37"/>
      <c r="DSP37"/>
      <c r="DSQ37"/>
      <c r="DSR37"/>
      <c r="DSS37"/>
      <c r="DST37"/>
      <c r="DSU37"/>
      <c r="DSV37"/>
      <c r="DSW37"/>
      <c r="DSX37"/>
      <c r="DSY37"/>
      <c r="DSZ37"/>
      <c r="DTA37"/>
      <c r="DTB37"/>
      <c r="DTC37"/>
      <c r="DTD37"/>
      <c r="DTE37"/>
      <c r="DTF37"/>
      <c r="DTG37"/>
      <c r="DTH37"/>
      <c r="DTI37"/>
      <c r="DTJ37"/>
      <c r="DTK37"/>
      <c r="DTL37"/>
      <c r="DTM37"/>
      <c r="DTN37"/>
      <c r="DTO37"/>
      <c r="DTP37"/>
      <c r="DTQ37"/>
      <c r="DTR37"/>
      <c r="DTS37"/>
      <c r="DTT37"/>
      <c r="DTU37"/>
      <c r="DTV37"/>
      <c r="DTW37"/>
      <c r="DTX37"/>
      <c r="DTY37"/>
      <c r="DTZ37"/>
      <c r="DUA37"/>
      <c r="DUB37"/>
      <c r="DUC37"/>
      <c r="DUD37"/>
      <c r="DUE37"/>
      <c r="DUF37"/>
      <c r="DUG37"/>
      <c r="DUH37"/>
      <c r="DUI37"/>
      <c r="DUJ37"/>
      <c r="DUK37"/>
      <c r="DUL37"/>
      <c r="DUM37"/>
      <c r="DUN37"/>
      <c r="DUO37"/>
      <c r="DUP37"/>
      <c r="DUQ37"/>
      <c r="DUR37"/>
      <c r="DUS37"/>
      <c r="DUT37"/>
      <c r="DUU37"/>
      <c r="DUV37"/>
      <c r="DUW37"/>
      <c r="DUX37"/>
      <c r="DUY37"/>
      <c r="DUZ37"/>
      <c r="DVA37"/>
      <c r="DVB37"/>
      <c r="DVC37"/>
      <c r="DVD37"/>
      <c r="DVE37"/>
      <c r="DVF37"/>
      <c r="DVG37"/>
      <c r="DVH37"/>
      <c r="DVI37"/>
      <c r="DVJ37"/>
      <c r="DVK37"/>
      <c r="DVL37"/>
      <c r="DVM37"/>
      <c r="DVN37"/>
      <c r="DVO37"/>
      <c r="DVP37"/>
      <c r="DVQ37"/>
      <c r="DVR37"/>
      <c r="DVS37"/>
      <c r="DVT37"/>
      <c r="DVU37"/>
      <c r="DVV37"/>
      <c r="DVW37"/>
      <c r="DVX37"/>
      <c r="DVY37"/>
      <c r="DVZ37"/>
      <c r="DWA37"/>
      <c r="DWB37"/>
      <c r="DWC37"/>
      <c r="DWD37"/>
      <c r="DWE37"/>
      <c r="DWF37"/>
      <c r="DWG37"/>
      <c r="DWH37"/>
      <c r="DWI37"/>
      <c r="DWJ37"/>
      <c r="DWK37"/>
      <c r="DWL37"/>
      <c r="DWM37"/>
      <c r="DWN37"/>
      <c r="DWO37"/>
      <c r="DWP37"/>
      <c r="DWQ37"/>
      <c r="DWR37"/>
      <c r="DWS37"/>
      <c r="DWT37"/>
      <c r="DWU37"/>
      <c r="DWV37"/>
      <c r="DWW37"/>
      <c r="DWX37"/>
      <c r="DWY37"/>
      <c r="DWZ37"/>
      <c r="DXA37"/>
      <c r="DXB37"/>
      <c r="DXC37"/>
      <c r="DXD37"/>
      <c r="DXE37"/>
      <c r="DXF37"/>
      <c r="DXG37"/>
      <c r="DXH37"/>
      <c r="DXI37"/>
      <c r="DXJ37"/>
      <c r="DXK37"/>
      <c r="DXL37"/>
      <c r="DXM37"/>
      <c r="DXN37"/>
      <c r="DXO37"/>
      <c r="DXP37"/>
      <c r="DXQ37"/>
      <c r="DXR37"/>
      <c r="DXS37"/>
      <c r="DXT37"/>
      <c r="DXU37"/>
      <c r="DXV37"/>
      <c r="DXW37"/>
      <c r="DXX37"/>
      <c r="DXY37"/>
      <c r="DXZ37"/>
      <c r="DYA37"/>
      <c r="DYB37"/>
      <c r="DYC37"/>
      <c r="DYD37"/>
      <c r="DYE37"/>
      <c r="DYF37"/>
      <c r="DYG37"/>
      <c r="DYH37"/>
      <c r="DYI37"/>
      <c r="DYJ37"/>
      <c r="DYK37"/>
      <c r="DYL37"/>
      <c r="DYM37"/>
      <c r="DYN37"/>
      <c r="DYO37"/>
      <c r="DYP37"/>
      <c r="DYQ37"/>
      <c r="DYR37"/>
      <c r="DYS37"/>
      <c r="DYT37"/>
      <c r="DYU37"/>
      <c r="DYV37"/>
      <c r="DYW37"/>
      <c r="DYX37"/>
      <c r="DYY37"/>
      <c r="DYZ37"/>
      <c r="DZA37"/>
      <c r="DZB37"/>
      <c r="DZC37"/>
      <c r="DZD37"/>
      <c r="DZE37"/>
      <c r="DZF37"/>
      <c r="DZG37"/>
      <c r="DZH37"/>
      <c r="DZI37"/>
      <c r="DZJ37"/>
      <c r="DZK37"/>
      <c r="DZL37"/>
      <c r="DZM37"/>
      <c r="DZN37"/>
      <c r="DZO37"/>
      <c r="DZP37"/>
      <c r="DZQ37"/>
      <c r="DZR37"/>
      <c r="DZS37"/>
      <c r="DZT37"/>
      <c r="DZU37"/>
      <c r="DZV37"/>
      <c r="DZW37"/>
      <c r="DZX37"/>
      <c r="DZY37"/>
      <c r="DZZ37"/>
      <c r="EAA37"/>
      <c r="EAB37"/>
      <c r="EAC37"/>
      <c r="EAD37"/>
      <c r="EAE37"/>
      <c r="EAF37"/>
      <c r="EAG37"/>
      <c r="EAH37"/>
      <c r="EAI37"/>
      <c r="EAJ37"/>
      <c r="EAK37"/>
      <c r="EAL37"/>
      <c r="EAM37"/>
      <c r="EAN37"/>
      <c r="EAO37"/>
      <c r="EAP37"/>
      <c r="EAQ37"/>
      <c r="EAR37"/>
      <c r="EAS37"/>
      <c r="EAT37"/>
      <c r="EAU37"/>
      <c r="EAV37"/>
      <c r="EAW37"/>
      <c r="EAX37"/>
      <c r="EAY37"/>
      <c r="EAZ37"/>
      <c r="EBA37"/>
      <c r="EBB37"/>
      <c r="EBC37"/>
      <c r="EBD37"/>
      <c r="EBE37"/>
      <c r="EBF37"/>
      <c r="EBG37"/>
      <c r="EBH37"/>
      <c r="EBI37"/>
      <c r="EBJ37"/>
      <c r="EBK37"/>
      <c r="EBL37"/>
      <c r="EBM37"/>
      <c r="EBN37"/>
      <c r="EBO37"/>
      <c r="EBP37"/>
      <c r="EBQ37"/>
      <c r="EBR37"/>
      <c r="EBS37"/>
      <c r="EBT37"/>
      <c r="EBU37"/>
      <c r="EBV37"/>
      <c r="EBW37"/>
      <c r="EBX37"/>
      <c r="EBY37"/>
      <c r="EBZ37"/>
      <c r="ECA37"/>
      <c r="ECB37"/>
      <c r="ECC37"/>
      <c r="ECD37"/>
      <c r="ECE37"/>
      <c r="ECF37"/>
      <c r="ECG37"/>
      <c r="ECH37"/>
      <c r="ECI37"/>
      <c r="ECJ37"/>
      <c r="ECK37"/>
      <c r="ECL37"/>
      <c r="ECM37"/>
      <c r="ECN37"/>
      <c r="ECO37"/>
      <c r="ECP37"/>
      <c r="ECQ37"/>
      <c r="ECR37"/>
      <c r="ECS37"/>
      <c r="ECT37"/>
      <c r="ECU37"/>
      <c r="ECV37"/>
      <c r="ECW37"/>
      <c r="ECX37"/>
      <c r="ECY37"/>
      <c r="ECZ37"/>
      <c r="EDA37"/>
      <c r="EDB37"/>
      <c r="EDC37"/>
      <c r="EDD37"/>
      <c r="EDE37"/>
      <c r="EDF37"/>
      <c r="EDG37"/>
      <c r="EDH37"/>
      <c r="EDI37"/>
      <c r="EDJ37"/>
      <c r="EDK37"/>
      <c r="EDL37"/>
      <c r="EDM37"/>
      <c r="EDN37"/>
      <c r="EDO37"/>
      <c r="EDP37"/>
      <c r="EDQ37"/>
      <c r="EDR37"/>
      <c r="EDS37"/>
      <c r="EDT37"/>
      <c r="EDU37"/>
      <c r="EDV37"/>
      <c r="EDW37"/>
      <c r="EDX37"/>
      <c r="EDY37"/>
      <c r="EDZ37"/>
      <c r="EEA37"/>
      <c r="EEB37"/>
      <c r="EEC37"/>
      <c r="EED37"/>
      <c r="EEE37"/>
      <c r="EEF37"/>
      <c r="EEG37"/>
      <c r="EEH37"/>
      <c r="EEI37"/>
      <c r="EEJ37"/>
      <c r="EEK37"/>
      <c r="EEL37"/>
      <c r="EEM37"/>
      <c r="EEN37"/>
      <c r="EEO37"/>
      <c r="EEP37"/>
      <c r="EEQ37"/>
      <c r="EER37"/>
      <c r="EES37"/>
      <c r="EET37"/>
      <c r="EEU37"/>
      <c r="EEV37"/>
      <c r="EEW37"/>
      <c r="EEX37"/>
      <c r="EEY37"/>
      <c r="EEZ37"/>
      <c r="EFA37"/>
      <c r="EFB37"/>
      <c r="EFC37"/>
      <c r="EFD37"/>
      <c r="EFE37"/>
      <c r="EFF37"/>
      <c r="EFG37"/>
      <c r="EFH37"/>
      <c r="EFI37"/>
      <c r="EFJ37"/>
      <c r="EFK37"/>
      <c r="EFL37"/>
      <c r="EFM37"/>
      <c r="EFN37"/>
      <c r="EFO37"/>
      <c r="EFP37"/>
      <c r="EFQ37"/>
      <c r="EFR37"/>
      <c r="EFS37"/>
      <c r="EFT37"/>
      <c r="EFU37"/>
      <c r="EFV37"/>
      <c r="EFW37"/>
      <c r="EFX37"/>
      <c r="EFY37"/>
      <c r="EFZ37"/>
      <c r="EGA37"/>
      <c r="EGB37"/>
      <c r="EGC37"/>
      <c r="EGD37"/>
      <c r="EGE37"/>
      <c r="EGF37"/>
      <c r="EGG37"/>
      <c r="EGH37"/>
      <c r="EGI37"/>
      <c r="EGJ37"/>
      <c r="EGK37"/>
      <c r="EGL37"/>
      <c r="EGM37"/>
      <c r="EGN37"/>
      <c r="EGO37"/>
      <c r="EGP37"/>
      <c r="EGQ37"/>
      <c r="EGR37"/>
      <c r="EGS37"/>
      <c r="EGT37"/>
      <c r="EGU37"/>
      <c r="EGV37"/>
      <c r="EGW37"/>
      <c r="EGX37"/>
      <c r="EGY37"/>
      <c r="EGZ37"/>
      <c r="EHA37"/>
      <c r="EHB37"/>
      <c r="EHC37"/>
      <c r="EHD37"/>
      <c r="EHE37"/>
      <c r="EHF37"/>
      <c r="EHG37"/>
      <c r="EHH37"/>
      <c r="EHI37"/>
      <c r="EHJ37"/>
      <c r="EHK37"/>
      <c r="EHL37"/>
      <c r="EHM37"/>
      <c r="EHN37"/>
      <c r="EHO37"/>
      <c r="EHP37"/>
      <c r="EHQ37"/>
      <c r="EHR37"/>
      <c r="EHS37"/>
      <c r="EHT37"/>
      <c r="EHU37"/>
      <c r="EHV37"/>
      <c r="EHW37"/>
      <c r="EHX37"/>
      <c r="EHY37"/>
      <c r="EHZ37"/>
      <c r="EIA37"/>
      <c r="EIB37"/>
      <c r="EIC37"/>
      <c r="EID37"/>
      <c r="EIE37"/>
      <c r="EIF37"/>
      <c r="EIG37"/>
      <c r="EIH37"/>
      <c r="EII37"/>
      <c r="EIJ37"/>
      <c r="EIK37"/>
      <c r="EIL37"/>
      <c r="EIM37"/>
      <c r="EIN37"/>
      <c r="EIO37"/>
      <c r="EIP37"/>
      <c r="EIQ37"/>
      <c r="EIR37"/>
      <c r="EIS37"/>
      <c r="EIT37"/>
      <c r="EIU37"/>
      <c r="EIV37"/>
      <c r="EIW37"/>
      <c r="EIX37"/>
      <c r="EIY37"/>
      <c r="EIZ37"/>
      <c r="EJA37"/>
      <c r="EJB37"/>
      <c r="EJC37"/>
      <c r="EJD37"/>
      <c r="EJE37"/>
      <c r="EJF37"/>
      <c r="EJG37"/>
      <c r="EJH37"/>
      <c r="EJI37"/>
      <c r="EJJ37"/>
      <c r="EJK37"/>
      <c r="EJL37"/>
      <c r="EJM37"/>
      <c r="EJN37"/>
      <c r="EJO37"/>
      <c r="EJP37"/>
      <c r="EJQ37"/>
      <c r="EJR37"/>
      <c r="EJS37"/>
      <c r="EJT37"/>
      <c r="EJU37"/>
      <c r="EJV37"/>
      <c r="EJW37"/>
      <c r="EJX37"/>
      <c r="EJY37"/>
      <c r="EJZ37"/>
      <c r="EKA37"/>
      <c r="EKB37"/>
      <c r="EKC37"/>
      <c r="EKD37"/>
      <c r="EKE37"/>
      <c r="EKF37"/>
      <c r="EKG37"/>
      <c r="EKH37"/>
      <c r="EKI37"/>
      <c r="EKJ37"/>
      <c r="EKK37"/>
      <c r="EKL37"/>
      <c r="EKM37"/>
      <c r="EKN37"/>
      <c r="EKO37"/>
      <c r="EKP37"/>
      <c r="EKQ37"/>
      <c r="EKR37"/>
      <c r="EKS37"/>
      <c r="EKT37"/>
      <c r="EKU37"/>
      <c r="EKV37"/>
      <c r="EKW37"/>
      <c r="EKX37"/>
      <c r="EKY37"/>
      <c r="EKZ37"/>
      <c r="ELA37"/>
      <c r="ELB37"/>
      <c r="ELC37"/>
      <c r="ELD37"/>
      <c r="ELE37"/>
      <c r="ELF37"/>
      <c r="ELG37"/>
      <c r="ELH37"/>
      <c r="ELI37"/>
      <c r="ELJ37"/>
      <c r="ELK37"/>
      <c r="ELL37"/>
      <c r="ELM37"/>
      <c r="ELN37"/>
      <c r="ELO37"/>
      <c r="ELP37"/>
      <c r="ELQ37"/>
      <c r="ELR37"/>
      <c r="ELS37"/>
      <c r="ELT37"/>
      <c r="ELU37"/>
      <c r="ELV37"/>
      <c r="ELW37"/>
      <c r="ELX37"/>
      <c r="ELY37"/>
      <c r="ELZ37"/>
      <c r="EMA37"/>
      <c r="EMB37"/>
      <c r="EMC37"/>
      <c r="EMD37"/>
      <c r="EME37"/>
      <c r="EMF37"/>
      <c r="EMG37"/>
      <c r="EMH37"/>
      <c r="EMI37"/>
      <c r="EMJ37"/>
      <c r="EMK37"/>
      <c r="EML37"/>
      <c r="EMM37"/>
      <c r="EMN37"/>
      <c r="EMO37"/>
      <c r="EMP37"/>
      <c r="EMQ37"/>
      <c r="EMR37"/>
      <c r="EMS37"/>
      <c r="EMT37"/>
      <c r="EMU37"/>
      <c r="EMV37"/>
      <c r="EMW37"/>
      <c r="EMX37"/>
      <c r="EMY37"/>
      <c r="EMZ37"/>
      <c r="ENA37"/>
      <c r="ENB37"/>
      <c r="ENC37"/>
      <c r="END37"/>
      <c r="ENE37"/>
      <c r="ENF37"/>
      <c r="ENG37"/>
      <c r="ENH37"/>
      <c r="ENI37"/>
      <c r="ENJ37"/>
      <c r="ENK37"/>
      <c r="ENL37"/>
      <c r="ENM37"/>
      <c r="ENN37"/>
      <c r="ENO37"/>
      <c r="ENP37"/>
      <c r="ENQ37"/>
      <c r="ENR37"/>
      <c r="ENS37"/>
      <c r="ENT37"/>
      <c r="ENU37"/>
      <c r="ENV37"/>
      <c r="ENW37"/>
      <c r="ENX37"/>
      <c r="ENY37"/>
      <c r="ENZ37"/>
      <c r="EOA37"/>
      <c r="EOB37"/>
      <c r="EOC37"/>
      <c r="EOD37"/>
      <c r="EOE37"/>
      <c r="EOF37"/>
      <c r="EOG37"/>
      <c r="EOH37"/>
      <c r="EOI37"/>
      <c r="EOJ37"/>
      <c r="EOK37"/>
      <c r="EOL37"/>
      <c r="EOM37"/>
      <c r="EON37"/>
      <c r="EOO37"/>
      <c r="EOP37"/>
      <c r="EOQ37"/>
      <c r="EOR37"/>
      <c r="EOS37"/>
      <c r="EOT37"/>
      <c r="EOU37"/>
      <c r="EOV37"/>
      <c r="EOW37"/>
      <c r="EOX37"/>
      <c r="EOY37"/>
      <c r="EOZ37"/>
      <c r="EPA37"/>
      <c r="EPB37"/>
      <c r="EPC37"/>
      <c r="EPD37"/>
      <c r="EPE37"/>
      <c r="EPF37"/>
      <c r="EPG37"/>
      <c r="EPH37"/>
      <c r="EPI37"/>
      <c r="EPJ37"/>
      <c r="EPK37"/>
      <c r="EPL37"/>
      <c r="EPM37"/>
      <c r="EPN37"/>
      <c r="EPO37"/>
      <c r="EPP37"/>
      <c r="EPQ37"/>
      <c r="EPR37"/>
      <c r="EPS37"/>
      <c r="EPT37"/>
      <c r="EPU37"/>
      <c r="EPV37"/>
      <c r="EPW37"/>
      <c r="EPX37"/>
      <c r="EPY37"/>
      <c r="EPZ37"/>
      <c r="EQA37"/>
      <c r="EQB37"/>
      <c r="EQC37"/>
      <c r="EQD37"/>
      <c r="EQE37"/>
      <c r="EQF37"/>
      <c r="EQG37"/>
      <c r="EQH37"/>
      <c r="EQI37"/>
      <c r="EQJ37"/>
      <c r="EQK37"/>
      <c r="EQL37"/>
      <c r="EQM37"/>
      <c r="EQN37"/>
      <c r="EQO37"/>
      <c r="EQP37"/>
      <c r="EQQ37"/>
      <c r="EQR37"/>
      <c r="EQS37"/>
      <c r="EQT37"/>
      <c r="EQU37"/>
      <c r="EQV37"/>
      <c r="EQW37"/>
      <c r="EQX37"/>
      <c r="EQY37"/>
      <c r="EQZ37"/>
      <c r="ERA37"/>
      <c r="ERB37"/>
      <c r="ERC37"/>
      <c r="ERD37"/>
      <c r="ERE37"/>
      <c r="ERF37"/>
      <c r="ERG37"/>
      <c r="ERH37"/>
      <c r="ERI37"/>
      <c r="ERJ37"/>
      <c r="ERK37"/>
      <c r="ERL37"/>
      <c r="ERM37"/>
      <c r="ERN37"/>
      <c r="ERO37"/>
      <c r="ERP37"/>
      <c r="ERQ37"/>
      <c r="ERR37"/>
      <c r="ERS37"/>
      <c r="ERT37"/>
      <c r="ERU37"/>
      <c r="ERV37"/>
      <c r="ERW37"/>
      <c r="ERX37"/>
      <c r="ERY37"/>
      <c r="ERZ37"/>
      <c r="ESA37"/>
      <c r="ESB37"/>
      <c r="ESC37"/>
      <c r="ESD37"/>
      <c r="ESE37"/>
      <c r="ESF37"/>
      <c r="ESG37"/>
      <c r="ESH37"/>
      <c r="ESI37"/>
      <c r="ESJ37"/>
      <c r="ESK37"/>
      <c r="ESL37"/>
      <c r="ESM37"/>
      <c r="ESN37"/>
      <c r="ESO37"/>
      <c r="ESP37"/>
      <c r="ESQ37"/>
      <c r="ESR37"/>
      <c r="ESS37"/>
      <c r="EST37"/>
      <c r="ESU37"/>
      <c r="ESV37"/>
      <c r="ESW37"/>
      <c r="ESX37"/>
      <c r="ESY37"/>
      <c r="ESZ37"/>
      <c r="ETA37"/>
      <c r="ETB37"/>
      <c r="ETC37"/>
      <c r="ETD37"/>
      <c r="ETE37"/>
      <c r="ETF37"/>
      <c r="ETG37"/>
      <c r="ETH37"/>
      <c r="ETI37"/>
      <c r="ETJ37"/>
      <c r="ETK37"/>
      <c r="ETL37"/>
      <c r="ETM37"/>
      <c r="ETN37"/>
      <c r="ETO37"/>
      <c r="ETP37"/>
      <c r="ETQ37"/>
      <c r="ETR37"/>
      <c r="ETS37"/>
      <c r="ETT37"/>
      <c r="ETU37"/>
      <c r="ETV37"/>
      <c r="ETW37"/>
      <c r="ETX37"/>
      <c r="ETY37"/>
      <c r="ETZ37"/>
      <c r="EUA37"/>
      <c r="EUB37"/>
      <c r="EUC37"/>
      <c r="EUD37"/>
      <c r="EUE37"/>
      <c r="EUF37"/>
      <c r="EUG37"/>
      <c r="EUH37"/>
      <c r="EUI37"/>
      <c r="EUJ37"/>
      <c r="EUK37"/>
      <c r="EUL37"/>
      <c r="EUM37"/>
      <c r="EUN37"/>
      <c r="EUO37"/>
      <c r="EUP37"/>
      <c r="EUQ37"/>
      <c r="EUR37"/>
      <c r="EUS37"/>
      <c r="EUT37"/>
      <c r="EUU37"/>
      <c r="EUV37"/>
      <c r="EUW37"/>
      <c r="EUX37"/>
      <c r="EUY37"/>
      <c r="EUZ37"/>
      <c r="EVA37"/>
      <c r="EVB37"/>
      <c r="EVC37"/>
      <c r="EVD37"/>
      <c r="EVE37"/>
      <c r="EVF37"/>
      <c r="EVG37"/>
      <c r="EVH37"/>
      <c r="EVI37"/>
      <c r="EVJ37"/>
      <c r="EVK37"/>
      <c r="EVL37"/>
      <c r="EVM37"/>
      <c r="EVN37"/>
      <c r="EVO37"/>
      <c r="EVP37"/>
      <c r="EVQ37"/>
      <c r="EVR37"/>
      <c r="EVS37"/>
      <c r="EVT37"/>
      <c r="EVU37"/>
      <c r="EVV37"/>
      <c r="EVW37"/>
      <c r="EVX37"/>
      <c r="EVY37"/>
      <c r="EVZ37"/>
      <c r="EWA37"/>
      <c r="EWB37"/>
      <c r="EWC37"/>
      <c r="EWD37"/>
      <c r="EWE37"/>
      <c r="EWF37"/>
      <c r="EWG37"/>
      <c r="EWH37"/>
      <c r="EWI37"/>
      <c r="EWJ37"/>
      <c r="EWK37"/>
      <c r="EWL37"/>
      <c r="EWM37"/>
      <c r="EWN37"/>
      <c r="EWO37"/>
      <c r="EWP37"/>
      <c r="EWQ37"/>
      <c r="EWR37"/>
      <c r="EWS37"/>
      <c r="EWT37"/>
      <c r="EWU37"/>
      <c r="EWV37"/>
      <c r="EWW37"/>
      <c r="EWX37"/>
      <c r="EWY37"/>
      <c r="EWZ37"/>
      <c r="EXA37"/>
      <c r="EXB37"/>
      <c r="EXC37"/>
      <c r="EXD37"/>
      <c r="EXE37"/>
      <c r="EXF37"/>
      <c r="EXG37"/>
      <c r="EXH37"/>
      <c r="EXI37"/>
      <c r="EXJ37"/>
      <c r="EXK37"/>
      <c r="EXL37"/>
      <c r="EXM37"/>
      <c r="EXN37"/>
      <c r="EXO37"/>
      <c r="EXP37"/>
      <c r="EXQ37"/>
      <c r="EXR37"/>
      <c r="EXS37"/>
      <c r="EXT37"/>
      <c r="EXU37"/>
      <c r="EXV37"/>
      <c r="EXW37"/>
      <c r="EXX37"/>
      <c r="EXY37"/>
      <c r="EXZ37"/>
      <c r="EYA37"/>
      <c r="EYB37"/>
      <c r="EYC37"/>
      <c r="EYD37"/>
      <c r="EYE37"/>
      <c r="EYF37"/>
      <c r="EYG37"/>
      <c r="EYH37"/>
      <c r="EYI37"/>
      <c r="EYJ37"/>
      <c r="EYK37"/>
      <c r="EYL37"/>
      <c r="EYM37"/>
      <c r="EYN37"/>
      <c r="EYO37"/>
      <c r="EYP37"/>
      <c r="EYQ37"/>
      <c r="EYR37"/>
      <c r="EYS37"/>
      <c r="EYT37"/>
      <c r="EYU37"/>
      <c r="EYV37"/>
      <c r="EYW37"/>
      <c r="EYX37"/>
      <c r="EYY37"/>
      <c r="EYZ37"/>
      <c r="EZA37"/>
      <c r="EZB37"/>
      <c r="EZC37"/>
      <c r="EZD37"/>
      <c r="EZE37"/>
      <c r="EZF37"/>
      <c r="EZG37"/>
      <c r="EZH37"/>
      <c r="EZI37"/>
      <c r="EZJ37"/>
      <c r="EZK37"/>
      <c r="EZL37"/>
      <c r="EZM37"/>
      <c r="EZN37"/>
      <c r="EZO37"/>
      <c r="EZP37"/>
      <c r="EZQ37"/>
      <c r="EZR37"/>
      <c r="EZS37"/>
      <c r="EZT37"/>
      <c r="EZU37"/>
      <c r="EZV37"/>
      <c r="EZW37"/>
      <c r="EZX37"/>
      <c r="EZY37"/>
      <c r="EZZ37"/>
      <c r="FAA37"/>
      <c r="FAB37"/>
      <c r="FAC37"/>
      <c r="FAD37"/>
      <c r="FAE37"/>
      <c r="FAF37"/>
      <c r="FAG37"/>
      <c r="FAH37"/>
      <c r="FAI37"/>
      <c r="FAJ37"/>
      <c r="FAK37"/>
      <c r="FAL37"/>
      <c r="FAM37"/>
      <c r="FAN37"/>
      <c r="FAO37"/>
      <c r="FAP37"/>
      <c r="FAQ37"/>
      <c r="FAR37"/>
      <c r="FAS37"/>
      <c r="FAT37"/>
      <c r="FAU37"/>
      <c r="FAV37"/>
      <c r="FAW37"/>
      <c r="FAX37"/>
      <c r="FAY37"/>
      <c r="FAZ37"/>
      <c r="FBA37"/>
      <c r="FBB37"/>
      <c r="FBC37"/>
      <c r="FBD37"/>
      <c r="FBE37"/>
      <c r="FBF37"/>
      <c r="FBG37"/>
      <c r="FBH37"/>
      <c r="FBI37"/>
      <c r="FBJ37"/>
      <c r="FBK37"/>
      <c r="FBL37"/>
      <c r="FBM37"/>
      <c r="FBN37"/>
      <c r="FBO37"/>
      <c r="FBP37"/>
      <c r="FBQ37"/>
      <c r="FBR37"/>
      <c r="FBS37"/>
      <c r="FBT37"/>
      <c r="FBU37"/>
      <c r="FBV37"/>
      <c r="FBW37"/>
      <c r="FBX37"/>
      <c r="FBY37"/>
      <c r="FBZ37"/>
      <c r="FCA37"/>
      <c r="FCB37"/>
      <c r="FCC37"/>
      <c r="FCD37"/>
      <c r="FCE37"/>
      <c r="FCF37"/>
      <c r="FCG37"/>
      <c r="FCH37"/>
      <c r="FCI37"/>
      <c r="FCJ37"/>
      <c r="FCK37"/>
      <c r="FCL37"/>
      <c r="FCM37"/>
      <c r="FCN37"/>
      <c r="FCO37"/>
      <c r="FCP37"/>
      <c r="FCQ37"/>
      <c r="FCR37"/>
      <c r="FCS37"/>
      <c r="FCT37"/>
      <c r="FCU37"/>
      <c r="FCV37"/>
      <c r="FCW37"/>
      <c r="FCX37"/>
      <c r="FCY37"/>
      <c r="FCZ37"/>
      <c r="FDA37"/>
      <c r="FDB37"/>
      <c r="FDC37"/>
      <c r="FDD37"/>
      <c r="FDE37"/>
      <c r="FDF37"/>
      <c r="FDG37"/>
      <c r="FDH37"/>
      <c r="FDI37"/>
      <c r="FDJ37"/>
      <c r="FDK37"/>
      <c r="FDL37"/>
      <c r="FDM37"/>
      <c r="FDN37"/>
      <c r="FDO37"/>
      <c r="FDP37"/>
      <c r="FDQ37"/>
      <c r="FDR37"/>
      <c r="FDS37"/>
      <c r="FDT37"/>
      <c r="FDU37"/>
      <c r="FDV37"/>
      <c r="FDW37"/>
      <c r="FDX37"/>
      <c r="FDY37"/>
      <c r="FDZ37"/>
      <c r="FEA37"/>
      <c r="FEB37"/>
      <c r="FEC37"/>
      <c r="FED37"/>
      <c r="FEE37"/>
      <c r="FEF37"/>
      <c r="FEG37"/>
      <c r="FEH37"/>
      <c r="FEI37"/>
      <c r="FEJ37"/>
      <c r="FEK37"/>
      <c r="FEL37"/>
      <c r="FEM37"/>
      <c r="FEN37"/>
      <c r="FEO37"/>
      <c r="FEP37"/>
      <c r="FEQ37"/>
      <c r="FER37"/>
      <c r="FES37"/>
      <c r="FET37"/>
      <c r="FEU37"/>
      <c r="FEV37"/>
      <c r="FEW37"/>
      <c r="FEX37"/>
      <c r="FEY37"/>
      <c r="FEZ37"/>
      <c r="FFA37"/>
      <c r="FFB37"/>
      <c r="FFC37"/>
      <c r="FFD37"/>
      <c r="FFE37"/>
      <c r="FFF37"/>
      <c r="FFG37"/>
      <c r="FFH37"/>
      <c r="FFI37"/>
      <c r="FFJ37"/>
      <c r="FFK37"/>
      <c r="FFL37"/>
      <c r="FFM37"/>
      <c r="FFN37"/>
      <c r="FFO37"/>
      <c r="FFP37"/>
      <c r="FFQ37"/>
      <c r="FFR37"/>
      <c r="FFS37"/>
      <c r="FFT37"/>
      <c r="FFU37"/>
      <c r="FFV37"/>
      <c r="FFW37"/>
      <c r="FFX37"/>
      <c r="FFY37"/>
      <c r="FFZ37"/>
      <c r="FGA37"/>
      <c r="FGB37"/>
      <c r="FGC37"/>
      <c r="FGD37"/>
      <c r="FGE37"/>
      <c r="FGF37"/>
      <c r="FGG37"/>
      <c r="FGH37"/>
      <c r="FGI37"/>
      <c r="FGJ37"/>
      <c r="FGK37"/>
      <c r="FGL37"/>
      <c r="FGM37"/>
      <c r="FGN37"/>
      <c r="FGO37"/>
      <c r="FGP37"/>
      <c r="FGQ37"/>
      <c r="FGR37"/>
      <c r="FGS37"/>
      <c r="FGT37"/>
      <c r="FGU37"/>
      <c r="FGV37"/>
      <c r="FGW37"/>
      <c r="FGX37"/>
      <c r="FGY37"/>
      <c r="FGZ37"/>
      <c r="FHA37"/>
      <c r="FHB37"/>
      <c r="FHC37"/>
      <c r="FHD37"/>
      <c r="FHE37"/>
      <c r="FHF37"/>
      <c r="FHG37"/>
      <c r="FHH37"/>
      <c r="FHI37"/>
      <c r="FHJ37"/>
      <c r="FHK37"/>
      <c r="FHL37"/>
      <c r="FHM37"/>
      <c r="FHN37"/>
      <c r="FHO37"/>
      <c r="FHP37"/>
      <c r="FHQ37"/>
      <c r="FHR37"/>
      <c r="FHS37"/>
      <c r="FHT37"/>
      <c r="FHU37"/>
      <c r="FHV37"/>
      <c r="FHW37"/>
      <c r="FHX37"/>
      <c r="FHY37"/>
      <c r="FHZ37"/>
      <c r="FIA37"/>
      <c r="FIB37"/>
      <c r="FIC37"/>
      <c r="FID37"/>
      <c r="FIE37"/>
      <c r="FIF37"/>
      <c r="FIG37"/>
      <c r="FIH37"/>
      <c r="FII37"/>
      <c r="FIJ37"/>
      <c r="FIK37"/>
      <c r="FIL37"/>
      <c r="FIM37"/>
      <c r="FIN37"/>
      <c r="FIO37"/>
      <c r="FIP37"/>
      <c r="FIQ37"/>
      <c r="FIR37"/>
      <c r="FIS37"/>
      <c r="FIT37"/>
      <c r="FIU37"/>
      <c r="FIV37"/>
      <c r="FIW37"/>
      <c r="FIX37"/>
      <c r="FIY37"/>
      <c r="FIZ37"/>
      <c r="FJA37"/>
      <c r="FJB37"/>
      <c r="FJC37"/>
      <c r="FJD37"/>
      <c r="FJE37"/>
      <c r="FJF37"/>
      <c r="FJG37"/>
      <c r="FJH37"/>
      <c r="FJI37"/>
      <c r="FJJ37"/>
      <c r="FJK37"/>
      <c r="FJL37"/>
      <c r="FJM37"/>
      <c r="FJN37"/>
      <c r="FJO37"/>
      <c r="FJP37"/>
      <c r="FJQ37"/>
      <c r="FJR37"/>
      <c r="FJS37"/>
      <c r="FJT37"/>
      <c r="FJU37"/>
      <c r="FJV37"/>
      <c r="FJW37"/>
      <c r="FJX37"/>
      <c r="FJY37"/>
      <c r="FJZ37"/>
      <c r="FKA37"/>
      <c r="FKB37"/>
      <c r="FKC37"/>
      <c r="FKD37"/>
      <c r="FKE37"/>
      <c r="FKF37"/>
      <c r="FKG37"/>
      <c r="FKH37"/>
      <c r="FKI37"/>
      <c r="FKJ37"/>
      <c r="FKK37"/>
      <c r="FKL37"/>
      <c r="FKM37"/>
      <c r="FKN37"/>
      <c r="FKO37"/>
      <c r="FKP37"/>
      <c r="FKQ37"/>
      <c r="FKR37"/>
      <c r="FKS37"/>
      <c r="FKT37"/>
      <c r="FKU37"/>
      <c r="FKV37"/>
      <c r="FKW37"/>
      <c r="FKX37"/>
      <c r="FKY37"/>
      <c r="FKZ37"/>
      <c r="FLA37"/>
      <c r="FLB37"/>
      <c r="FLC37"/>
      <c r="FLD37"/>
      <c r="FLE37"/>
      <c r="FLF37"/>
      <c r="FLG37"/>
      <c r="FLH37"/>
      <c r="FLI37"/>
      <c r="FLJ37"/>
      <c r="FLK37"/>
      <c r="FLL37"/>
      <c r="FLM37"/>
      <c r="FLN37"/>
      <c r="FLO37"/>
      <c r="FLP37"/>
      <c r="FLQ37"/>
      <c r="FLR37"/>
      <c r="FLS37"/>
      <c r="FLT37"/>
      <c r="FLU37"/>
      <c r="FLV37"/>
      <c r="FLW37"/>
      <c r="FLX37"/>
      <c r="FLY37"/>
      <c r="FLZ37"/>
      <c r="FMA37"/>
      <c r="FMB37"/>
      <c r="FMC37"/>
      <c r="FMD37"/>
      <c r="FME37"/>
      <c r="FMF37"/>
      <c r="FMG37"/>
      <c r="FMH37"/>
      <c r="FMI37"/>
      <c r="FMJ37"/>
      <c r="FMK37"/>
      <c r="FML37"/>
      <c r="FMM37"/>
      <c r="FMN37"/>
      <c r="FMO37"/>
      <c r="FMP37"/>
      <c r="FMQ37"/>
      <c r="FMR37"/>
      <c r="FMS37"/>
      <c r="FMT37"/>
      <c r="FMU37"/>
      <c r="FMV37"/>
      <c r="FMW37"/>
      <c r="FMX37"/>
      <c r="FMY37"/>
      <c r="FMZ37"/>
      <c r="FNA37"/>
      <c r="FNB37"/>
      <c r="FNC37"/>
      <c r="FND37"/>
      <c r="FNE37"/>
      <c r="FNF37"/>
      <c r="FNG37"/>
      <c r="FNH37"/>
      <c r="FNI37"/>
      <c r="FNJ37"/>
      <c r="FNK37"/>
      <c r="FNL37"/>
      <c r="FNM37"/>
      <c r="FNN37"/>
      <c r="FNO37"/>
      <c r="FNP37"/>
      <c r="FNQ37"/>
      <c r="FNR37"/>
      <c r="FNS37"/>
      <c r="FNT37"/>
      <c r="FNU37"/>
      <c r="FNV37"/>
      <c r="FNW37"/>
      <c r="FNX37"/>
      <c r="FNY37"/>
      <c r="FNZ37"/>
      <c r="FOA37"/>
      <c r="FOB37"/>
      <c r="FOC37"/>
      <c r="FOD37"/>
      <c r="FOE37"/>
      <c r="FOF37"/>
      <c r="FOG37"/>
      <c r="FOH37"/>
      <c r="FOI37"/>
      <c r="FOJ37"/>
      <c r="FOK37"/>
      <c r="FOL37"/>
      <c r="FOM37"/>
      <c r="FON37"/>
      <c r="FOO37"/>
      <c r="FOP37"/>
      <c r="FOQ37"/>
      <c r="FOR37"/>
      <c r="FOS37"/>
      <c r="FOT37"/>
      <c r="FOU37"/>
      <c r="FOV37"/>
      <c r="FOW37"/>
      <c r="FOX37"/>
      <c r="FOY37"/>
      <c r="FOZ37"/>
      <c r="FPA37"/>
      <c r="FPB37"/>
      <c r="FPC37"/>
      <c r="FPD37"/>
      <c r="FPE37"/>
      <c r="FPF37"/>
      <c r="FPG37"/>
      <c r="FPH37"/>
      <c r="FPI37"/>
      <c r="FPJ37"/>
      <c r="FPK37"/>
      <c r="FPL37"/>
      <c r="FPM37"/>
      <c r="FPN37"/>
      <c r="FPO37"/>
      <c r="FPP37"/>
      <c r="FPQ37"/>
      <c r="FPR37"/>
      <c r="FPS37"/>
      <c r="FPT37"/>
      <c r="FPU37"/>
      <c r="FPV37"/>
      <c r="FPW37"/>
      <c r="FPX37"/>
      <c r="FPY37"/>
      <c r="FPZ37"/>
      <c r="FQA37"/>
      <c r="FQB37"/>
      <c r="FQC37"/>
      <c r="FQD37"/>
      <c r="FQE37"/>
      <c r="FQF37"/>
      <c r="FQG37"/>
      <c r="FQH37"/>
      <c r="FQI37"/>
      <c r="FQJ37"/>
      <c r="FQK37"/>
      <c r="FQL37"/>
      <c r="FQM37"/>
      <c r="FQN37"/>
      <c r="FQO37"/>
      <c r="FQP37"/>
      <c r="FQQ37"/>
      <c r="FQR37"/>
      <c r="FQS37"/>
      <c r="FQT37"/>
      <c r="FQU37"/>
      <c r="FQV37"/>
      <c r="FQW37"/>
      <c r="FQX37"/>
      <c r="FQY37"/>
      <c r="FQZ37"/>
      <c r="FRA37"/>
      <c r="FRB37"/>
      <c r="FRC37"/>
      <c r="FRD37"/>
      <c r="FRE37"/>
      <c r="FRF37"/>
      <c r="FRG37"/>
      <c r="FRH37"/>
      <c r="FRI37"/>
      <c r="FRJ37"/>
      <c r="FRK37"/>
      <c r="FRL37"/>
      <c r="FRM37"/>
      <c r="FRN37"/>
      <c r="FRO37"/>
      <c r="FRP37"/>
      <c r="FRQ37"/>
      <c r="FRR37"/>
      <c r="FRS37"/>
      <c r="FRT37"/>
      <c r="FRU37"/>
      <c r="FRV37"/>
      <c r="FRW37"/>
      <c r="FRX37"/>
      <c r="FRY37"/>
      <c r="FRZ37"/>
      <c r="FSA37"/>
      <c r="FSB37"/>
      <c r="FSC37"/>
      <c r="FSD37"/>
      <c r="FSE37"/>
      <c r="FSF37"/>
      <c r="FSG37"/>
      <c r="FSH37"/>
      <c r="FSI37"/>
      <c r="FSJ37"/>
      <c r="FSK37"/>
      <c r="FSL37"/>
      <c r="FSM37"/>
      <c r="FSN37"/>
      <c r="FSO37"/>
      <c r="FSP37"/>
      <c r="FSQ37"/>
      <c r="FSR37"/>
      <c r="FSS37"/>
      <c r="FST37"/>
      <c r="FSU37"/>
      <c r="FSV37"/>
      <c r="FSW37"/>
      <c r="FSX37"/>
      <c r="FSY37"/>
      <c r="FSZ37"/>
      <c r="FTA37"/>
      <c r="FTB37"/>
      <c r="FTC37"/>
      <c r="FTD37"/>
      <c r="FTE37"/>
      <c r="FTF37"/>
      <c r="FTG37"/>
      <c r="FTH37"/>
      <c r="FTI37"/>
      <c r="FTJ37"/>
      <c r="FTK37"/>
      <c r="FTL37"/>
      <c r="FTM37"/>
      <c r="FTN37"/>
      <c r="FTO37"/>
      <c r="FTP37"/>
      <c r="FTQ37"/>
      <c r="FTR37"/>
      <c r="FTS37"/>
      <c r="FTT37"/>
      <c r="FTU37"/>
      <c r="FTV37"/>
      <c r="FTW37"/>
      <c r="FTX37"/>
      <c r="FTY37"/>
      <c r="FTZ37"/>
      <c r="FUA37"/>
      <c r="FUB37"/>
      <c r="FUC37"/>
      <c r="FUD37"/>
      <c r="FUE37"/>
      <c r="FUF37"/>
      <c r="FUG37"/>
      <c r="FUH37"/>
      <c r="FUI37"/>
      <c r="FUJ37"/>
      <c r="FUK37"/>
      <c r="FUL37"/>
      <c r="FUM37"/>
      <c r="FUN37"/>
      <c r="FUO37"/>
      <c r="FUP37"/>
      <c r="FUQ37"/>
      <c r="FUR37"/>
      <c r="FUS37"/>
      <c r="FUT37"/>
      <c r="FUU37"/>
      <c r="FUV37"/>
      <c r="FUW37"/>
      <c r="FUX37"/>
      <c r="FUY37"/>
      <c r="FUZ37"/>
      <c r="FVA37"/>
      <c r="FVB37"/>
      <c r="FVC37"/>
      <c r="FVD37"/>
      <c r="FVE37"/>
      <c r="FVF37"/>
      <c r="FVG37"/>
      <c r="FVH37"/>
      <c r="FVI37"/>
      <c r="FVJ37"/>
      <c r="FVK37"/>
      <c r="FVL37"/>
      <c r="FVM37"/>
      <c r="FVN37"/>
      <c r="FVO37"/>
      <c r="FVP37"/>
      <c r="FVQ37"/>
      <c r="FVR37"/>
      <c r="FVS37"/>
      <c r="FVT37"/>
      <c r="FVU37"/>
      <c r="FVV37"/>
      <c r="FVW37"/>
      <c r="FVX37"/>
      <c r="FVY37"/>
      <c r="FVZ37"/>
      <c r="FWA37"/>
      <c r="FWB37"/>
      <c r="FWC37"/>
      <c r="FWD37"/>
      <c r="FWE37"/>
      <c r="FWF37"/>
      <c r="FWG37"/>
      <c r="FWH37"/>
      <c r="FWI37"/>
      <c r="FWJ37"/>
      <c r="FWK37"/>
      <c r="FWL37"/>
      <c r="FWM37"/>
      <c r="FWN37"/>
      <c r="FWO37"/>
      <c r="FWP37"/>
      <c r="FWQ37"/>
      <c r="FWR37"/>
      <c r="FWS37"/>
      <c r="FWT37"/>
      <c r="FWU37"/>
      <c r="FWV37"/>
      <c r="FWW37"/>
      <c r="FWX37"/>
      <c r="FWY37"/>
      <c r="FWZ37"/>
      <c r="FXA37"/>
      <c r="FXB37"/>
      <c r="FXC37"/>
      <c r="FXD37"/>
      <c r="FXE37"/>
      <c r="FXF37"/>
      <c r="FXG37"/>
      <c r="FXH37"/>
      <c r="FXI37"/>
      <c r="FXJ37"/>
      <c r="FXK37"/>
      <c r="FXL37"/>
      <c r="FXM37"/>
      <c r="FXN37"/>
      <c r="FXO37"/>
      <c r="FXP37"/>
      <c r="FXQ37"/>
      <c r="FXR37"/>
      <c r="FXS37"/>
      <c r="FXT37"/>
      <c r="FXU37"/>
      <c r="FXV37"/>
      <c r="FXW37"/>
      <c r="FXX37"/>
      <c r="FXY37"/>
      <c r="FXZ37"/>
      <c r="FYA37"/>
      <c r="FYB37"/>
      <c r="FYC37"/>
      <c r="FYD37"/>
      <c r="FYE37"/>
      <c r="FYF37"/>
      <c r="FYG37"/>
      <c r="FYH37"/>
      <c r="FYI37"/>
      <c r="FYJ37"/>
      <c r="FYK37"/>
      <c r="FYL37"/>
      <c r="FYM37"/>
      <c r="FYN37"/>
      <c r="FYO37"/>
      <c r="FYP37"/>
      <c r="FYQ37"/>
      <c r="FYR37"/>
      <c r="FYS37"/>
      <c r="FYT37"/>
      <c r="FYU37"/>
      <c r="FYV37"/>
      <c r="FYW37"/>
      <c r="FYX37"/>
      <c r="FYY37"/>
      <c r="FYZ37"/>
      <c r="FZA37"/>
      <c r="FZB37"/>
      <c r="FZC37"/>
      <c r="FZD37"/>
      <c r="FZE37"/>
      <c r="FZF37"/>
      <c r="FZG37"/>
      <c r="FZH37"/>
      <c r="FZI37"/>
      <c r="FZJ37"/>
      <c r="FZK37"/>
      <c r="FZL37"/>
      <c r="FZM37"/>
      <c r="FZN37"/>
      <c r="FZO37"/>
      <c r="FZP37"/>
      <c r="FZQ37"/>
      <c r="FZR37"/>
      <c r="FZS37"/>
      <c r="FZT37"/>
      <c r="FZU37"/>
      <c r="FZV37"/>
      <c r="FZW37"/>
      <c r="FZX37"/>
      <c r="FZY37"/>
      <c r="FZZ37"/>
      <c r="GAA37"/>
      <c r="GAB37"/>
      <c r="GAC37"/>
      <c r="GAD37"/>
      <c r="GAE37"/>
      <c r="GAF37"/>
      <c r="GAG37"/>
      <c r="GAH37"/>
      <c r="GAI37"/>
      <c r="GAJ37"/>
      <c r="GAK37"/>
      <c r="GAL37"/>
      <c r="GAM37"/>
      <c r="GAN37"/>
      <c r="GAO37"/>
      <c r="GAP37"/>
      <c r="GAQ37"/>
      <c r="GAR37"/>
      <c r="GAS37"/>
      <c r="GAT37"/>
      <c r="GAU37"/>
      <c r="GAV37"/>
      <c r="GAW37"/>
      <c r="GAX37"/>
      <c r="GAY37"/>
      <c r="GAZ37"/>
      <c r="GBA37"/>
      <c r="GBB37"/>
      <c r="GBC37"/>
      <c r="GBD37"/>
      <c r="GBE37"/>
      <c r="GBF37"/>
      <c r="GBG37"/>
      <c r="GBH37"/>
      <c r="GBI37"/>
      <c r="GBJ37"/>
      <c r="GBK37"/>
      <c r="GBL37"/>
      <c r="GBM37"/>
      <c r="GBN37"/>
      <c r="GBO37"/>
      <c r="GBP37"/>
      <c r="GBQ37"/>
      <c r="GBR37"/>
      <c r="GBS37"/>
      <c r="GBT37"/>
      <c r="GBU37"/>
      <c r="GBV37"/>
      <c r="GBW37"/>
      <c r="GBX37"/>
      <c r="GBY37"/>
      <c r="GBZ37"/>
      <c r="GCA37"/>
      <c r="GCB37"/>
      <c r="GCC37"/>
      <c r="GCD37"/>
      <c r="GCE37"/>
      <c r="GCF37"/>
      <c r="GCG37"/>
      <c r="GCH37"/>
      <c r="GCI37"/>
      <c r="GCJ37"/>
      <c r="GCK37"/>
      <c r="GCL37"/>
      <c r="GCM37"/>
      <c r="GCN37"/>
      <c r="GCO37"/>
      <c r="GCP37"/>
      <c r="GCQ37"/>
      <c r="GCR37"/>
      <c r="GCS37"/>
      <c r="GCT37"/>
      <c r="GCU37"/>
      <c r="GCV37"/>
      <c r="GCW37"/>
      <c r="GCX37"/>
      <c r="GCY37"/>
      <c r="GCZ37"/>
      <c r="GDA37"/>
      <c r="GDB37"/>
      <c r="GDC37"/>
      <c r="GDD37"/>
      <c r="GDE37"/>
      <c r="GDF37"/>
      <c r="GDG37"/>
      <c r="GDH37"/>
      <c r="GDI37"/>
      <c r="GDJ37"/>
      <c r="GDK37"/>
      <c r="GDL37"/>
      <c r="GDM37"/>
      <c r="GDN37"/>
      <c r="GDO37"/>
      <c r="GDP37"/>
      <c r="GDQ37"/>
      <c r="GDR37"/>
      <c r="GDS37"/>
      <c r="GDT37"/>
      <c r="GDU37"/>
      <c r="GDV37"/>
      <c r="GDW37"/>
      <c r="GDX37"/>
      <c r="GDY37"/>
      <c r="GDZ37"/>
      <c r="GEA37"/>
      <c r="GEB37"/>
      <c r="GEC37"/>
      <c r="GED37"/>
      <c r="GEE37"/>
      <c r="GEF37"/>
      <c r="GEG37"/>
      <c r="GEH37"/>
      <c r="GEI37"/>
      <c r="GEJ37"/>
      <c r="GEK37"/>
      <c r="GEL37"/>
      <c r="GEM37"/>
      <c r="GEN37"/>
      <c r="GEO37"/>
      <c r="GEP37"/>
      <c r="GEQ37"/>
      <c r="GER37"/>
      <c r="GES37"/>
      <c r="GET37"/>
      <c r="GEU37"/>
      <c r="GEV37"/>
      <c r="GEW37"/>
      <c r="GEX37"/>
      <c r="GEY37"/>
      <c r="GEZ37"/>
      <c r="GFA37"/>
      <c r="GFB37"/>
      <c r="GFC37"/>
      <c r="GFD37"/>
      <c r="GFE37"/>
      <c r="GFF37"/>
      <c r="GFG37"/>
      <c r="GFH37"/>
      <c r="GFI37"/>
      <c r="GFJ37"/>
      <c r="GFK37"/>
      <c r="GFL37"/>
      <c r="GFM37"/>
      <c r="GFN37"/>
      <c r="GFO37"/>
      <c r="GFP37"/>
      <c r="GFQ37"/>
      <c r="GFR37"/>
      <c r="GFS37"/>
      <c r="GFT37"/>
      <c r="GFU37"/>
      <c r="GFV37"/>
      <c r="GFW37"/>
      <c r="GFX37"/>
      <c r="GFY37"/>
      <c r="GFZ37"/>
      <c r="GGA37"/>
      <c r="GGB37"/>
      <c r="GGC37"/>
      <c r="GGD37"/>
      <c r="GGE37"/>
      <c r="GGF37"/>
      <c r="GGG37"/>
      <c r="GGH37"/>
      <c r="GGI37"/>
      <c r="GGJ37"/>
      <c r="GGK37"/>
      <c r="GGL37"/>
      <c r="GGM37"/>
      <c r="GGN37"/>
      <c r="GGO37"/>
      <c r="GGP37"/>
      <c r="GGQ37"/>
      <c r="GGR37"/>
      <c r="GGS37"/>
      <c r="GGT37"/>
      <c r="GGU37"/>
      <c r="GGV37"/>
      <c r="GGW37"/>
      <c r="GGX37"/>
      <c r="GGY37"/>
      <c r="GGZ37"/>
      <c r="GHA37"/>
      <c r="GHB37"/>
      <c r="GHC37"/>
      <c r="GHD37"/>
      <c r="GHE37"/>
      <c r="GHF37"/>
      <c r="GHG37"/>
      <c r="GHH37"/>
      <c r="GHI37"/>
      <c r="GHJ37"/>
      <c r="GHK37"/>
      <c r="GHL37"/>
      <c r="GHM37"/>
      <c r="GHN37"/>
      <c r="GHO37"/>
      <c r="GHP37"/>
      <c r="GHQ37"/>
      <c r="GHR37"/>
      <c r="GHS37"/>
      <c r="GHT37"/>
      <c r="GHU37"/>
      <c r="GHV37"/>
      <c r="GHW37"/>
      <c r="GHX37"/>
      <c r="GHY37"/>
      <c r="GHZ37"/>
      <c r="GIA37"/>
      <c r="GIB37"/>
      <c r="GIC37"/>
      <c r="GID37"/>
      <c r="GIE37"/>
      <c r="GIF37"/>
      <c r="GIG37"/>
      <c r="GIH37"/>
      <c r="GII37"/>
      <c r="GIJ37"/>
      <c r="GIK37"/>
      <c r="GIL37"/>
      <c r="GIM37"/>
      <c r="GIN37"/>
      <c r="GIO37"/>
      <c r="GIP37"/>
      <c r="GIQ37"/>
      <c r="GIR37"/>
      <c r="GIS37"/>
      <c r="GIT37"/>
      <c r="GIU37"/>
      <c r="GIV37"/>
      <c r="GIW37"/>
      <c r="GIX37"/>
      <c r="GIY37"/>
      <c r="GIZ37"/>
      <c r="GJA37"/>
      <c r="GJB37"/>
      <c r="GJC37"/>
      <c r="GJD37"/>
      <c r="GJE37"/>
      <c r="GJF37"/>
      <c r="GJG37"/>
      <c r="GJH37"/>
      <c r="GJI37"/>
      <c r="GJJ37"/>
      <c r="GJK37"/>
      <c r="GJL37"/>
      <c r="GJM37"/>
      <c r="GJN37"/>
      <c r="GJO37"/>
      <c r="GJP37"/>
      <c r="GJQ37"/>
      <c r="GJR37"/>
      <c r="GJS37"/>
      <c r="GJT37"/>
      <c r="GJU37"/>
      <c r="GJV37"/>
      <c r="GJW37"/>
      <c r="GJX37"/>
      <c r="GJY37"/>
      <c r="GJZ37"/>
      <c r="GKA37"/>
      <c r="GKB37"/>
      <c r="GKC37"/>
      <c r="GKD37"/>
      <c r="GKE37"/>
      <c r="GKF37"/>
      <c r="GKG37"/>
      <c r="GKH37"/>
      <c r="GKI37"/>
      <c r="GKJ37"/>
      <c r="GKK37"/>
      <c r="GKL37"/>
      <c r="GKM37"/>
      <c r="GKN37"/>
      <c r="GKO37"/>
      <c r="GKP37"/>
      <c r="GKQ37"/>
      <c r="GKR37"/>
      <c r="GKS37"/>
      <c r="GKT37"/>
      <c r="GKU37"/>
      <c r="GKV37"/>
      <c r="GKW37"/>
      <c r="GKX37"/>
      <c r="GKY37"/>
      <c r="GKZ37"/>
      <c r="GLA37"/>
      <c r="GLB37"/>
      <c r="GLC37"/>
      <c r="GLD37"/>
      <c r="GLE37"/>
      <c r="GLF37"/>
      <c r="GLG37"/>
      <c r="GLH37"/>
      <c r="GLI37"/>
      <c r="GLJ37"/>
      <c r="GLK37"/>
      <c r="GLL37"/>
      <c r="GLM37"/>
      <c r="GLN37"/>
      <c r="GLO37"/>
      <c r="GLP37"/>
      <c r="GLQ37"/>
      <c r="GLR37"/>
      <c r="GLS37"/>
      <c r="GLT37"/>
      <c r="GLU37"/>
      <c r="GLV37"/>
      <c r="GLW37"/>
      <c r="GLX37"/>
      <c r="GLY37"/>
      <c r="GLZ37"/>
      <c r="GMA37"/>
      <c r="GMB37"/>
      <c r="GMC37"/>
      <c r="GMD37"/>
      <c r="GME37"/>
      <c r="GMF37"/>
      <c r="GMG37"/>
      <c r="GMH37"/>
      <c r="GMI37"/>
      <c r="GMJ37"/>
      <c r="GMK37"/>
      <c r="GML37"/>
      <c r="GMM37"/>
      <c r="GMN37"/>
      <c r="GMO37"/>
      <c r="GMP37"/>
      <c r="GMQ37"/>
      <c r="GMR37"/>
      <c r="GMS37"/>
      <c r="GMT37"/>
      <c r="GMU37"/>
      <c r="GMV37"/>
      <c r="GMW37"/>
      <c r="GMX37"/>
      <c r="GMY37"/>
      <c r="GMZ37"/>
      <c r="GNA37"/>
      <c r="GNB37"/>
      <c r="GNC37"/>
      <c r="GND37"/>
      <c r="GNE37"/>
      <c r="GNF37"/>
      <c r="GNG37"/>
      <c r="GNH37"/>
      <c r="GNI37"/>
      <c r="GNJ37"/>
      <c r="GNK37"/>
      <c r="GNL37"/>
      <c r="GNM37"/>
      <c r="GNN37"/>
      <c r="GNO37"/>
      <c r="GNP37"/>
      <c r="GNQ37"/>
      <c r="GNR37"/>
      <c r="GNS37"/>
      <c r="GNT37"/>
      <c r="GNU37"/>
      <c r="GNV37"/>
      <c r="GNW37"/>
      <c r="GNX37"/>
      <c r="GNY37"/>
      <c r="GNZ37"/>
      <c r="GOA37"/>
      <c r="GOB37"/>
      <c r="GOC37"/>
      <c r="GOD37"/>
      <c r="GOE37"/>
      <c r="GOF37"/>
      <c r="GOG37"/>
      <c r="GOH37"/>
      <c r="GOI37"/>
      <c r="GOJ37"/>
      <c r="GOK37"/>
      <c r="GOL37"/>
      <c r="GOM37"/>
      <c r="GON37"/>
      <c r="GOO37"/>
      <c r="GOP37"/>
      <c r="GOQ37"/>
      <c r="GOR37"/>
      <c r="GOS37"/>
      <c r="GOT37"/>
      <c r="GOU37"/>
      <c r="GOV37"/>
      <c r="GOW37"/>
      <c r="GOX37"/>
      <c r="GOY37"/>
      <c r="GOZ37"/>
      <c r="GPA37"/>
      <c r="GPB37"/>
      <c r="GPC37"/>
      <c r="GPD37"/>
      <c r="GPE37"/>
      <c r="GPF37"/>
      <c r="GPG37"/>
      <c r="GPH37"/>
      <c r="GPI37"/>
      <c r="GPJ37"/>
      <c r="GPK37"/>
      <c r="GPL37"/>
      <c r="GPM37"/>
      <c r="GPN37"/>
      <c r="GPO37"/>
      <c r="GPP37"/>
      <c r="GPQ37"/>
      <c r="GPR37"/>
      <c r="GPS37"/>
      <c r="GPT37"/>
      <c r="GPU37"/>
      <c r="GPV37"/>
      <c r="GPW37"/>
      <c r="GPX37"/>
      <c r="GPY37"/>
      <c r="GPZ37"/>
      <c r="GQA37"/>
      <c r="GQB37"/>
      <c r="GQC37"/>
      <c r="GQD37"/>
      <c r="GQE37"/>
      <c r="GQF37"/>
      <c r="GQG37"/>
      <c r="GQH37"/>
      <c r="GQI37"/>
      <c r="GQJ37"/>
      <c r="GQK37"/>
      <c r="GQL37"/>
      <c r="GQM37"/>
      <c r="GQN37"/>
      <c r="GQO37"/>
      <c r="GQP37"/>
      <c r="GQQ37"/>
      <c r="GQR37"/>
      <c r="GQS37"/>
      <c r="GQT37"/>
      <c r="GQU37"/>
      <c r="GQV37"/>
      <c r="GQW37"/>
      <c r="GQX37"/>
      <c r="GQY37"/>
      <c r="GQZ37"/>
      <c r="GRA37"/>
      <c r="GRB37"/>
      <c r="GRC37"/>
      <c r="GRD37"/>
      <c r="GRE37"/>
      <c r="GRF37"/>
      <c r="GRG37"/>
      <c r="GRH37"/>
      <c r="GRI37"/>
      <c r="GRJ37"/>
      <c r="GRK37"/>
      <c r="GRL37"/>
      <c r="GRM37"/>
      <c r="GRN37"/>
      <c r="GRO37"/>
      <c r="GRP37"/>
      <c r="GRQ37"/>
      <c r="GRR37"/>
      <c r="GRS37"/>
      <c r="GRT37"/>
      <c r="GRU37"/>
      <c r="GRV37"/>
      <c r="GRW37"/>
      <c r="GRX37"/>
      <c r="GRY37"/>
      <c r="GRZ37"/>
      <c r="GSA37"/>
      <c r="GSB37"/>
      <c r="GSC37"/>
      <c r="GSD37"/>
      <c r="GSE37"/>
      <c r="GSF37"/>
      <c r="GSG37"/>
      <c r="GSH37"/>
      <c r="GSI37"/>
      <c r="GSJ37"/>
      <c r="GSK37"/>
      <c r="GSL37"/>
      <c r="GSM37"/>
      <c r="GSN37"/>
      <c r="GSO37"/>
      <c r="GSP37"/>
      <c r="GSQ37"/>
      <c r="GSR37"/>
      <c r="GSS37"/>
      <c r="GST37"/>
      <c r="GSU37"/>
      <c r="GSV37"/>
      <c r="GSW37"/>
      <c r="GSX37"/>
      <c r="GSY37"/>
      <c r="GSZ37"/>
      <c r="GTA37"/>
      <c r="GTB37"/>
      <c r="GTC37"/>
      <c r="GTD37"/>
      <c r="GTE37"/>
      <c r="GTF37"/>
      <c r="GTG37"/>
      <c r="GTH37"/>
      <c r="GTI37"/>
      <c r="GTJ37"/>
      <c r="GTK37"/>
      <c r="GTL37"/>
      <c r="GTM37"/>
      <c r="GTN37"/>
      <c r="GTO37"/>
      <c r="GTP37"/>
      <c r="GTQ37"/>
      <c r="GTR37"/>
      <c r="GTS37"/>
      <c r="GTT37"/>
      <c r="GTU37"/>
      <c r="GTV37"/>
      <c r="GTW37"/>
      <c r="GTX37"/>
      <c r="GTY37"/>
      <c r="GTZ37"/>
      <c r="GUA37"/>
      <c r="GUB37"/>
      <c r="GUC37"/>
      <c r="GUD37"/>
      <c r="GUE37"/>
      <c r="GUF37"/>
      <c r="GUG37"/>
      <c r="GUH37"/>
      <c r="GUI37"/>
      <c r="GUJ37"/>
      <c r="GUK37"/>
      <c r="GUL37"/>
      <c r="GUM37"/>
      <c r="GUN37"/>
      <c r="GUO37"/>
      <c r="GUP37"/>
      <c r="GUQ37"/>
      <c r="GUR37"/>
      <c r="GUS37"/>
      <c r="GUT37"/>
      <c r="GUU37"/>
      <c r="GUV37"/>
      <c r="GUW37"/>
      <c r="GUX37"/>
      <c r="GUY37"/>
      <c r="GUZ37"/>
      <c r="GVA37"/>
      <c r="GVB37"/>
      <c r="GVC37"/>
      <c r="GVD37"/>
      <c r="GVE37"/>
      <c r="GVF37"/>
      <c r="GVG37"/>
      <c r="GVH37"/>
      <c r="GVI37"/>
      <c r="GVJ37"/>
      <c r="GVK37"/>
      <c r="GVL37"/>
      <c r="GVM37"/>
      <c r="GVN37"/>
      <c r="GVO37"/>
      <c r="GVP37"/>
      <c r="GVQ37"/>
      <c r="GVR37"/>
      <c r="GVS37"/>
      <c r="GVT37"/>
      <c r="GVU37"/>
      <c r="GVV37"/>
      <c r="GVW37"/>
      <c r="GVX37"/>
      <c r="GVY37"/>
      <c r="GVZ37"/>
      <c r="GWA37"/>
      <c r="GWB37"/>
      <c r="GWC37"/>
      <c r="GWD37"/>
      <c r="GWE37"/>
      <c r="GWF37"/>
      <c r="GWG37"/>
      <c r="GWH37"/>
      <c r="GWI37"/>
      <c r="GWJ37"/>
      <c r="GWK37"/>
      <c r="GWL37"/>
      <c r="GWM37"/>
      <c r="GWN37"/>
      <c r="GWO37"/>
      <c r="GWP37"/>
      <c r="GWQ37"/>
      <c r="GWR37"/>
      <c r="GWS37"/>
      <c r="GWT37"/>
      <c r="GWU37"/>
      <c r="GWV37"/>
      <c r="GWW37"/>
      <c r="GWX37"/>
      <c r="GWY37"/>
      <c r="GWZ37"/>
      <c r="GXA37"/>
      <c r="GXB37"/>
      <c r="GXC37"/>
      <c r="GXD37"/>
      <c r="GXE37"/>
      <c r="GXF37"/>
      <c r="GXG37"/>
      <c r="GXH37"/>
      <c r="GXI37"/>
      <c r="GXJ37"/>
      <c r="GXK37"/>
      <c r="GXL37"/>
      <c r="GXM37"/>
      <c r="GXN37"/>
      <c r="GXO37"/>
      <c r="GXP37"/>
      <c r="GXQ37"/>
      <c r="GXR37"/>
      <c r="GXS37"/>
      <c r="GXT37"/>
      <c r="GXU37"/>
      <c r="GXV37"/>
      <c r="GXW37"/>
      <c r="GXX37"/>
      <c r="GXY37"/>
      <c r="GXZ37"/>
      <c r="GYA37"/>
      <c r="GYB37"/>
      <c r="GYC37"/>
      <c r="GYD37"/>
      <c r="GYE37"/>
      <c r="GYF37"/>
      <c r="GYG37"/>
      <c r="GYH37"/>
      <c r="GYI37"/>
      <c r="GYJ37"/>
      <c r="GYK37"/>
      <c r="GYL37"/>
      <c r="GYM37"/>
      <c r="GYN37"/>
      <c r="GYO37"/>
      <c r="GYP37"/>
      <c r="GYQ37"/>
      <c r="GYR37"/>
      <c r="GYS37"/>
      <c r="GYT37"/>
      <c r="GYU37"/>
      <c r="GYV37"/>
      <c r="GYW37"/>
      <c r="GYX37"/>
      <c r="GYY37"/>
      <c r="GYZ37"/>
      <c r="GZA37"/>
      <c r="GZB37"/>
      <c r="GZC37"/>
      <c r="GZD37"/>
      <c r="GZE37"/>
      <c r="GZF37"/>
      <c r="GZG37"/>
      <c r="GZH37"/>
      <c r="GZI37"/>
      <c r="GZJ37"/>
      <c r="GZK37"/>
      <c r="GZL37"/>
      <c r="GZM37"/>
      <c r="GZN37"/>
      <c r="GZO37"/>
      <c r="GZP37"/>
      <c r="GZQ37"/>
      <c r="GZR37"/>
      <c r="GZS37"/>
      <c r="GZT37"/>
      <c r="GZU37"/>
      <c r="GZV37"/>
      <c r="GZW37"/>
      <c r="GZX37"/>
      <c r="GZY37"/>
      <c r="GZZ37"/>
      <c r="HAA37"/>
      <c r="HAB37"/>
      <c r="HAC37"/>
      <c r="HAD37"/>
      <c r="HAE37"/>
      <c r="HAF37"/>
      <c r="HAG37"/>
      <c r="HAH37"/>
      <c r="HAI37"/>
      <c r="HAJ37"/>
      <c r="HAK37"/>
      <c r="HAL37"/>
      <c r="HAM37"/>
      <c r="HAN37"/>
      <c r="HAO37"/>
      <c r="HAP37"/>
      <c r="HAQ37"/>
      <c r="HAR37"/>
      <c r="HAS37"/>
      <c r="HAT37"/>
      <c r="HAU37"/>
      <c r="HAV37"/>
      <c r="HAW37"/>
      <c r="HAX37"/>
      <c r="HAY37"/>
      <c r="HAZ37"/>
      <c r="HBA37"/>
      <c r="HBB37"/>
      <c r="HBC37"/>
      <c r="HBD37"/>
      <c r="HBE37"/>
      <c r="HBF37"/>
      <c r="HBG37"/>
      <c r="HBH37"/>
      <c r="HBI37"/>
      <c r="HBJ37"/>
      <c r="HBK37"/>
      <c r="HBL37"/>
      <c r="HBM37"/>
      <c r="HBN37"/>
      <c r="HBO37"/>
      <c r="HBP37"/>
      <c r="HBQ37"/>
      <c r="HBR37"/>
      <c r="HBS37"/>
      <c r="HBT37"/>
      <c r="HBU37"/>
      <c r="HBV37"/>
      <c r="HBW37"/>
      <c r="HBX37"/>
      <c r="HBY37"/>
      <c r="HBZ37"/>
      <c r="HCA37"/>
      <c r="HCB37"/>
      <c r="HCC37"/>
      <c r="HCD37"/>
      <c r="HCE37"/>
      <c r="HCF37"/>
      <c r="HCG37"/>
      <c r="HCH37"/>
      <c r="HCI37"/>
      <c r="HCJ37"/>
      <c r="HCK37"/>
      <c r="HCL37"/>
      <c r="HCM37"/>
      <c r="HCN37"/>
      <c r="HCO37"/>
      <c r="HCP37"/>
      <c r="HCQ37"/>
      <c r="HCR37"/>
      <c r="HCS37"/>
      <c r="HCT37"/>
      <c r="HCU37"/>
      <c r="HCV37"/>
      <c r="HCW37"/>
      <c r="HCX37"/>
      <c r="HCY37"/>
      <c r="HCZ37"/>
      <c r="HDA37"/>
      <c r="HDB37"/>
      <c r="HDC37"/>
      <c r="HDD37"/>
      <c r="HDE37"/>
      <c r="HDF37"/>
      <c r="HDG37"/>
      <c r="HDH37"/>
      <c r="HDI37"/>
      <c r="HDJ37"/>
      <c r="HDK37"/>
      <c r="HDL37"/>
      <c r="HDM37"/>
      <c r="HDN37"/>
      <c r="HDO37"/>
      <c r="HDP37"/>
      <c r="HDQ37"/>
      <c r="HDR37"/>
      <c r="HDS37"/>
      <c r="HDT37"/>
      <c r="HDU37"/>
      <c r="HDV37"/>
      <c r="HDW37"/>
      <c r="HDX37"/>
      <c r="HDY37"/>
      <c r="HDZ37"/>
      <c r="HEA37"/>
      <c r="HEB37"/>
      <c r="HEC37"/>
      <c r="HED37"/>
      <c r="HEE37"/>
      <c r="HEF37"/>
      <c r="HEG37"/>
      <c r="HEH37"/>
      <c r="HEI37"/>
      <c r="HEJ37"/>
      <c r="HEK37"/>
      <c r="HEL37"/>
      <c r="HEM37"/>
      <c r="HEN37"/>
      <c r="HEO37"/>
      <c r="HEP37"/>
      <c r="HEQ37"/>
      <c r="HER37"/>
      <c r="HES37"/>
      <c r="HET37"/>
      <c r="HEU37"/>
      <c r="HEV37"/>
      <c r="HEW37"/>
      <c r="HEX37"/>
      <c r="HEY37"/>
      <c r="HEZ37"/>
      <c r="HFA37"/>
      <c r="HFB37"/>
      <c r="HFC37"/>
      <c r="HFD37"/>
      <c r="HFE37"/>
      <c r="HFF37"/>
      <c r="HFG37"/>
      <c r="HFH37"/>
      <c r="HFI37"/>
      <c r="HFJ37"/>
      <c r="HFK37"/>
      <c r="HFL37"/>
      <c r="HFM37"/>
      <c r="HFN37"/>
      <c r="HFO37"/>
      <c r="HFP37"/>
      <c r="HFQ37"/>
      <c r="HFR37"/>
      <c r="HFS37"/>
      <c r="HFT37"/>
      <c r="HFU37"/>
      <c r="HFV37"/>
      <c r="HFW37"/>
      <c r="HFX37"/>
      <c r="HFY37"/>
      <c r="HFZ37"/>
      <c r="HGA37"/>
      <c r="HGB37"/>
      <c r="HGC37"/>
      <c r="HGD37"/>
      <c r="HGE37"/>
      <c r="HGF37"/>
      <c r="HGG37"/>
      <c r="HGH37"/>
      <c r="HGI37"/>
      <c r="HGJ37"/>
      <c r="HGK37"/>
      <c r="HGL37"/>
      <c r="HGM37"/>
      <c r="HGN37"/>
      <c r="HGO37"/>
      <c r="HGP37"/>
      <c r="HGQ37"/>
      <c r="HGR37"/>
      <c r="HGS37"/>
      <c r="HGT37"/>
      <c r="HGU37"/>
      <c r="HGV37"/>
      <c r="HGW37"/>
      <c r="HGX37"/>
      <c r="HGY37"/>
      <c r="HGZ37"/>
      <c r="HHA37"/>
      <c r="HHB37"/>
      <c r="HHC37"/>
      <c r="HHD37"/>
      <c r="HHE37"/>
      <c r="HHF37"/>
      <c r="HHG37"/>
      <c r="HHH37"/>
      <c r="HHI37"/>
      <c r="HHJ37"/>
      <c r="HHK37"/>
      <c r="HHL37"/>
      <c r="HHM37"/>
      <c r="HHN37"/>
      <c r="HHO37"/>
      <c r="HHP37"/>
      <c r="HHQ37"/>
      <c r="HHR37"/>
      <c r="HHS37"/>
      <c r="HHT37"/>
      <c r="HHU37"/>
      <c r="HHV37"/>
      <c r="HHW37"/>
      <c r="HHX37"/>
      <c r="HHY37"/>
      <c r="HHZ37"/>
      <c r="HIA37"/>
      <c r="HIB37"/>
      <c r="HIC37"/>
      <c r="HID37"/>
      <c r="HIE37"/>
      <c r="HIF37"/>
      <c r="HIG37"/>
      <c r="HIH37"/>
      <c r="HII37"/>
      <c r="HIJ37"/>
      <c r="HIK37"/>
      <c r="HIL37"/>
      <c r="HIM37"/>
      <c r="HIN37"/>
      <c r="HIO37"/>
      <c r="HIP37"/>
      <c r="HIQ37"/>
      <c r="HIR37"/>
      <c r="HIS37"/>
      <c r="HIT37"/>
      <c r="HIU37"/>
      <c r="HIV37"/>
      <c r="HIW37"/>
      <c r="HIX37"/>
      <c r="HIY37"/>
      <c r="HIZ37"/>
      <c r="HJA37"/>
      <c r="HJB37"/>
      <c r="HJC37"/>
      <c r="HJD37"/>
      <c r="HJE37"/>
      <c r="HJF37"/>
      <c r="HJG37"/>
      <c r="HJH37"/>
      <c r="HJI37"/>
      <c r="HJJ37"/>
      <c r="HJK37"/>
      <c r="HJL37"/>
      <c r="HJM37"/>
      <c r="HJN37"/>
      <c r="HJO37"/>
      <c r="HJP37"/>
      <c r="HJQ37"/>
      <c r="HJR37"/>
      <c r="HJS37"/>
      <c r="HJT37"/>
      <c r="HJU37"/>
      <c r="HJV37"/>
      <c r="HJW37"/>
      <c r="HJX37"/>
      <c r="HJY37"/>
      <c r="HJZ37"/>
      <c r="HKA37"/>
      <c r="HKB37"/>
      <c r="HKC37"/>
      <c r="HKD37"/>
      <c r="HKE37"/>
      <c r="HKF37"/>
      <c r="HKG37"/>
      <c r="HKH37"/>
      <c r="HKI37"/>
      <c r="HKJ37"/>
      <c r="HKK37"/>
      <c r="HKL37"/>
      <c r="HKM37"/>
      <c r="HKN37"/>
      <c r="HKO37"/>
      <c r="HKP37"/>
      <c r="HKQ37"/>
      <c r="HKR37"/>
      <c r="HKS37"/>
      <c r="HKT37"/>
      <c r="HKU37"/>
      <c r="HKV37"/>
      <c r="HKW37"/>
      <c r="HKX37"/>
      <c r="HKY37"/>
      <c r="HKZ37"/>
      <c r="HLA37"/>
      <c r="HLB37"/>
      <c r="HLC37"/>
      <c r="HLD37"/>
      <c r="HLE37"/>
      <c r="HLF37"/>
      <c r="HLG37"/>
      <c r="HLH37"/>
      <c r="HLI37"/>
      <c r="HLJ37"/>
      <c r="HLK37"/>
      <c r="HLL37"/>
      <c r="HLM37"/>
      <c r="HLN37"/>
      <c r="HLO37"/>
      <c r="HLP37"/>
      <c r="HLQ37"/>
      <c r="HLR37"/>
      <c r="HLS37"/>
      <c r="HLT37"/>
      <c r="HLU37"/>
      <c r="HLV37"/>
      <c r="HLW37"/>
      <c r="HLX37"/>
      <c r="HLY37"/>
      <c r="HLZ37"/>
      <c r="HMA37"/>
      <c r="HMB37"/>
      <c r="HMC37"/>
      <c r="HMD37"/>
      <c r="HME37"/>
      <c r="HMF37"/>
      <c r="HMG37"/>
      <c r="HMH37"/>
      <c r="HMI37"/>
      <c r="HMJ37"/>
      <c r="HMK37"/>
      <c r="HML37"/>
      <c r="HMM37"/>
      <c r="HMN37"/>
      <c r="HMO37"/>
      <c r="HMP37"/>
      <c r="HMQ37"/>
      <c r="HMR37"/>
      <c r="HMS37"/>
      <c r="HMT37"/>
      <c r="HMU37"/>
      <c r="HMV37"/>
      <c r="HMW37"/>
      <c r="HMX37"/>
      <c r="HMY37"/>
      <c r="HMZ37"/>
      <c r="HNA37"/>
      <c r="HNB37"/>
      <c r="HNC37"/>
      <c r="HND37"/>
      <c r="HNE37"/>
      <c r="HNF37"/>
      <c r="HNG37"/>
      <c r="HNH37"/>
      <c r="HNI37"/>
      <c r="HNJ37"/>
      <c r="HNK37"/>
      <c r="HNL37"/>
      <c r="HNM37"/>
      <c r="HNN37"/>
      <c r="HNO37"/>
      <c r="HNP37"/>
      <c r="HNQ37"/>
      <c r="HNR37"/>
      <c r="HNS37"/>
      <c r="HNT37"/>
      <c r="HNU37"/>
      <c r="HNV37"/>
      <c r="HNW37"/>
      <c r="HNX37"/>
      <c r="HNY37"/>
      <c r="HNZ37"/>
      <c r="HOA37"/>
      <c r="HOB37"/>
      <c r="HOC37"/>
      <c r="HOD37"/>
      <c r="HOE37"/>
      <c r="HOF37"/>
      <c r="HOG37"/>
      <c r="HOH37"/>
      <c r="HOI37"/>
      <c r="HOJ37"/>
      <c r="HOK37"/>
      <c r="HOL37"/>
      <c r="HOM37"/>
      <c r="HON37"/>
      <c r="HOO37"/>
      <c r="HOP37"/>
      <c r="HOQ37"/>
      <c r="HOR37"/>
      <c r="HOS37"/>
      <c r="HOT37"/>
      <c r="HOU37"/>
      <c r="HOV37"/>
      <c r="HOW37"/>
      <c r="HOX37"/>
      <c r="HOY37"/>
      <c r="HOZ37"/>
      <c r="HPA37"/>
      <c r="HPB37"/>
      <c r="HPC37"/>
      <c r="HPD37"/>
      <c r="HPE37"/>
      <c r="HPF37"/>
      <c r="HPG37"/>
      <c r="HPH37"/>
      <c r="HPI37"/>
      <c r="HPJ37"/>
      <c r="HPK37"/>
      <c r="HPL37"/>
      <c r="HPM37"/>
      <c r="HPN37"/>
      <c r="HPO37"/>
      <c r="HPP37"/>
      <c r="HPQ37"/>
      <c r="HPR37"/>
      <c r="HPS37"/>
      <c r="HPT37"/>
      <c r="HPU37"/>
      <c r="HPV37"/>
      <c r="HPW37"/>
      <c r="HPX37"/>
      <c r="HPY37"/>
      <c r="HPZ37"/>
      <c r="HQA37"/>
      <c r="HQB37"/>
      <c r="HQC37"/>
      <c r="HQD37"/>
      <c r="HQE37"/>
      <c r="HQF37"/>
      <c r="HQG37"/>
      <c r="HQH37"/>
      <c r="HQI37"/>
      <c r="HQJ37"/>
      <c r="HQK37"/>
      <c r="HQL37"/>
      <c r="HQM37"/>
      <c r="HQN37"/>
      <c r="HQO37"/>
      <c r="HQP37"/>
      <c r="HQQ37"/>
      <c r="HQR37"/>
      <c r="HQS37"/>
      <c r="HQT37"/>
      <c r="HQU37"/>
      <c r="HQV37"/>
      <c r="HQW37"/>
      <c r="HQX37"/>
      <c r="HQY37"/>
      <c r="HQZ37"/>
      <c r="HRA37"/>
      <c r="HRB37"/>
      <c r="HRC37"/>
      <c r="HRD37"/>
      <c r="HRE37"/>
      <c r="HRF37"/>
      <c r="HRG37"/>
      <c r="HRH37"/>
      <c r="HRI37"/>
      <c r="HRJ37"/>
      <c r="HRK37"/>
      <c r="HRL37"/>
      <c r="HRM37"/>
      <c r="HRN37"/>
      <c r="HRO37"/>
      <c r="HRP37"/>
      <c r="HRQ37"/>
      <c r="HRR37"/>
      <c r="HRS37"/>
      <c r="HRT37"/>
      <c r="HRU37"/>
      <c r="HRV37"/>
      <c r="HRW37"/>
      <c r="HRX37"/>
      <c r="HRY37"/>
      <c r="HRZ37"/>
      <c r="HSA37"/>
      <c r="HSB37"/>
      <c r="HSC37"/>
      <c r="HSD37"/>
      <c r="HSE37"/>
      <c r="HSF37"/>
      <c r="HSG37"/>
      <c r="HSH37"/>
      <c r="HSI37"/>
      <c r="HSJ37"/>
      <c r="HSK37"/>
      <c r="HSL37"/>
      <c r="HSM37"/>
      <c r="HSN37"/>
      <c r="HSO37"/>
      <c r="HSP37"/>
      <c r="HSQ37"/>
      <c r="HSR37"/>
      <c r="HSS37"/>
      <c r="HST37"/>
      <c r="HSU37"/>
      <c r="HSV37"/>
      <c r="HSW37"/>
      <c r="HSX37"/>
      <c r="HSY37"/>
      <c r="HSZ37"/>
      <c r="HTA37"/>
      <c r="HTB37"/>
      <c r="HTC37"/>
      <c r="HTD37"/>
      <c r="HTE37"/>
      <c r="HTF37"/>
      <c r="HTG37"/>
      <c r="HTH37"/>
      <c r="HTI37"/>
      <c r="HTJ37"/>
      <c r="HTK37"/>
      <c r="HTL37"/>
      <c r="HTM37"/>
      <c r="HTN37"/>
      <c r="HTO37"/>
      <c r="HTP37"/>
      <c r="HTQ37"/>
      <c r="HTR37"/>
      <c r="HTS37"/>
      <c r="HTT37"/>
      <c r="HTU37"/>
      <c r="HTV37"/>
      <c r="HTW37"/>
      <c r="HTX37"/>
      <c r="HTY37"/>
      <c r="HTZ37"/>
      <c r="HUA37"/>
      <c r="HUB37"/>
      <c r="HUC37"/>
      <c r="HUD37"/>
      <c r="HUE37"/>
      <c r="HUF37"/>
      <c r="HUG37"/>
      <c r="HUH37"/>
      <c r="HUI37"/>
      <c r="HUJ37"/>
      <c r="HUK37"/>
      <c r="HUL37"/>
      <c r="HUM37"/>
      <c r="HUN37"/>
      <c r="HUO37"/>
      <c r="HUP37"/>
      <c r="HUQ37"/>
      <c r="HUR37"/>
      <c r="HUS37"/>
      <c r="HUT37"/>
      <c r="HUU37"/>
      <c r="HUV37"/>
      <c r="HUW37"/>
      <c r="HUX37"/>
      <c r="HUY37"/>
      <c r="HUZ37"/>
      <c r="HVA37"/>
      <c r="HVB37"/>
      <c r="HVC37"/>
      <c r="HVD37"/>
      <c r="HVE37"/>
      <c r="HVF37"/>
      <c r="HVG37"/>
      <c r="HVH37"/>
      <c r="HVI37"/>
      <c r="HVJ37"/>
      <c r="HVK37"/>
      <c r="HVL37"/>
      <c r="HVM37"/>
      <c r="HVN37"/>
      <c r="HVO37"/>
      <c r="HVP37"/>
      <c r="HVQ37"/>
      <c r="HVR37"/>
      <c r="HVS37"/>
      <c r="HVT37"/>
      <c r="HVU37"/>
      <c r="HVV37"/>
      <c r="HVW37"/>
      <c r="HVX37"/>
      <c r="HVY37"/>
      <c r="HVZ37"/>
      <c r="HWA37"/>
      <c r="HWB37"/>
      <c r="HWC37"/>
      <c r="HWD37"/>
      <c r="HWE37"/>
      <c r="HWF37"/>
      <c r="HWG37"/>
      <c r="HWH37"/>
      <c r="HWI37"/>
      <c r="HWJ37"/>
      <c r="HWK37"/>
      <c r="HWL37"/>
      <c r="HWM37"/>
      <c r="HWN37"/>
      <c r="HWO37"/>
      <c r="HWP37"/>
      <c r="HWQ37"/>
      <c r="HWR37"/>
      <c r="HWS37"/>
      <c r="HWT37"/>
      <c r="HWU37"/>
      <c r="HWV37"/>
      <c r="HWW37"/>
      <c r="HWX37"/>
      <c r="HWY37"/>
      <c r="HWZ37"/>
      <c r="HXA37"/>
      <c r="HXB37"/>
      <c r="HXC37"/>
      <c r="HXD37"/>
      <c r="HXE37"/>
      <c r="HXF37"/>
      <c r="HXG37"/>
      <c r="HXH37"/>
      <c r="HXI37"/>
      <c r="HXJ37"/>
      <c r="HXK37"/>
      <c r="HXL37"/>
      <c r="HXM37"/>
      <c r="HXN37"/>
      <c r="HXO37"/>
      <c r="HXP37"/>
      <c r="HXQ37"/>
      <c r="HXR37"/>
      <c r="HXS37"/>
      <c r="HXT37"/>
      <c r="HXU37"/>
      <c r="HXV37"/>
      <c r="HXW37"/>
      <c r="HXX37"/>
      <c r="HXY37"/>
      <c r="HXZ37"/>
      <c r="HYA37"/>
      <c r="HYB37"/>
      <c r="HYC37"/>
      <c r="HYD37"/>
      <c r="HYE37"/>
      <c r="HYF37"/>
      <c r="HYG37"/>
      <c r="HYH37"/>
      <c r="HYI37"/>
      <c r="HYJ37"/>
      <c r="HYK37"/>
      <c r="HYL37"/>
      <c r="HYM37"/>
      <c r="HYN37"/>
      <c r="HYO37"/>
      <c r="HYP37"/>
      <c r="HYQ37"/>
      <c r="HYR37"/>
      <c r="HYS37"/>
      <c r="HYT37"/>
      <c r="HYU37"/>
      <c r="HYV37"/>
      <c r="HYW37"/>
      <c r="HYX37"/>
      <c r="HYY37"/>
      <c r="HYZ37"/>
      <c r="HZA37"/>
      <c r="HZB37"/>
      <c r="HZC37"/>
      <c r="HZD37"/>
      <c r="HZE37"/>
      <c r="HZF37"/>
      <c r="HZG37"/>
      <c r="HZH37"/>
      <c r="HZI37"/>
      <c r="HZJ37"/>
      <c r="HZK37"/>
      <c r="HZL37"/>
      <c r="HZM37"/>
      <c r="HZN37"/>
      <c r="HZO37"/>
      <c r="HZP37"/>
      <c r="HZQ37"/>
      <c r="HZR37"/>
      <c r="HZS37"/>
      <c r="HZT37"/>
      <c r="HZU37"/>
      <c r="HZV37"/>
      <c r="HZW37"/>
      <c r="HZX37"/>
      <c r="HZY37"/>
      <c r="HZZ37"/>
      <c r="IAA37"/>
      <c r="IAB37"/>
      <c r="IAC37"/>
      <c r="IAD37"/>
      <c r="IAE37"/>
      <c r="IAF37"/>
      <c r="IAG37"/>
      <c r="IAH37"/>
      <c r="IAI37"/>
      <c r="IAJ37"/>
      <c r="IAK37"/>
      <c r="IAL37"/>
      <c r="IAM37"/>
      <c r="IAN37"/>
      <c r="IAO37"/>
      <c r="IAP37"/>
      <c r="IAQ37"/>
      <c r="IAR37"/>
      <c r="IAS37"/>
      <c r="IAT37"/>
      <c r="IAU37"/>
      <c r="IAV37"/>
      <c r="IAW37"/>
      <c r="IAX37"/>
      <c r="IAY37"/>
      <c r="IAZ37"/>
      <c r="IBA37"/>
      <c r="IBB37"/>
      <c r="IBC37"/>
      <c r="IBD37"/>
      <c r="IBE37"/>
      <c r="IBF37"/>
      <c r="IBG37"/>
      <c r="IBH37"/>
      <c r="IBI37"/>
      <c r="IBJ37"/>
      <c r="IBK37"/>
      <c r="IBL37"/>
      <c r="IBM37"/>
      <c r="IBN37"/>
      <c r="IBO37"/>
      <c r="IBP37"/>
      <c r="IBQ37"/>
      <c r="IBR37"/>
      <c r="IBS37"/>
      <c r="IBT37"/>
      <c r="IBU37"/>
      <c r="IBV37"/>
      <c r="IBW37"/>
      <c r="IBX37"/>
      <c r="IBY37"/>
      <c r="IBZ37"/>
      <c r="ICA37"/>
      <c r="ICB37"/>
      <c r="ICC37"/>
      <c r="ICD37"/>
      <c r="ICE37"/>
      <c r="ICF37"/>
      <c r="ICG37"/>
      <c r="ICH37"/>
      <c r="ICI37"/>
      <c r="ICJ37"/>
      <c r="ICK37"/>
      <c r="ICL37"/>
      <c r="ICM37"/>
      <c r="ICN37"/>
      <c r="ICO37"/>
      <c r="ICP37"/>
      <c r="ICQ37"/>
      <c r="ICR37"/>
      <c r="ICS37"/>
      <c r="ICT37"/>
      <c r="ICU37"/>
      <c r="ICV37"/>
      <c r="ICW37"/>
      <c r="ICX37"/>
      <c r="ICY37"/>
      <c r="ICZ37"/>
      <c r="IDA37"/>
      <c r="IDB37"/>
      <c r="IDC37"/>
      <c r="IDD37"/>
      <c r="IDE37"/>
      <c r="IDF37"/>
      <c r="IDG37"/>
      <c r="IDH37"/>
      <c r="IDI37"/>
      <c r="IDJ37"/>
      <c r="IDK37"/>
      <c r="IDL37"/>
      <c r="IDM37"/>
      <c r="IDN37"/>
      <c r="IDO37"/>
      <c r="IDP37"/>
      <c r="IDQ37"/>
      <c r="IDR37"/>
      <c r="IDS37"/>
      <c r="IDT37"/>
      <c r="IDU37"/>
      <c r="IDV37"/>
      <c r="IDW37"/>
      <c r="IDX37"/>
      <c r="IDY37"/>
      <c r="IDZ37"/>
      <c r="IEA37"/>
      <c r="IEB37"/>
      <c r="IEC37"/>
      <c r="IED37"/>
      <c r="IEE37"/>
      <c r="IEF37"/>
      <c r="IEG37"/>
      <c r="IEH37"/>
      <c r="IEI37"/>
      <c r="IEJ37"/>
      <c r="IEK37"/>
      <c r="IEL37"/>
      <c r="IEM37"/>
      <c r="IEN37"/>
      <c r="IEO37"/>
      <c r="IEP37"/>
      <c r="IEQ37"/>
      <c r="IER37"/>
      <c r="IES37"/>
      <c r="IET37"/>
      <c r="IEU37"/>
      <c r="IEV37"/>
      <c r="IEW37"/>
      <c r="IEX37"/>
      <c r="IEY37"/>
      <c r="IEZ37"/>
      <c r="IFA37"/>
      <c r="IFB37"/>
      <c r="IFC37"/>
      <c r="IFD37"/>
      <c r="IFE37"/>
      <c r="IFF37"/>
      <c r="IFG37"/>
      <c r="IFH37"/>
      <c r="IFI37"/>
      <c r="IFJ37"/>
      <c r="IFK37"/>
      <c r="IFL37"/>
      <c r="IFM37"/>
      <c r="IFN37"/>
      <c r="IFO37"/>
      <c r="IFP37"/>
      <c r="IFQ37"/>
      <c r="IFR37"/>
      <c r="IFS37"/>
      <c r="IFT37"/>
      <c r="IFU37"/>
      <c r="IFV37"/>
      <c r="IFW37"/>
      <c r="IFX37"/>
      <c r="IFY37"/>
      <c r="IFZ37"/>
      <c r="IGA37"/>
      <c r="IGB37"/>
      <c r="IGC37"/>
      <c r="IGD37"/>
      <c r="IGE37"/>
      <c r="IGF37"/>
      <c r="IGG37"/>
      <c r="IGH37"/>
      <c r="IGI37"/>
      <c r="IGJ37"/>
      <c r="IGK37"/>
      <c r="IGL37"/>
      <c r="IGM37"/>
      <c r="IGN37"/>
      <c r="IGO37"/>
      <c r="IGP37"/>
      <c r="IGQ37"/>
      <c r="IGR37"/>
      <c r="IGS37"/>
      <c r="IGT37"/>
      <c r="IGU37"/>
      <c r="IGV37"/>
      <c r="IGW37"/>
      <c r="IGX37"/>
      <c r="IGY37"/>
      <c r="IGZ37"/>
      <c r="IHA37"/>
      <c r="IHB37"/>
      <c r="IHC37"/>
      <c r="IHD37"/>
      <c r="IHE37"/>
      <c r="IHF37"/>
      <c r="IHG37"/>
      <c r="IHH37"/>
      <c r="IHI37"/>
      <c r="IHJ37"/>
      <c r="IHK37"/>
      <c r="IHL37"/>
      <c r="IHM37"/>
      <c r="IHN37"/>
      <c r="IHO37"/>
      <c r="IHP37"/>
      <c r="IHQ37"/>
      <c r="IHR37"/>
      <c r="IHS37"/>
      <c r="IHT37"/>
      <c r="IHU37"/>
      <c r="IHV37"/>
      <c r="IHW37"/>
      <c r="IHX37"/>
      <c r="IHY37"/>
      <c r="IHZ37"/>
      <c r="IIA37"/>
      <c r="IIB37"/>
      <c r="IIC37"/>
      <c r="IID37"/>
      <c r="IIE37"/>
      <c r="IIF37"/>
      <c r="IIG37"/>
      <c r="IIH37"/>
      <c r="III37"/>
      <c r="IIJ37"/>
      <c r="IIK37"/>
      <c r="IIL37"/>
      <c r="IIM37"/>
      <c r="IIN37"/>
      <c r="IIO37"/>
      <c r="IIP37"/>
      <c r="IIQ37"/>
      <c r="IIR37"/>
      <c r="IIS37"/>
      <c r="IIT37"/>
      <c r="IIU37"/>
      <c r="IIV37"/>
      <c r="IIW37"/>
      <c r="IIX37"/>
      <c r="IIY37"/>
      <c r="IIZ37"/>
      <c r="IJA37"/>
      <c r="IJB37"/>
      <c r="IJC37"/>
      <c r="IJD37"/>
      <c r="IJE37"/>
      <c r="IJF37"/>
      <c r="IJG37"/>
      <c r="IJH37"/>
      <c r="IJI37"/>
      <c r="IJJ37"/>
      <c r="IJK37"/>
      <c r="IJL37"/>
      <c r="IJM37"/>
      <c r="IJN37"/>
      <c r="IJO37"/>
      <c r="IJP37"/>
      <c r="IJQ37"/>
      <c r="IJR37"/>
      <c r="IJS37"/>
      <c r="IJT37"/>
      <c r="IJU37"/>
      <c r="IJV37"/>
      <c r="IJW37"/>
      <c r="IJX37"/>
      <c r="IJY37"/>
      <c r="IJZ37"/>
      <c r="IKA37"/>
      <c r="IKB37"/>
      <c r="IKC37"/>
      <c r="IKD37"/>
      <c r="IKE37"/>
      <c r="IKF37"/>
      <c r="IKG37"/>
      <c r="IKH37"/>
      <c r="IKI37"/>
      <c r="IKJ37"/>
      <c r="IKK37"/>
      <c r="IKL37"/>
      <c r="IKM37"/>
      <c r="IKN37"/>
      <c r="IKO37"/>
      <c r="IKP37"/>
      <c r="IKQ37"/>
      <c r="IKR37"/>
      <c r="IKS37"/>
      <c r="IKT37"/>
      <c r="IKU37"/>
      <c r="IKV37"/>
      <c r="IKW37"/>
      <c r="IKX37"/>
      <c r="IKY37"/>
      <c r="IKZ37"/>
      <c r="ILA37"/>
      <c r="ILB37"/>
      <c r="ILC37"/>
      <c r="ILD37"/>
      <c r="ILE37"/>
      <c r="ILF37"/>
      <c r="ILG37"/>
      <c r="ILH37"/>
      <c r="ILI37"/>
      <c r="ILJ37"/>
      <c r="ILK37"/>
      <c r="ILL37"/>
      <c r="ILM37"/>
      <c r="ILN37"/>
      <c r="ILO37"/>
      <c r="ILP37"/>
      <c r="ILQ37"/>
      <c r="ILR37"/>
      <c r="ILS37"/>
      <c r="ILT37"/>
      <c r="ILU37"/>
      <c r="ILV37"/>
      <c r="ILW37"/>
      <c r="ILX37"/>
      <c r="ILY37"/>
      <c r="ILZ37"/>
      <c r="IMA37"/>
      <c r="IMB37"/>
      <c r="IMC37"/>
      <c r="IMD37"/>
      <c r="IME37"/>
      <c r="IMF37"/>
      <c r="IMG37"/>
      <c r="IMH37"/>
      <c r="IMI37"/>
      <c r="IMJ37"/>
      <c r="IMK37"/>
      <c r="IML37"/>
      <c r="IMM37"/>
      <c r="IMN37"/>
      <c r="IMO37"/>
      <c r="IMP37"/>
      <c r="IMQ37"/>
      <c r="IMR37"/>
      <c r="IMS37"/>
      <c r="IMT37"/>
      <c r="IMU37"/>
      <c r="IMV37"/>
      <c r="IMW37"/>
      <c r="IMX37"/>
      <c r="IMY37"/>
      <c r="IMZ37"/>
      <c r="INA37"/>
      <c r="INB37"/>
      <c r="INC37"/>
      <c r="IND37"/>
      <c r="INE37"/>
      <c r="INF37"/>
      <c r="ING37"/>
      <c r="INH37"/>
      <c r="INI37"/>
      <c r="INJ37"/>
      <c r="INK37"/>
      <c r="INL37"/>
      <c r="INM37"/>
      <c r="INN37"/>
      <c r="INO37"/>
      <c r="INP37"/>
      <c r="INQ37"/>
      <c r="INR37"/>
      <c r="INS37"/>
      <c r="INT37"/>
      <c r="INU37"/>
      <c r="INV37"/>
      <c r="INW37"/>
      <c r="INX37"/>
      <c r="INY37"/>
      <c r="INZ37"/>
      <c r="IOA37"/>
      <c r="IOB37"/>
      <c r="IOC37"/>
      <c r="IOD37"/>
      <c r="IOE37"/>
      <c r="IOF37"/>
      <c r="IOG37"/>
      <c r="IOH37"/>
      <c r="IOI37"/>
      <c r="IOJ37"/>
      <c r="IOK37"/>
      <c r="IOL37"/>
      <c r="IOM37"/>
      <c r="ION37"/>
      <c r="IOO37"/>
      <c r="IOP37"/>
      <c r="IOQ37"/>
      <c r="IOR37"/>
      <c r="IOS37"/>
      <c r="IOT37"/>
      <c r="IOU37"/>
      <c r="IOV37"/>
      <c r="IOW37"/>
      <c r="IOX37"/>
      <c r="IOY37"/>
      <c r="IOZ37"/>
      <c r="IPA37"/>
      <c r="IPB37"/>
      <c r="IPC37"/>
      <c r="IPD37"/>
      <c r="IPE37"/>
      <c r="IPF37"/>
      <c r="IPG37"/>
      <c r="IPH37"/>
      <c r="IPI37"/>
      <c r="IPJ37"/>
      <c r="IPK37"/>
      <c r="IPL37"/>
      <c r="IPM37"/>
      <c r="IPN37"/>
      <c r="IPO37"/>
      <c r="IPP37"/>
      <c r="IPQ37"/>
      <c r="IPR37"/>
      <c r="IPS37"/>
      <c r="IPT37"/>
      <c r="IPU37"/>
      <c r="IPV37"/>
      <c r="IPW37"/>
      <c r="IPX37"/>
      <c r="IPY37"/>
      <c r="IPZ37"/>
      <c r="IQA37"/>
      <c r="IQB37"/>
      <c r="IQC37"/>
      <c r="IQD37"/>
      <c r="IQE37"/>
      <c r="IQF37"/>
      <c r="IQG37"/>
      <c r="IQH37"/>
      <c r="IQI37"/>
      <c r="IQJ37"/>
      <c r="IQK37"/>
      <c r="IQL37"/>
      <c r="IQM37"/>
      <c r="IQN37"/>
      <c r="IQO37"/>
      <c r="IQP37"/>
      <c r="IQQ37"/>
      <c r="IQR37"/>
      <c r="IQS37"/>
      <c r="IQT37"/>
      <c r="IQU37"/>
      <c r="IQV37"/>
      <c r="IQW37"/>
      <c r="IQX37"/>
      <c r="IQY37"/>
      <c r="IQZ37"/>
      <c r="IRA37"/>
      <c r="IRB37"/>
      <c r="IRC37"/>
      <c r="IRD37"/>
      <c r="IRE37"/>
      <c r="IRF37"/>
      <c r="IRG37"/>
      <c r="IRH37"/>
      <c r="IRI37"/>
      <c r="IRJ37"/>
      <c r="IRK37"/>
      <c r="IRL37"/>
      <c r="IRM37"/>
      <c r="IRN37"/>
      <c r="IRO37"/>
      <c r="IRP37"/>
      <c r="IRQ37"/>
      <c r="IRR37"/>
      <c r="IRS37"/>
      <c r="IRT37"/>
      <c r="IRU37"/>
      <c r="IRV37"/>
      <c r="IRW37"/>
      <c r="IRX37"/>
      <c r="IRY37"/>
      <c r="IRZ37"/>
      <c r="ISA37"/>
      <c r="ISB37"/>
      <c r="ISC37"/>
      <c r="ISD37"/>
      <c r="ISE37"/>
      <c r="ISF37"/>
      <c r="ISG37"/>
      <c r="ISH37"/>
      <c r="ISI37"/>
      <c r="ISJ37"/>
      <c r="ISK37"/>
      <c r="ISL37"/>
      <c r="ISM37"/>
      <c r="ISN37"/>
      <c r="ISO37"/>
      <c r="ISP37"/>
      <c r="ISQ37"/>
      <c r="ISR37"/>
      <c r="ISS37"/>
      <c r="IST37"/>
      <c r="ISU37"/>
      <c r="ISV37"/>
      <c r="ISW37"/>
      <c r="ISX37"/>
      <c r="ISY37"/>
      <c r="ISZ37"/>
      <c r="ITA37"/>
      <c r="ITB37"/>
      <c r="ITC37"/>
      <c r="ITD37"/>
      <c r="ITE37"/>
      <c r="ITF37"/>
      <c r="ITG37"/>
      <c r="ITH37"/>
      <c r="ITI37"/>
      <c r="ITJ37"/>
      <c r="ITK37"/>
      <c r="ITL37"/>
      <c r="ITM37"/>
      <c r="ITN37"/>
      <c r="ITO37"/>
      <c r="ITP37"/>
      <c r="ITQ37"/>
      <c r="ITR37"/>
      <c r="ITS37"/>
      <c r="ITT37"/>
      <c r="ITU37"/>
      <c r="ITV37"/>
      <c r="ITW37"/>
      <c r="ITX37"/>
      <c r="ITY37"/>
      <c r="ITZ37"/>
      <c r="IUA37"/>
      <c r="IUB37"/>
      <c r="IUC37"/>
      <c r="IUD37"/>
      <c r="IUE37"/>
      <c r="IUF37"/>
      <c r="IUG37"/>
      <c r="IUH37"/>
      <c r="IUI37"/>
      <c r="IUJ37"/>
      <c r="IUK37"/>
      <c r="IUL37"/>
      <c r="IUM37"/>
      <c r="IUN37"/>
      <c r="IUO37"/>
      <c r="IUP37"/>
      <c r="IUQ37"/>
      <c r="IUR37"/>
      <c r="IUS37"/>
      <c r="IUT37"/>
      <c r="IUU37"/>
      <c r="IUV37"/>
      <c r="IUW37"/>
      <c r="IUX37"/>
      <c r="IUY37"/>
      <c r="IUZ37"/>
      <c r="IVA37"/>
      <c r="IVB37"/>
      <c r="IVC37"/>
      <c r="IVD37"/>
      <c r="IVE37"/>
      <c r="IVF37"/>
      <c r="IVG37"/>
      <c r="IVH37"/>
      <c r="IVI37"/>
      <c r="IVJ37"/>
      <c r="IVK37"/>
      <c r="IVL37"/>
      <c r="IVM37"/>
      <c r="IVN37"/>
      <c r="IVO37"/>
      <c r="IVP37"/>
      <c r="IVQ37"/>
      <c r="IVR37"/>
      <c r="IVS37"/>
      <c r="IVT37"/>
      <c r="IVU37"/>
      <c r="IVV37"/>
      <c r="IVW37"/>
      <c r="IVX37"/>
      <c r="IVY37"/>
      <c r="IVZ37"/>
      <c r="IWA37"/>
      <c r="IWB37"/>
      <c r="IWC37"/>
      <c r="IWD37"/>
      <c r="IWE37"/>
      <c r="IWF37"/>
      <c r="IWG37"/>
      <c r="IWH37"/>
      <c r="IWI37"/>
      <c r="IWJ37"/>
      <c r="IWK37"/>
      <c r="IWL37"/>
      <c r="IWM37"/>
      <c r="IWN37"/>
      <c r="IWO37"/>
      <c r="IWP37"/>
      <c r="IWQ37"/>
      <c r="IWR37"/>
      <c r="IWS37"/>
      <c r="IWT37"/>
      <c r="IWU37"/>
      <c r="IWV37"/>
      <c r="IWW37"/>
      <c r="IWX37"/>
      <c r="IWY37"/>
      <c r="IWZ37"/>
      <c r="IXA37"/>
      <c r="IXB37"/>
      <c r="IXC37"/>
      <c r="IXD37"/>
      <c r="IXE37"/>
      <c r="IXF37"/>
      <c r="IXG37"/>
      <c r="IXH37"/>
      <c r="IXI37"/>
      <c r="IXJ37"/>
      <c r="IXK37"/>
      <c r="IXL37"/>
      <c r="IXM37"/>
      <c r="IXN37"/>
      <c r="IXO37"/>
      <c r="IXP37"/>
      <c r="IXQ37"/>
      <c r="IXR37"/>
      <c r="IXS37"/>
      <c r="IXT37"/>
      <c r="IXU37"/>
      <c r="IXV37"/>
      <c r="IXW37"/>
      <c r="IXX37"/>
      <c r="IXY37"/>
      <c r="IXZ37"/>
      <c r="IYA37"/>
      <c r="IYB37"/>
      <c r="IYC37"/>
      <c r="IYD37"/>
      <c r="IYE37"/>
      <c r="IYF37"/>
      <c r="IYG37"/>
      <c r="IYH37"/>
      <c r="IYI37"/>
      <c r="IYJ37"/>
      <c r="IYK37"/>
      <c r="IYL37"/>
      <c r="IYM37"/>
      <c r="IYN37"/>
      <c r="IYO37"/>
      <c r="IYP37"/>
      <c r="IYQ37"/>
      <c r="IYR37"/>
      <c r="IYS37"/>
      <c r="IYT37"/>
      <c r="IYU37"/>
      <c r="IYV37"/>
      <c r="IYW37"/>
      <c r="IYX37"/>
      <c r="IYY37"/>
      <c r="IYZ37"/>
      <c r="IZA37"/>
      <c r="IZB37"/>
      <c r="IZC37"/>
      <c r="IZD37"/>
      <c r="IZE37"/>
      <c r="IZF37"/>
      <c r="IZG37"/>
      <c r="IZH37"/>
      <c r="IZI37"/>
      <c r="IZJ37"/>
      <c r="IZK37"/>
      <c r="IZL37"/>
      <c r="IZM37"/>
      <c r="IZN37"/>
      <c r="IZO37"/>
      <c r="IZP37"/>
      <c r="IZQ37"/>
      <c r="IZR37"/>
      <c r="IZS37"/>
      <c r="IZT37"/>
      <c r="IZU37"/>
      <c r="IZV37"/>
      <c r="IZW37"/>
      <c r="IZX37"/>
      <c r="IZY37"/>
      <c r="IZZ37"/>
      <c r="JAA37"/>
      <c r="JAB37"/>
      <c r="JAC37"/>
      <c r="JAD37"/>
      <c r="JAE37"/>
      <c r="JAF37"/>
      <c r="JAG37"/>
      <c r="JAH37"/>
      <c r="JAI37"/>
      <c r="JAJ37"/>
      <c r="JAK37"/>
      <c r="JAL37"/>
      <c r="JAM37"/>
      <c r="JAN37"/>
      <c r="JAO37"/>
      <c r="JAP37"/>
      <c r="JAQ37"/>
      <c r="JAR37"/>
      <c r="JAS37"/>
      <c r="JAT37"/>
      <c r="JAU37"/>
      <c r="JAV37"/>
      <c r="JAW37"/>
      <c r="JAX37"/>
      <c r="JAY37"/>
      <c r="JAZ37"/>
      <c r="JBA37"/>
      <c r="JBB37"/>
      <c r="JBC37"/>
      <c r="JBD37"/>
      <c r="JBE37"/>
      <c r="JBF37"/>
      <c r="JBG37"/>
      <c r="JBH37"/>
      <c r="JBI37"/>
      <c r="JBJ37"/>
      <c r="JBK37"/>
      <c r="JBL37"/>
      <c r="JBM37"/>
      <c r="JBN37"/>
      <c r="JBO37"/>
      <c r="JBP37"/>
      <c r="JBQ37"/>
      <c r="JBR37"/>
      <c r="JBS37"/>
      <c r="JBT37"/>
      <c r="JBU37"/>
      <c r="JBV37"/>
      <c r="JBW37"/>
      <c r="JBX37"/>
      <c r="JBY37"/>
      <c r="JBZ37"/>
      <c r="JCA37"/>
      <c r="JCB37"/>
      <c r="JCC37"/>
      <c r="JCD37"/>
      <c r="JCE37"/>
      <c r="JCF37"/>
      <c r="JCG37"/>
      <c r="JCH37"/>
      <c r="JCI37"/>
      <c r="JCJ37"/>
      <c r="JCK37"/>
      <c r="JCL37"/>
      <c r="JCM37"/>
      <c r="JCN37"/>
      <c r="JCO37"/>
      <c r="JCP37"/>
      <c r="JCQ37"/>
      <c r="JCR37"/>
      <c r="JCS37"/>
      <c r="JCT37"/>
      <c r="JCU37"/>
      <c r="JCV37"/>
      <c r="JCW37"/>
      <c r="JCX37"/>
      <c r="JCY37"/>
      <c r="JCZ37"/>
      <c r="JDA37"/>
      <c r="JDB37"/>
      <c r="JDC37"/>
      <c r="JDD37"/>
      <c r="JDE37"/>
      <c r="JDF37"/>
      <c r="JDG37"/>
      <c r="JDH37"/>
      <c r="JDI37"/>
      <c r="JDJ37"/>
      <c r="JDK37"/>
      <c r="JDL37"/>
      <c r="JDM37"/>
      <c r="JDN37"/>
      <c r="JDO37"/>
      <c r="JDP37"/>
      <c r="JDQ37"/>
      <c r="JDR37"/>
      <c r="JDS37"/>
      <c r="JDT37"/>
      <c r="JDU37"/>
      <c r="JDV37"/>
      <c r="JDW37"/>
      <c r="JDX37"/>
      <c r="JDY37"/>
      <c r="JDZ37"/>
      <c r="JEA37"/>
      <c r="JEB37"/>
      <c r="JEC37"/>
      <c r="JED37"/>
      <c r="JEE37"/>
      <c r="JEF37"/>
      <c r="JEG37"/>
      <c r="JEH37"/>
      <c r="JEI37"/>
      <c r="JEJ37"/>
      <c r="JEK37"/>
      <c r="JEL37"/>
      <c r="JEM37"/>
      <c r="JEN37"/>
      <c r="JEO37"/>
      <c r="JEP37"/>
      <c r="JEQ37"/>
      <c r="JER37"/>
      <c r="JES37"/>
      <c r="JET37"/>
      <c r="JEU37"/>
      <c r="JEV37"/>
      <c r="JEW37"/>
      <c r="JEX37"/>
      <c r="JEY37"/>
      <c r="JEZ37"/>
      <c r="JFA37"/>
      <c r="JFB37"/>
      <c r="JFC37"/>
      <c r="JFD37"/>
      <c r="JFE37"/>
      <c r="JFF37"/>
      <c r="JFG37"/>
      <c r="JFH37"/>
      <c r="JFI37"/>
      <c r="JFJ37"/>
      <c r="JFK37"/>
      <c r="JFL37"/>
      <c r="JFM37"/>
      <c r="JFN37"/>
      <c r="JFO37"/>
      <c r="JFP37"/>
      <c r="JFQ37"/>
      <c r="JFR37"/>
      <c r="JFS37"/>
      <c r="JFT37"/>
      <c r="JFU37"/>
      <c r="JFV37"/>
      <c r="JFW37"/>
      <c r="JFX37"/>
      <c r="JFY37"/>
      <c r="JFZ37"/>
      <c r="JGA37"/>
      <c r="JGB37"/>
      <c r="JGC37"/>
      <c r="JGD37"/>
      <c r="JGE37"/>
      <c r="JGF37"/>
      <c r="JGG37"/>
      <c r="JGH37"/>
      <c r="JGI37"/>
      <c r="JGJ37"/>
      <c r="JGK37"/>
      <c r="JGL37"/>
      <c r="JGM37"/>
      <c r="JGN37"/>
      <c r="JGO37"/>
      <c r="JGP37"/>
      <c r="JGQ37"/>
      <c r="JGR37"/>
      <c r="JGS37"/>
      <c r="JGT37"/>
      <c r="JGU37"/>
      <c r="JGV37"/>
      <c r="JGW37"/>
      <c r="JGX37"/>
      <c r="JGY37"/>
      <c r="JGZ37"/>
      <c r="JHA37"/>
      <c r="JHB37"/>
      <c r="JHC37"/>
      <c r="JHD37"/>
      <c r="JHE37"/>
      <c r="JHF37"/>
      <c r="JHG37"/>
      <c r="JHH37"/>
      <c r="JHI37"/>
      <c r="JHJ37"/>
      <c r="JHK37"/>
      <c r="JHL37"/>
      <c r="JHM37"/>
      <c r="JHN37"/>
      <c r="JHO37"/>
      <c r="JHP37"/>
      <c r="JHQ37"/>
      <c r="JHR37"/>
      <c r="JHS37"/>
      <c r="JHT37"/>
      <c r="JHU37"/>
      <c r="JHV37"/>
      <c r="JHW37"/>
      <c r="JHX37"/>
      <c r="JHY37"/>
      <c r="JHZ37"/>
      <c r="JIA37"/>
      <c r="JIB37"/>
      <c r="JIC37"/>
      <c r="JID37"/>
      <c r="JIE37"/>
      <c r="JIF37"/>
      <c r="JIG37"/>
      <c r="JIH37"/>
      <c r="JII37"/>
      <c r="JIJ37"/>
      <c r="JIK37"/>
      <c r="JIL37"/>
      <c r="JIM37"/>
      <c r="JIN37"/>
      <c r="JIO37"/>
      <c r="JIP37"/>
      <c r="JIQ37"/>
      <c r="JIR37"/>
      <c r="JIS37"/>
      <c r="JIT37"/>
      <c r="JIU37"/>
      <c r="JIV37"/>
      <c r="JIW37"/>
      <c r="JIX37"/>
      <c r="JIY37"/>
      <c r="JIZ37"/>
      <c r="JJA37"/>
      <c r="JJB37"/>
      <c r="JJC37"/>
      <c r="JJD37"/>
      <c r="JJE37"/>
      <c r="JJF37"/>
      <c r="JJG37"/>
      <c r="JJH37"/>
      <c r="JJI37"/>
      <c r="JJJ37"/>
      <c r="JJK37"/>
      <c r="JJL37"/>
      <c r="JJM37"/>
      <c r="JJN37"/>
      <c r="JJO37"/>
      <c r="JJP37"/>
      <c r="JJQ37"/>
      <c r="JJR37"/>
      <c r="JJS37"/>
      <c r="JJT37"/>
      <c r="JJU37"/>
      <c r="JJV37"/>
      <c r="JJW37"/>
      <c r="JJX37"/>
      <c r="JJY37"/>
      <c r="JJZ37"/>
      <c r="JKA37"/>
      <c r="JKB37"/>
      <c r="JKC37"/>
      <c r="JKD37"/>
      <c r="JKE37"/>
      <c r="JKF37"/>
      <c r="JKG37"/>
      <c r="JKH37"/>
      <c r="JKI37"/>
      <c r="JKJ37"/>
      <c r="JKK37"/>
      <c r="JKL37"/>
      <c r="JKM37"/>
      <c r="JKN37"/>
      <c r="JKO37"/>
      <c r="JKP37"/>
      <c r="JKQ37"/>
      <c r="JKR37"/>
      <c r="JKS37"/>
      <c r="JKT37"/>
      <c r="JKU37"/>
      <c r="JKV37"/>
      <c r="JKW37"/>
      <c r="JKX37"/>
      <c r="JKY37"/>
      <c r="JKZ37"/>
      <c r="JLA37"/>
      <c r="JLB37"/>
      <c r="JLC37"/>
      <c r="JLD37"/>
      <c r="JLE37"/>
      <c r="JLF37"/>
      <c r="JLG37"/>
      <c r="JLH37"/>
      <c r="JLI37"/>
      <c r="JLJ37"/>
      <c r="JLK37"/>
      <c r="JLL37"/>
      <c r="JLM37"/>
      <c r="JLN37"/>
      <c r="JLO37"/>
      <c r="JLP37"/>
      <c r="JLQ37"/>
      <c r="JLR37"/>
      <c r="JLS37"/>
      <c r="JLT37"/>
      <c r="JLU37"/>
      <c r="JLV37"/>
      <c r="JLW37"/>
      <c r="JLX37"/>
      <c r="JLY37"/>
      <c r="JLZ37"/>
      <c r="JMA37"/>
      <c r="JMB37"/>
      <c r="JMC37"/>
      <c r="JMD37"/>
      <c r="JME37"/>
      <c r="JMF37"/>
      <c r="JMG37"/>
      <c r="JMH37"/>
      <c r="JMI37"/>
      <c r="JMJ37"/>
      <c r="JMK37"/>
      <c r="JML37"/>
      <c r="JMM37"/>
      <c r="JMN37"/>
      <c r="JMO37"/>
      <c r="JMP37"/>
      <c r="JMQ37"/>
      <c r="JMR37"/>
      <c r="JMS37"/>
      <c r="JMT37"/>
      <c r="JMU37"/>
      <c r="JMV37"/>
      <c r="JMW37"/>
      <c r="JMX37"/>
      <c r="JMY37"/>
      <c r="JMZ37"/>
      <c r="JNA37"/>
      <c r="JNB37"/>
      <c r="JNC37"/>
      <c r="JND37"/>
      <c r="JNE37"/>
      <c r="JNF37"/>
      <c r="JNG37"/>
      <c r="JNH37"/>
      <c r="JNI37"/>
      <c r="JNJ37"/>
      <c r="JNK37"/>
      <c r="JNL37"/>
      <c r="JNM37"/>
      <c r="JNN37"/>
      <c r="JNO37"/>
      <c r="JNP37"/>
      <c r="JNQ37"/>
      <c r="JNR37"/>
      <c r="JNS37"/>
      <c r="JNT37"/>
      <c r="JNU37"/>
      <c r="JNV37"/>
      <c r="JNW37"/>
      <c r="JNX37"/>
      <c r="JNY37"/>
      <c r="JNZ37"/>
      <c r="JOA37"/>
      <c r="JOB37"/>
      <c r="JOC37"/>
      <c r="JOD37"/>
      <c r="JOE37"/>
      <c r="JOF37"/>
      <c r="JOG37"/>
      <c r="JOH37"/>
      <c r="JOI37"/>
      <c r="JOJ37"/>
      <c r="JOK37"/>
      <c r="JOL37"/>
      <c r="JOM37"/>
      <c r="JON37"/>
      <c r="JOO37"/>
      <c r="JOP37"/>
      <c r="JOQ37"/>
      <c r="JOR37"/>
      <c r="JOS37"/>
      <c r="JOT37"/>
      <c r="JOU37"/>
      <c r="JOV37"/>
      <c r="JOW37"/>
      <c r="JOX37"/>
      <c r="JOY37"/>
      <c r="JOZ37"/>
      <c r="JPA37"/>
      <c r="JPB37"/>
      <c r="JPC37"/>
      <c r="JPD37"/>
      <c r="JPE37"/>
      <c r="JPF37"/>
      <c r="JPG37"/>
      <c r="JPH37"/>
      <c r="JPI37"/>
      <c r="JPJ37"/>
      <c r="JPK37"/>
      <c r="JPL37"/>
      <c r="JPM37"/>
      <c r="JPN37"/>
      <c r="JPO37"/>
      <c r="JPP37"/>
      <c r="JPQ37"/>
      <c r="JPR37"/>
      <c r="JPS37"/>
      <c r="JPT37"/>
      <c r="JPU37"/>
      <c r="JPV37"/>
      <c r="JPW37"/>
      <c r="JPX37"/>
      <c r="JPY37"/>
      <c r="JPZ37"/>
      <c r="JQA37"/>
      <c r="JQB37"/>
      <c r="JQC37"/>
      <c r="JQD37"/>
      <c r="JQE37"/>
      <c r="JQF37"/>
      <c r="JQG37"/>
      <c r="JQH37"/>
      <c r="JQI37"/>
      <c r="JQJ37"/>
      <c r="JQK37"/>
      <c r="JQL37"/>
      <c r="JQM37"/>
      <c r="JQN37"/>
      <c r="JQO37"/>
      <c r="JQP37"/>
      <c r="JQQ37"/>
      <c r="JQR37"/>
      <c r="JQS37"/>
      <c r="JQT37"/>
      <c r="JQU37"/>
      <c r="JQV37"/>
      <c r="JQW37"/>
      <c r="JQX37"/>
      <c r="JQY37"/>
      <c r="JQZ37"/>
      <c r="JRA37"/>
      <c r="JRB37"/>
      <c r="JRC37"/>
      <c r="JRD37"/>
      <c r="JRE37"/>
      <c r="JRF37"/>
      <c r="JRG37"/>
      <c r="JRH37"/>
      <c r="JRI37"/>
      <c r="JRJ37"/>
      <c r="JRK37"/>
      <c r="JRL37"/>
      <c r="JRM37"/>
      <c r="JRN37"/>
      <c r="JRO37"/>
      <c r="JRP37"/>
      <c r="JRQ37"/>
      <c r="JRR37"/>
      <c r="JRS37"/>
      <c r="JRT37"/>
      <c r="JRU37"/>
      <c r="JRV37"/>
      <c r="JRW37"/>
      <c r="JRX37"/>
      <c r="JRY37"/>
      <c r="JRZ37"/>
      <c r="JSA37"/>
      <c r="JSB37"/>
      <c r="JSC37"/>
      <c r="JSD37"/>
      <c r="JSE37"/>
      <c r="JSF37"/>
      <c r="JSG37"/>
      <c r="JSH37"/>
      <c r="JSI37"/>
      <c r="JSJ37"/>
      <c r="JSK37"/>
      <c r="JSL37"/>
      <c r="JSM37"/>
      <c r="JSN37"/>
      <c r="JSO37"/>
      <c r="JSP37"/>
      <c r="JSQ37"/>
      <c r="JSR37"/>
      <c r="JSS37"/>
      <c r="JST37"/>
      <c r="JSU37"/>
      <c r="JSV37"/>
      <c r="JSW37"/>
      <c r="JSX37"/>
      <c r="JSY37"/>
      <c r="JSZ37"/>
      <c r="JTA37"/>
      <c r="JTB37"/>
      <c r="JTC37"/>
      <c r="JTD37"/>
      <c r="JTE37"/>
      <c r="JTF37"/>
      <c r="JTG37"/>
      <c r="JTH37"/>
      <c r="JTI37"/>
      <c r="JTJ37"/>
      <c r="JTK37"/>
      <c r="JTL37"/>
      <c r="JTM37"/>
      <c r="JTN37"/>
      <c r="JTO37"/>
      <c r="JTP37"/>
      <c r="JTQ37"/>
      <c r="JTR37"/>
      <c r="JTS37"/>
      <c r="JTT37"/>
      <c r="JTU37"/>
      <c r="JTV37"/>
      <c r="JTW37"/>
      <c r="JTX37"/>
      <c r="JTY37"/>
      <c r="JTZ37"/>
      <c r="JUA37"/>
      <c r="JUB37"/>
      <c r="JUC37"/>
      <c r="JUD37"/>
      <c r="JUE37"/>
      <c r="JUF37"/>
      <c r="JUG37"/>
      <c r="JUH37"/>
      <c r="JUI37"/>
      <c r="JUJ37"/>
      <c r="JUK37"/>
      <c r="JUL37"/>
      <c r="JUM37"/>
      <c r="JUN37"/>
      <c r="JUO37"/>
      <c r="JUP37"/>
      <c r="JUQ37"/>
      <c r="JUR37"/>
      <c r="JUS37"/>
      <c r="JUT37"/>
      <c r="JUU37"/>
      <c r="JUV37"/>
      <c r="JUW37"/>
      <c r="JUX37"/>
      <c r="JUY37"/>
      <c r="JUZ37"/>
      <c r="JVA37"/>
      <c r="JVB37"/>
      <c r="JVC37"/>
      <c r="JVD37"/>
      <c r="JVE37"/>
      <c r="JVF37"/>
      <c r="JVG37"/>
      <c r="JVH37"/>
      <c r="JVI37"/>
      <c r="JVJ37"/>
      <c r="JVK37"/>
      <c r="JVL37"/>
      <c r="JVM37"/>
      <c r="JVN37"/>
      <c r="JVO37"/>
      <c r="JVP37"/>
      <c r="JVQ37"/>
      <c r="JVR37"/>
      <c r="JVS37"/>
      <c r="JVT37"/>
      <c r="JVU37"/>
      <c r="JVV37"/>
      <c r="JVW37"/>
      <c r="JVX37"/>
      <c r="JVY37"/>
      <c r="JVZ37"/>
      <c r="JWA37"/>
      <c r="JWB37"/>
      <c r="JWC37"/>
      <c r="JWD37"/>
      <c r="JWE37"/>
      <c r="JWF37"/>
      <c r="JWG37"/>
      <c r="JWH37"/>
      <c r="JWI37"/>
      <c r="JWJ37"/>
      <c r="JWK37"/>
      <c r="JWL37"/>
      <c r="JWM37"/>
      <c r="JWN37"/>
      <c r="JWO37"/>
      <c r="JWP37"/>
      <c r="JWQ37"/>
      <c r="JWR37"/>
      <c r="JWS37"/>
      <c r="JWT37"/>
      <c r="JWU37"/>
      <c r="JWV37"/>
      <c r="JWW37"/>
      <c r="JWX37"/>
      <c r="JWY37"/>
      <c r="JWZ37"/>
      <c r="JXA37"/>
      <c r="JXB37"/>
      <c r="JXC37"/>
      <c r="JXD37"/>
      <c r="JXE37"/>
      <c r="JXF37"/>
      <c r="JXG37"/>
      <c r="JXH37"/>
      <c r="JXI37"/>
      <c r="JXJ37"/>
      <c r="JXK37"/>
      <c r="JXL37"/>
      <c r="JXM37"/>
      <c r="JXN37"/>
      <c r="JXO37"/>
      <c r="JXP37"/>
      <c r="JXQ37"/>
      <c r="JXR37"/>
      <c r="JXS37"/>
      <c r="JXT37"/>
      <c r="JXU37"/>
      <c r="JXV37"/>
      <c r="JXW37"/>
      <c r="JXX37"/>
      <c r="JXY37"/>
      <c r="JXZ37"/>
      <c r="JYA37"/>
      <c r="JYB37"/>
      <c r="JYC37"/>
      <c r="JYD37"/>
      <c r="JYE37"/>
      <c r="JYF37"/>
      <c r="JYG37"/>
      <c r="JYH37"/>
      <c r="JYI37"/>
      <c r="JYJ37"/>
      <c r="JYK37"/>
      <c r="JYL37"/>
      <c r="JYM37"/>
      <c r="JYN37"/>
      <c r="JYO37"/>
      <c r="JYP37"/>
      <c r="JYQ37"/>
      <c r="JYR37"/>
      <c r="JYS37"/>
      <c r="JYT37"/>
      <c r="JYU37"/>
      <c r="JYV37"/>
      <c r="JYW37"/>
      <c r="JYX37"/>
      <c r="JYY37"/>
      <c r="JYZ37"/>
      <c r="JZA37"/>
      <c r="JZB37"/>
      <c r="JZC37"/>
      <c r="JZD37"/>
      <c r="JZE37"/>
      <c r="JZF37"/>
      <c r="JZG37"/>
      <c r="JZH37"/>
      <c r="JZI37"/>
      <c r="JZJ37"/>
      <c r="JZK37"/>
      <c r="JZL37"/>
      <c r="JZM37"/>
      <c r="JZN37"/>
      <c r="JZO37"/>
      <c r="JZP37"/>
      <c r="JZQ37"/>
      <c r="JZR37"/>
      <c r="JZS37"/>
      <c r="JZT37"/>
      <c r="JZU37"/>
      <c r="JZV37"/>
      <c r="JZW37"/>
      <c r="JZX37"/>
      <c r="JZY37"/>
      <c r="JZZ37"/>
      <c r="KAA37"/>
      <c r="KAB37"/>
      <c r="KAC37"/>
      <c r="KAD37"/>
      <c r="KAE37"/>
      <c r="KAF37"/>
      <c r="KAG37"/>
      <c r="KAH37"/>
      <c r="KAI37"/>
      <c r="KAJ37"/>
      <c r="KAK37"/>
      <c r="KAL37"/>
      <c r="KAM37"/>
      <c r="KAN37"/>
      <c r="KAO37"/>
      <c r="KAP37"/>
      <c r="KAQ37"/>
      <c r="KAR37"/>
      <c r="KAS37"/>
      <c r="KAT37"/>
      <c r="KAU37"/>
      <c r="KAV37"/>
      <c r="KAW37"/>
      <c r="KAX37"/>
      <c r="KAY37"/>
      <c r="KAZ37"/>
      <c r="KBA37"/>
      <c r="KBB37"/>
      <c r="KBC37"/>
      <c r="KBD37"/>
      <c r="KBE37"/>
      <c r="KBF37"/>
      <c r="KBG37"/>
      <c r="KBH37"/>
      <c r="KBI37"/>
      <c r="KBJ37"/>
      <c r="KBK37"/>
      <c r="KBL37"/>
      <c r="KBM37"/>
      <c r="KBN37"/>
      <c r="KBO37"/>
      <c r="KBP37"/>
      <c r="KBQ37"/>
      <c r="KBR37"/>
      <c r="KBS37"/>
      <c r="KBT37"/>
      <c r="KBU37"/>
      <c r="KBV37"/>
      <c r="KBW37"/>
      <c r="KBX37"/>
      <c r="KBY37"/>
      <c r="KBZ37"/>
      <c r="KCA37"/>
      <c r="KCB37"/>
      <c r="KCC37"/>
      <c r="KCD37"/>
      <c r="KCE37"/>
      <c r="KCF37"/>
      <c r="KCG37"/>
      <c r="KCH37"/>
      <c r="KCI37"/>
      <c r="KCJ37"/>
      <c r="KCK37"/>
      <c r="KCL37"/>
      <c r="KCM37"/>
      <c r="KCN37"/>
      <c r="KCO37"/>
      <c r="KCP37"/>
      <c r="KCQ37"/>
      <c r="KCR37"/>
      <c r="KCS37"/>
      <c r="KCT37"/>
      <c r="KCU37"/>
      <c r="KCV37"/>
      <c r="KCW37"/>
      <c r="KCX37"/>
      <c r="KCY37"/>
      <c r="KCZ37"/>
      <c r="KDA37"/>
      <c r="KDB37"/>
      <c r="KDC37"/>
      <c r="KDD37"/>
      <c r="KDE37"/>
      <c r="KDF37"/>
      <c r="KDG37"/>
      <c r="KDH37"/>
      <c r="KDI37"/>
      <c r="KDJ37"/>
      <c r="KDK37"/>
      <c r="KDL37"/>
      <c r="KDM37"/>
      <c r="KDN37"/>
      <c r="KDO37"/>
      <c r="KDP37"/>
      <c r="KDQ37"/>
      <c r="KDR37"/>
      <c r="KDS37"/>
      <c r="KDT37"/>
      <c r="KDU37"/>
      <c r="KDV37"/>
      <c r="KDW37"/>
      <c r="KDX37"/>
      <c r="KDY37"/>
      <c r="KDZ37"/>
      <c r="KEA37"/>
      <c r="KEB37"/>
      <c r="KEC37"/>
      <c r="KED37"/>
      <c r="KEE37"/>
      <c r="KEF37"/>
      <c r="KEG37"/>
      <c r="KEH37"/>
      <c r="KEI37"/>
      <c r="KEJ37"/>
      <c r="KEK37"/>
      <c r="KEL37"/>
      <c r="KEM37"/>
      <c r="KEN37"/>
      <c r="KEO37"/>
      <c r="KEP37"/>
      <c r="KEQ37"/>
      <c r="KER37"/>
      <c r="KES37"/>
      <c r="KET37"/>
      <c r="KEU37"/>
      <c r="KEV37"/>
      <c r="KEW37"/>
      <c r="KEX37"/>
      <c r="KEY37"/>
      <c r="KEZ37"/>
      <c r="KFA37"/>
      <c r="KFB37"/>
      <c r="KFC37"/>
      <c r="KFD37"/>
      <c r="KFE37"/>
      <c r="KFF37"/>
      <c r="KFG37"/>
      <c r="KFH37"/>
      <c r="KFI37"/>
      <c r="KFJ37"/>
      <c r="KFK37"/>
      <c r="KFL37"/>
      <c r="KFM37"/>
      <c r="KFN37"/>
      <c r="KFO37"/>
      <c r="KFP37"/>
      <c r="KFQ37"/>
      <c r="KFR37"/>
      <c r="KFS37"/>
      <c r="KFT37"/>
      <c r="KFU37"/>
      <c r="KFV37"/>
      <c r="KFW37"/>
      <c r="KFX37"/>
      <c r="KFY37"/>
      <c r="KFZ37"/>
      <c r="KGA37"/>
      <c r="KGB37"/>
      <c r="KGC37"/>
      <c r="KGD37"/>
      <c r="KGE37"/>
      <c r="KGF37"/>
      <c r="KGG37"/>
      <c r="KGH37"/>
      <c r="KGI37"/>
      <c r="KGJ37"/>
      <c r="KGK37"/>
      <c r="KGL37"/>
      <c r="KGM37"/>
      <c r="KGN37"/>
      <c r="KGO37"/>
      <c r="KGP37"/>
      <c r="KGQ37"/>
      <c r="KGR37"/>
      <c r="KGS37"/>
      <c r="KGT37"/>
      <c r="KGU37"/>
      <c r="KGV37"/>
      <c r="KGW37"/>
      <c r="KGX37"/>
      <c r="KGY37"/>
      <c r="KGZ37"/>
      <c r="KHA37"/>
      <c r="KHB37"/>
      <c r="KHC37"/>
      <c r="KHD37"/>
      <c r="KHE37"/>
      <c r="KHF37"/>
      <c r="KHG37"/>
      <c r="KHH37"/>
      <c r="KHI37"/>
      <c r="KHJ37"/>
      <c r="KHK37"/>
      <c r="KHL37"/>
      <c r="KHM37"/>
      <c r="KHN37"/>
      <c r="KHO37"/>
      <c r="KHP37"/>
      <c r="KHQ37"/>
      <c r="KHR37"/>
      <c r="KHS37"/>
      <c r="KHT37"/>
      <c r="KHU37"/>
      <c r="KHV37"/>
      <c r="KHW37"/>
      <c r="KHX37"/>
      <c r="KHY37"/>
      <c r="KHZ37"/>
      <c r="KIA37"/>
      <c r="KIB37"/>
      <c r="KIC37"/>
      <c r="KID37"/>
      <c r="KIE37"/>
      <c r="KIF37"/>
      <c r="KIG37"/>
      <c r="KIH37"/>
      <c r="KII37"/>
      <c r="KIJ37"/>
      <c r="KIK37"/>
      <c r="KIL37"/>
      <c r="KIM37"/>
      <c r="KIN37"/>
      <c r="KIO37"/>
      <c r="KIP37"/>
      <c r="KIQ37"/>
      <c r="KIR37"/>
      <c r="KIS37"/>
      <c r="KIT37"/>
      <c r="KIU37"/>
      <c r="KIV37"/>
      <c r="KIW37"/>
      <c r="KIX37"/>
      <c r="KIY37"/>
      <c r="KIZ37"/>
      <c r="KJA37"/>
      <c r="KJB37"/>
      <c r="KJC37"/>
      <c r="KJD37"/>
      <c r="KJE37"/>
      <c r="KJF37"/>
      <c r="KJG37"/>
      <c r="KJH37"/>
      <c r="KJI37"/>
      <c r="KJJ37"/>
      <c r="KJK37"/>
      <c r="KJL37"/>
      <c r="KJM37"/>
      <c r="KJN37"/>
      <c r="KJO37"/>
      <c r="KJP37"/>
      <c r="KJQ37"/>
      <c r="KJR37"/>
      <c r="KJS37"/>
      <c r="KJT37"/>
      <c r="KJU37"/>
      <c r="KJV37"/>
      <c r="KJW37"/>
      <c r="KJX37"/>
      <c r="KJY37"/>
      <c r="KJZ37"/>
      <c r="KKA37"/>
      <c r="KKB37"/>
      <c r="KKC37"/>
      <c r="KKD37"/>
      <c r="KKE37"/>
      <c r="KKF37"/>
      <c r="KKG37"/>
      <c r="KKH37"/>
      <c r="KKI37"/>
      <c r="KKJ37"/>
      <c r="KKK37"/>
      <c r="KKL37"/>
      <c r="KKM37"/>
      <c r="KKN37"/>
      <c r="KKO37"/>
      <c r="KKP37"/>
      <c r="KKQ37"/>
      <c r="KKR37"/>
      <c r="KKS37"/>
      <c r="KKT37"/>
      <c r="KKU37"/>
      <c r="KKV37"/>
      <c r="KKW37"/>
      <c r="KKX37"/>
      <c r="KKY37"/>
      <c r="KKZ37"/>
      <c r="KLA37"/>
      <c r="KLB37"/>
      <c r="KLC37"/>
      <c r="KLD37"/>
      <c r="KLE37"/>
      <c r="KLF37"/>
      <c r="KLG37"/>
      <c r="KLH37"/>
      <c r="KLI37"/>
      <c r="KLJ37"/>
      <c r="KLK37"/>
      <c r="KLL37"/>
      <c r="KLM37"/>
      <c r="KLN37"/>
      <c r="KLO37"/>
      <c r="KLP37"/>
      <c r="KLQ37"/>
      <c r="KLR37"/>
      <c r="KLS37"/>
      <c r="KLT37"/>
      <c r="KLU37"/>
      <c r="KLV37"/>
      <c r="KLW37"/>
      <c r="KLX37"/>
      <c r="KLY37"/>
      <c r="KLZ37"/>
      <c r="KMA37"/>
      <c r="KMB37"/>
      <c r="KMC37"/>
      <c r="KMD37"/>
      <c r="KME37"/>
      <c r="KMF37"/>
      <c r="KMG37"/>
      <c r="KMH37"/>
      <c r="KMI37"/>
      <c r="KMJ37"/>
      <c r="KMK37"/>
      <c r="KML37"/>
      <c r="KMM37"/>
      <c r="KMN37"/>
      <c r="KMO37"/>
      <c r="KMP37"/>
      <c r="KMQ37"/>
      <c r="KMR37"/>
      <c r="KMS37"/>
      <c r="KMT37"/>
      <c r="KMU37"/>
      <c r="KMV37"/>
      <c r="KMW37"/>
      <c r="KMX37"/>
      <c r="KMY37"/>
      <c r="KMZ37"/>
      <c r="KNA37"/>
      <c r="KNB37"/>
      <c r="KNC37"/>
      <c r="KND37"/>
      <c r="KNE37"/>
      <c r="KNF37"/>
      <c r="KNG37"/>
      <c r="KNH37"/>
      <c r="KNI37"/>
      <c r="KNJ37"/>
      <c r="KNK37"/>
      <c r="KNL37"/>
      <c r="KNM37"/>
      <c r="KNN37"/>
      <c r="KNO37"/>
      <c r="KNP37"/>
      <c r="KNQ37"/>
      <c r="KNR37"/>
      <c r="KNS37"/>
      <c r="KNT37"/>
      <c r="KNU37"/>
      <c r="KNV37"/>
      <c r="KNW37"/>
      <c r="KNX37"/>
      <c r="KNY37"/>
      <c r="KNZ37"/>
      <c r="KOA37"/>
      <c r="KOB37"/>
      <c r="KOC37"/>
      <c r="KOD37"/>
      <c r="KOE37"/>
      <c r="KOF37"/>
      <c r="KOG37"/>
      <c r="KOH37"/>
      <c r="KOI37"/>
      <c r="KOJ37"/>
      <c r="KOK37"/>
      <c r="KOL37"/>
      <c r="KOM37"/>
      <c r="KON37"/>
      <c r="KOO37"/>
      <c r="KOP37"/>
      <c r="KOQ37"/>
      <c r="KOR37"/>
      <c r="KOS37"/>
      <c r="KOT37"/>
      <c r="KOU37"/>
      <c r="KOV37"/>
      <c r="KOW37"/>
      <c r="KOX37"/>
      <c r="KOY37"/>
      <c r="KOZ37"/>
      <c r="KPA37"/>
      <c r="KPB37"/>
      <c r="KPC37"/>
      <c r="KPD37"/>
      <c r="KPE37"/>
      <c r="KPF37"/>
      <c r="KPG37"/>
      <c r="KPH37"/>
      <c r="KPI37"/>
      <c r="KPJ37"/>
      <c r="KPK37"/>
      <c r="KPL37"/>
      <c r="KPM37"/>
      <c r="KPN37"/>
      <c r="KPO37"/>
      <c r="KPP37"/>
      <c r="KPQ37"/>
      <c r="KPR37"/>
      <c r="KPS37"/>
      <c r="KPT37"/>
      <c r="KPU37"/>
      <c r="KPV37"/>
      <c r="KPW37"/>
      <c r="KPX37"/>
      <c r="KPY37"/>
      <c r="KPZ37"/>
      <c r="KQA37"/>
      <c r="KQB37"/>
      <c r="KQC37"/>
      <c r="KQD37"/>
      <c r="KQE37"/>
      <c r="KQF37"/>
      <c r="KQG37"/>
      <c r="KQH37"/>
      <c r="KQI37"/>
      <c r="KQJ37"/>
      <c r="KQK37"/>
      <c r="KQL37"/>
      <c r="KQM37"/>
      <c r="KQN37"/>
      <c r="KQO37"/>
      <c r="KQP37"/>
      <c r="KQQ37"/>
      <c r="KQR37"/>
      <c r="KQS37"/>
      <c r="KQT37"/>
      <c r="KQU37"/>
      <c r="KQV37"/>
      <c r="KQW37"/>
      <c r="KQX37"/>
      <c r="KQY37"/>
      <c r="KQZ37"/>
      <c r="KRA37"/>
      <c r="KRB37"/>
      <c r="KRC37"/>
      <c r="KRD37"/>
      <c r="KRE37"/>
      <c r="KRF37"/>
      <c r="KRG37"/>
      <c r="KRH37"/>
      <c r="KRI37"/>
      <c r="KRJ37"/>
      <c r="KRK37"/>
      <c r="KRL37"/>
      <c r="KRM37"/>
      <c r="KRN37"/>
      <c r="KRO37"/>
      <c r="KRP37"/>
      <c r="KRQ37"/>
      <c r="KRR37"/>
      <c r="KRS37"/>
      <c r="KRT37"/>
      <c r="KRU37"/>
      <c r="KRV37"/>
      <c r="KRW37"/>
      <c r="KRX37"/>
      <c r="KRY37"/>
      <c r="KRZ37"/>
      <c r="KSA37"/>
      <c r="KSB37"/>
      <c r="KSC37"/>
      <c r="KSD37"/>
      <c r="KSE37"/>
      <c r="KSF37"/>
      <c r="KSG37"/>
      <c r="KSH37"/>
      <c r="KSI37"/>
      <c r="KSJ37"/>
      <c r="KSK37"/>
      <c r="KSL37"/>
      <c r="KSM37"/>
      <c r="KSN37"/>
      <c r="KSO37"/>
      <c r="KSP37"/>
      <c r="KSQ37"/>
      <c r="KSR37"/>
      <c r="KSS37"/>
      <c r="KST37"/>
      <c r="KSU37"/>
      <c r="KSV37"/>
      <c r="KSW37"/>
      <c r="KSX37"/>
      <c r="KSY37"/>
      <c r="KSZ37"/>
      <c r="KTA37"/>
      <c r="KTB37"/>
      <c r="KTC37"/>
      <c r="KTD37"/>
      <c r="KTE37"/>
      <c r="KTF37"/>
      <c r="KTG37"/>
      <c r="KTH37"/>
      <c r="KTI37"/>
      <c r="KTJ37"/>
      <c r="KTK37"/>
      <c r="KTL37"/>
      <c r="KTM37"/>
      <c r="KTN37"/>
      <c r="KTO37"/>
      <c r="KTP37"/>
      <c r="KTQ37"/>
      <c r="KTR37"/>
      <c r="KTS37"/>
      <c r="KTT37"/>
      <c r="KTU37"/>
      <c r="KTV37"/>
      <c r="KTW37"/>
      <c r="KTX37"/>
      <c r="KTY37"/>
      <c r="KTZ37"/>
      <c r="KUA37"/>
      <c r="KUB37"/>
      <c r="KUC37"/>
      <c r="KUD37"/>
      <c r="KUE37"/>
      <c r="KUF37"/>
      <c r="KUG37"/>
      <c r="KUH37"/>
      <c r="KUI37"/>
      <c r="KUJ37"/>
      <c r="KUK37"/>
      <c r="KUL37"/>
      <c r="KUM37"/>
      <c r="KUN37"/>
      <c r="KUO37"/>
      <c r="KUP37"/>
      <c r="KUQ37"/>
      <c r="KUR37"/>
      <c r="KUS37"/>
      <c r="KUT37"/>
      <c r="KUU37"/>
      <c r="KUV37"/>
      <c r="KUW37"/>
      <c r="KUX37"/>
      <c r="KUY37"/>
      <c r="KUZ37"/>
      <c r="KVA37"/>
      <c r="KVB37"/>
      <c r="KVC37"/>
      <c r="KVD37"/>
      <c r="KVE37"/>
      <c r="KVF37"/>
      <c r="KVG37"/>
      <c r="KVH37"/>
      <c r="KVI37"/>
      <c r="KVJ37"/>
      <c r="KVK37"/>
      <c r="KVL37"/>
      <c r="KVM37"/>
      <c r="KVN37"/>
      <c r="KVO37"/>
      <c r="KVP37"/>
      <c r="KVQ37"/>
      <c r="KVR37"/>
      <c r="KVS37"/>
      <c r="KVT37"/>
      <c r="KVU37"/>
      <c r="KVV37"/>
      <c r="KVW37"/>
      <c r="KVX37"/>
      <c r="KVY37"/>
      <c r="KVZ37"/>
      <c r="KWA37"/>
      <c r="KWB37"/>
      <c r="KWC37"/>
      <c r="KWD37"/>
      <c r="KWE37"/>
      <c r="KWF37"/>
      <c r="KWG37"/>
      <c r="KWH37"/>
      <c r="KWI37"/>
      <c r="KWJ37"/>
      <c r="KWK37"/>
      <c r="KWL37"/>
      <c r="KWM37"/>
      <c r="KWN37"/>
      <c r="KWO37"/>
      <c r="KWP37"/>
      <c r="KWQ37"/>
      <c r="KWR37"/>
      <c r="KWS37"/>
      <c r="KWT37"/>
      <c r="KWU37"/>
      <c r="KWV37"/>
      <c r="KWW37"/>
      <c r="KWX37"/>
      <c r="KWY37"/>
      <c r="KWZ37"/>
      <c r="KXA37"/>
      <c r="KXB37"/>
      <c r="KXC37"/>
      <c r="KXD37"/>
      <c r="KXE37"/>
      <c r="KXF37"/>
      <c r="KXG37"/>
      <c r="KXH37"/>
      <c r="KXI37"/>
      <c r="KXJ37"/>
      <c r="KXK37"/>
      <c r="KXL37"/>
      <c r="KXM37"/>
      <c r="KXN37"/>
      <c r="KXO37"/>
      <c r="KXP37"/>
      <c r="KXQ37"/>
      <c r="KXR37"/>
      <c r="KXS37"/>
      <c r="KXT37"/>
      <c r="KXU37"/>
      <c r="KXV37"/>
      <c r="KXW37"/>
      <c r="KXX37"/>
      <c r="KXY37"/>
      <c r="KXZ37"/>
      <c r="KYA37"/>
      <c r="KYB37"/>
      <c r="KYC37"/>
      <c r="KYD37"/>
      <c r="KYE37"/>
      <c r="KYF37"/>
      <c r="KYG37"/>
      <c r="KYH37"/>
      <c r="KYI37"/>
      <c r="KYJ37"/>
      <c r="KYK37"/>
      <c r="KYL37"/>
      <c r="KYM37"/>
      <c r="KYN37"/>
      <c r="KYO37"/>
      <c r="KYP37"/>
      <c r="KYQ37"/>
      <c r="KYR37"/>
      <c r="KYS37"/>
      <c r="KYT37"/>
      <c r="KYU37"/>
      <c r="KYV37"/>
      <c r="KYW37"/>
      <c r="KYX37"/>
      <c r="KYY37"/>
      <c r="KYZ37"/>
      <c r="KZA37"/>
      <c r="KZB37"/>
      <c r="KZC37"/>
      <c r="KZD37"/>
      <c r="KZE37"/>
      <c r="KZF37"/>
      <c r="KZG37"/>
      <c r="KZH37"/>
      <c r="KZI37"/>
      <c r="KZJ37"/>
      <c r="KZK37"/>
      <c r="KZL37"/>
      <c r="KZM37"/>
      <c r="KZN37"/>
      <c r="KZO37"/>
      <c r="KZP37"/>
      <c r="KZQ37"/>
      <c r="KZR37"/>
      <c r="KZS37"/>
      <c r="KZT37"/>
      <c r="KZU37"/>
      <c r="KZV37"/>
      <c r="KZW37"/>
      <c r="KZX37"/>
      <c r="KZY37"/>
      <c r="KZZ37"/>
      <c r="LAA37"/>
      <c r="LAB37"/>
      <c r="LAC37"/>
      <c r="LAD37"/>
      <c r="LAE37"/>
      <c r="LAF37"/>
      <c r="LAG37"/>
      <c r="LAH37"/>
      <c r="LAI37"/>
      <c r="LAJ37"/>
      <c r="LAK37"/>
      <c r="LAL37"/>
      <c r="LAM37"/>
      <c r="LAN37"/>
      <c r="LAO37"/>
      <c r="LAP37"/>
      <c r="LAQ37"/>
      <c r="LAR37"/>
      <c r="LAS37"/>
      <c r="LAT37"/>
      <c r="LAU37"/>
      <c r="LAV37"/>
      <c r="LAW37"/>
      <c r="LAX37"/>
      <c r="LAY37"/>
      <c r="LAZ37"/>
      <c r="LBA37"/>
      <c r="LBB37"/>
      <c r="LBC37"/>
      <c r="LBD37"/>
      <c r="LBE37"/>
      <c r="LBF37"/>
      <c r="LBG37"/>
      <c r="LBH37"/>
      <c r="LBI37"/>
      <c r="LBJ37"/>
      <c r="LBK37"/>
      <c r="LBL37"/>
      <c r="LBM37"/>
      <c r="LBN37"/>
      <c r="LBO37"/>
      <c r="LBP37"/>
      <c r="LBQ37"/>
      <c r="LBR37"/>
      <c r="LBS37"/>
      <c r="LBT37"/>
      <c r="LBU37"/>
      <c r="LBV37"/>
      <c r="LBW37"/>
      <c r="LBX37"/>
      <c r="LBY37"/>
      <c r="LBZ37"/>
      <c r="LCA37"/>
      <c r="LCB37"/>
      <c r="LCC37"/>
      <c r="LCD37"/>
      <c r="LCE37"/>
      <c r="LCF37"/>
      <c r="LCG37"/>
      <c r="LCH37"/>
      <c r="LCI37"/>
      <c r="LCJ37"/>
      <c r="LCK37"/>
      <c r="LCL37"/>
      <c r="LCM37"/>
      <c r="LCN37"/>
      <c r="LCO37"/>
      <c r="LCP37"/>
      <c r="LCQ37"/>
      <c r="LCR37"/>
      <c r="LCS37"/>
      <c r="LCT37"/>
      <c r="LCU37"/>
      <c r="LCV37"/>
      <c r="LCW37"/>
      <c r="LCX37"/>
      <c r="LCY37"/>
      <c r="LCZ37"/>
      <c r="LDA37"/>
      <c r="LDB37"/>
      <c r="LDC37"/>
      <c r="LDD37"/>
      <c r="LDE37"/>
      <c r="LDF37"/>
      <c r="LDG37"/>
      <c r="LDH37"/>
      <c r="LDI37"/>
      <c r="LDJ37"/>
      <c r="LDK37"/>
      <c r="LDL37"/>
      <c r="LDM37"/>
      <c r="LDN37"/>
      <c r="LDO37"/>
      <c r="LDP37"/>
      <c r="LDQ37"/>
      <c r="LDR37"/>
      <c r="LDS37"/>
      <c r="LDT37"/>
      <c r="LDU37"/>
      <c r="LDV37"/>
      <c r="LDW37"/>
      <c r="LDX37"/>
      <c r="LDY37"/>
      <c r="LDZ37"/>
      <c r="LEA37"/>
      <c r="LEB37"/>
      <c r="LEC37"/>
      <c r="LED37"/>
      <c r="LEE37"/>
      <c r="LEF37"/>
      <c r="LEG37"/>
      <c r="LEH37"/>
      <c r="LEI37"/>
      <c r="LEJ37"/>
      <c r="LEK37"/>
      <c r="LEL37"/>
      <c r="LEM37"/>
      <c r="LEN37"/>
      <c r="LEO37"/>
      <c r="LEP37"/>
      <c r="LEQ37"/>
      <c r="LER37"/>
      <c r="LES37"/>
      <c r="LET37"/>
      <c r="LEU37"/>
      <c r="LEV37"/>
      <c r="LEW37"/>
      <c r="LEX37"/>
      <c r="LEY37"/>
      <c r="LEZ37"/>
      <c r="LFA37"/>
      <c r="LFB37"/>
      <c r="LFC37"/>
      <c r="LFD37"/>
      <c r="LFE37"/>
      <c r="LFF37"/>
      <c r="LFG37"/>
      <c r="LFH37"/>
      <c r="LFI37"/>
      <c r="LFJ37"/>
      <c r="LFK37"/>
      <c r="LFL37"/>
      <c r="LFM37"/>
      <c r="LFN37"/>
      <c r="LFO37"/>
      <c r="LFP37"/>
      <c r="LFQ37"/>
      <c r="LFR37"/>
      <c r="LFS37"/>
      <c r="LFT37"/>
      <c r="LFU37"/>
      <c r="LFV37"/>
      <c r="LFW37"/>
      <c r="LFX37"/>
      <c r="LFY37"/>
      <c r="LFZ37"/>
      <c r="LGA37"/>
      <c r="LGB37"/>
      <c r="LGC37"/>
      <c r="LGD37"/>
      <c r="LGE37"/>
      <c r="LGF37"/>
      <c r="LGG37"/>
      <c r="LGH37"/>
      <c r="LGI37"/>
      <c r="LGJ37"/>
      <c r="LGK37"/>
      <c r="LGL37"/>
      <c r="LGM37"/>
      <c r="LGN37"/>
      <c r="LGO37"/>
      <c r="LGP37"/>
      <c r="LGQ37"/>
      <c r="LGR37"/>
      <c r="LGS37"/>
      <c r="LGT37"/>
      <c r="LGU37"/>
      <c r="LGV37"/>
      <c r="LGW37"/>
      <c r="LGX37"/>
      <c r="LGY37"/>
      <c r="LGZ37"/>
      <c r="LHA37"/>
      <c r="LHB37"/>
      <c r="LHC37"/>
      <c r="LHD37"/>
      <c r="LHE37"/>
      <c r="LHF37"/>
      <c r="LHG37"/>
      <c r="LHH37"/>
      <c r="LHI37"/>
      <c r="LHJ37"/>
      <c r="LHK37"/>
      <c r="LHL37"/>
      <c r="LHM37"/>
      <c r="LHN37"/>
      <c r="LHO37"/>
      <c r="LHP37"/>
      <c r="LHQ37"/>
      <c r="LHR37"/>
      <c r="LHS37"/>
      <c r="LHT37"/>
      <c r="LHU37"/>
      <c r="LHV37"/>
      <c r="LHW37"/>
      <c r="LHX37"/>
      <c r="LHY37"/>
      <c r="LHZ37"/>
      <c r="LIA37"/>
      <c r="LIB37"/>
      <c r="LIC37"/>
      <c r="LID37"/>
      <c r="LIE37"/>
      <c r="LIF37"/>
      <c r="LIG37"/>
      <c r="LIH37"/>
      <c r="LII37"/>
      <c r="LIJ37"/>
      <c r="LIK37"/>
      <c r="LIL37"/>
      <c r="LIM37"/>
      <c r="LIN37"/>
      <c r="LIO37"/>
      <c r="LIP37"/>
      <c r="LIQ37"/>
      <c r="LIR37"/>
      <c r="LIS37"/>
      <c r="LIT37"/>
      <c r="LIU37"/>
      <c r="LIV37"/>
      <c r="LIW37"/>
      <c r="LIX37"/>
      <c r="LIY37"/>
      <c r="LIZ37"/>
      <c r="LJA37"/>
      <c r="LJB37"/>
      <c r="LJC37"/>
      <c r="LJD37"/>
      <c r="LJE37"/>
      <c r="LJF37"/>
      <c r="LJG37"/>
      <c r="LJH37"/>
      <c r="LJI37"/>
      <c r="LJJ37"/>
      <c r="LJK37"/>
      <c r="LJL37"/>
      <c r="LJM37"/>
      <c r="LJN37"/>
      <c r="LJO37"/>
      <c r="LJP37"/>
      <c r="LJQ37"/>
      <c r="LJR37"/>
      <c r="LJS37"/>
      <c r="LJT37"/>
      <c r="LJU37"/>
      <c r="LJV37"/>
      <c r="LJW37"/>
      <c r="LJX37"/>
      <c r="LJY37"/>
      <c r="LJZ37"/>
      <c r="LKA37"/>
      <c r="LKB37"/>
      <c r="LKC37"/>
      <c r="LKD37"/>
      <c r="LKE37"/>
      <c r="LKF37"/>
      <c r="LKG37"/>
      <c r="LKH37"/>
      <c r="LKI37"/>
      <c r="LKJ37"/>
      <c r="LKK37"/>
      <c r="LKL37"/>
      <c r="LKM37"/>
      <c r="LKN37"/>
      <c r="LKO37"/>
      <c r="LKP37"/>
      <c r="LKQ37"/>
      <c r="LKR37"/>
      <c r="LKS37"/>
      <c r="LKT37"/>
      <c r="LKU37"/>
      <c r="LKV37"/>
      <c r="LKW37"/>
      <c r="LKX37"/>
      <c r="LKY37"/>
      <c r="LKZ37"/>
      <c r="LLA37"/>
      <c r="LLB37"/>
      <c r="LLC37"/>
      <c r="LLD37"/>
      <c r="LLE37"/>
      <c r="LLF37"/>
      <c r="LLG37"/>
      <c r="LLH37"/>
      <c r="LLI37"/>
      <c r="LLJ37"/>
      <c r="LLK37"/>
      <c r="LLL37"/>
      <c r="LLM37"/>
      <c r="LLN37"/>
      <c r="LLO37"/>
      <c r="LLP37"/>
      <c r="LLQ37"/>
      <c r="LLR37"/>
      <c r="LLS37"/>
      <c r="LLT37"/>
      <c r="LLU37"/>
      <c r="LLV37"/>
      <c r="LLW37"/>
      <c r="LLX37"/>
      <c r="LLY37"/>
      <c r="LLZ37"/>
      <c r="LMA37"/>
      <c r="LMB37"/>
      <c r="LMC37"/>
      <c r="LMD37"/>
      <c r="LME37"/>
      <c r="LMF37"/>
      <c r="LMG37"/>
      <c r="LMH37"/>
      <c r="LMI37"/>
      <c r="LMJ37"/>
      <c r="LMK37"/>
      <c r="LML37"/>
      <c r="LMM37"/>
      <c r="LMN37"/>
      <c r="LMO37"/>
      <c r="LMP37"/>
      <c r="LMQ37"/>
      <c r="LMR37"/>
      <c r="LMS37"/>
      <c r="LMT37"/>
      <c r="LMU37"/>
      <c r="LMV37"/>
      <c r="LMW37"/>
      <c r="LMX37"/>
      <c r="LMY37"/>
      <c r="LMZ37"/>
      <c r="LNA37"/>
      <c r="LNB37"/>
      <c r="LNC37"/>
      <c r="LND37"/>
      <c r="LNE37"/>
      <c r="LNF37"/>
      <c r="LNG37"/>
      <c r="LNH37"/>
      <c r="LNI37"/>
      <c r="LNJ37"/>
      <c r="LNK37"/>
      <c r="LNL37"/>
      <c r="LNM37"/>
      <c r="LNN37"/>
      <c r="LNO37"/>
      <c r="LNP37"/>
      <c r="LNQ37"/>
      <c r="LNR37"/>
      <c r="LNS37"/>
      <c r="LNT37"/>
      <c r="LNU37"/>
      <c r="LNV37"/>
      <c r="LNW37"/>
      <c r="LNX37"/>
      <c r="LNY37"/>
      <c r="LNZ37"/>
      <c r="LOA37"/>
      <c r="LOB37"/>
      <c r="LOC37"/>
      <c r="LOD37"/>
      <c r="LOE37"/>
      <c r="LOF37"/>
      <c r="LOG37"/>
      <c r="LOH37"/>
      <c r="LOI37"/>
      <c r="LOJ37"/>
      <c r="LOK37"/>
      <c r="LOL37"/>
      <c r="LOM37"/>
      <c r="LON37"/>
      <c r="LOO37"/>
      <c r="LOP37"/>
      <c r="LOQ37"/>
      <c r="LOR37"/>
      <c r="LOS37"/>
      <c r="LOT37"/>
      <c r="LOU37"/>
      <c r="LOV37"/>
      <c r="LOW37"/>
      <c r="LOX37"/>
      <c r="LOY37"/>
      <c r="LOZ37"/>
      <c r="LPA37"/>
      <c r="LPB37"/>
      <c r="LPC37"/>
      <c r="LPD37"/>
      <c r="LPE37"/>
      <c r="LPF37"/>
      <c r="LPG37"/>
      <c r="LPH37"/>
      <c r="LPI37"/>
      <c r="LPJ37"/>
      <c r="LPK37"/>
      <c r="LPL37"/>
      <c r="LPM37"/>
      <c r="LPN37"/>
      <c r="LPO37"/>
      <c r="LPP37"/>
      <c r="LPQ37"/>
      <c r="LPR37"/>
      <c r="LPS37"/>
      <c r="LPT37"/>
      <c r="LPU37"/>
      <c r="LPV37"/>
      <c r="LPW37"/>
      <c r="LPX37"/>
      <c r="LPY37"/>
      <c r="LPZ37"/>
      <c r="LQA37"/>
      <c r="LQB37"/>
      <c r="LQC37"/>
      <c r="LQD37"/>
      <c r="LQE37"/>
      <c r="LQF37"/>
      <c r="LQG37"/>
      <c r="LQH37"/>
      <c r="LQI37"/>
      <c r="LQJ37"/>
      <c r="LQK37"/>
      <c r="LQL37"/>
      <c r="LQM37"/>
      <c r="LQN37"/>
      <c r="LQO37"/>
      <c r="LQP37"/>
      <c r="LQQ37"/>
      <c r="LQR37"/>
      <c r="LQS37"/>
      <c r="LQT37"/>
      <c r="LQU37"/>
      <c r="LQV37"/>
      <c r="LQW37"/>
      <c r="LQX37"/>
      <c r="LQY37"/>
      <c r="LQZ37"/>
      <c r="LRA37"/>
      <c r="LRB37"/>
      <c r="LRC37"/>
      <c r="LRD37"/>
      <c r="LRE37"/>
      <c r="LRF37"/>
      <c r="LRG37"/>
      <c r="LRH37"/>
      <c r="LRI37"/>
      <c r="LRJ37"/>
      <c r="LRK37"/>
      <c r="LRL37"/>
      <c r="LRM37"/>
      <c r="LRN37"/>
      <c r="LRO37"/>
      <c r="LRP37"/>
      <c r="LRQ37"/>
      <c r="LRR37"/>
      <c r="LRS37"/>
      <c r="LRT37"/>
      <c r="LRU37"/>
      <c r="LRV37"/>
      <c r="LRW37"/>
      <c r="LRX37"/>
      <c r="LRY37"/>
      <c r="LRZ37"/>
      <c r="LSA37"/>
      <c r="LSB37"/>
      <c r="LSC37"/>
      <c r="LSD37"/>
      <c r="LSE37"/>
      <c r="LSF37"/>
      <c r="LSG37"/>
      <c r="LSH37"/>
      <c r="LSI37"/>
      <c r="LSJ37"/>
      <c r="LSK37"/>
      <c r="LSL37"/>
      <c r="LSM37"/>
      <c r="LSN37"/>
      <c r="LSO37"/>
      <c r="LSP37"/>
      <c r="LSQ37"/>
      <c r="LSR37"/>
      <c r="LSS37"/>
      <c r="LST37"/>
      <c r="LSU37"/>
      <c r="LSV37"/>
      <c r="LSW37"/>
      <c r="LSX37"/>
      <c r="LSY37"/>
      <c r="LSZ37"/>
      <c r="LTA37"/>
      <c r="LTB37"/>
      <c r="LTC37"/>
      <c r="LTD37"/>
      <c r="LTE37"/>
      <c r="LTF37"/>
      <c r="LTG37"/>
      <c r="LTH37"/>
      <c r="LTI37"/>
      <c r="LTJ37"/>
      <c r="LTK37"/>
      <c r="LTL37"/>
      <c r="LTM37"/>
      <c r="LTN37"/>
      <c r="LTO37"/>
      <c r="LTP37"/>
      <c r="LTQ37"/>
      <c r="LTR37"/>
      <c r="LTS37"/>
      <c r="LTT37"/>
      <c r="LTU37"/>
      <c r="LTV37"/>
      <c r="LTW37"/>
      <c r="LTX37"/>
      <c r="LTY37"/>
      <c r="LTZ37"/>
      <c r="LUA37"/>
      <c r="LUB37"/>
      <c r="LUC37"/>
      <c r="LUD37"/>
      <c r="LUE37"/>
      <c r="LUF37"/>
      <c r="LUG37"/>
      <c r="LUH37"/>
      <c r="LUI37"/>
      <c r="LUJ37"/>
      <c r="LUK37"/>
      <c r="LUL37"/>
      <c r="LUM37"/>
      <c r="LUN37"/>
      <c r="LUO37"/>
      <c r="LUP37"/>
      <c r="LUQ37"/>
      <c r="LUR37"/>
      <c r="LUS37"/>
      <c r="LUT37"/>
      <c r="LUU37"/>
      <c r="LUV37"/>
      <c r="LUW37"/>
      <c r="LUX37"/>
      <c r="LUY37"/>
      <c r="LUZ37"/>
      <c r="LVA37"/>
      <c r="LVB37"/>
      <c r="LVC37"/>
      <c r="LVD37"/>
      <c r="LVE37"/>
      <c r="LVF37"/>
      <c r="LVG37"/>
      <c r="LVH37"/>
      <c r="LVI37"/>
      <c r="LVJ37"/>
      <c r="LVK37"/>
      <c r="LVL37"/>
      <c r="LVM37"/>
      <c r="LVN37"/>
      <c r="LVO37"/>
      <c r="LVP37"/>
      <c r="LVQ37"/>
      <c r="LVR37"/>
      <c r="LVS37"/>
      <c r="LVT37"/>
      <c r="LVU37"/>
      <c r="LVV37"/>
      <c r="LVW37"/>
      <c r="LVX37"/>
      <c r="LVY37"/>
      <c r="LVZ37"/>
      <c r="LWA37"/>
      <c r="LWB37"/>
      <c r="LWC37"/>
      <c r="LWD37"/>
      <c r="LWE37"/>
      <c r="LWF37"/>
      <c r="LWG37"/>
      <c r="LWH37"/>
      <c r="LWI37"/>
      <c r="LWJ37"/>
      <c r="LWK37"/>
      <c r="LWL37"/>
      <c r="LWM37"/>
      <c r="LWN37"/>
      <c r="LWO37"/>
      <c r="LWP37"/>
      <c r="LWQ37"/>
      <c r="LWR37"/>
      <c r="LWS37"/>
      <c r="LWT37"/>
      <c r="LWU37"/>
      <c r="LWV37"/>
      <c r="LWW37"/>
      <c r="LWX37"/>
      <c r="LWY37"/>
      <c r="LWZ37"/>
      <c r="LXA37"/>
      <c r="LXB37"/>
      <c r="LXC37"/>
      <c r="LXD37"/>
      <c r="LXE37"/>
      <c r="LXF37"/>
      <c r="LXG37"/>
      <c r="LXH37"/>
      <c r="LXI37"/>
      <c r="LXJ37"/>
      <c r="LXK37"/>
      <c r="LXL37"/>
      <c r="LXM37"/>
      <c r="LXN37"/>
      <c r="LXO37"/>
      <c r="LXP37"/>
      <c r="LXQ37"/>
      <c r="LXR37"/>
      <c r="LXS37"/>
      <c r="LXT37"/>
      <c r="LXU37"/>
      <c r="LXV37"/>
      <c r="LXW37"/>
      <c r="LXX37"/>
      <c r="LXY37"/>
      <c r="LXZ37"/>
      <c r="LYA37"/>
      <c r="LYB37"/>
      <c r="LYC37"/>
      <c r="LYD37"/>
      <c r="LYE37"/>
      <c r="LYF37"/>
      <c r="LYG37"/>
      <c r="LYH37"/>
      <c r="LYI37"/>
      <c r="LYJ37"/>
      <c r="LYK37"/>
      <c r="LYL37"/>
      <c r="LYM37"/>
      <c r="LYN37"/>
      <c r="LYO37"/>
      <c r="LYP37"/>
      <c r="LYQ37"/>
      <c r="LYR37"/>
      <c r="LYS37"/>
      <c r="LYT37"/>
      <c r="LYU37"/>
      <c r="LYV37"/>
      <c r="LYW37"/>
      <c r="LYX37"/>
      <c r="LYY37"/>
      <c r="LYZ37"/>
      <c r="LZA37"/>
      <c r="LZB37"/>
      <c r="LZC37"/>
      <c r="LZD37"/>
      <c r="LZE37"/>
      <c r="LZF37"/>
      <c r="LZG37"/>
      <c r="LZH37"/>
      <c r="LZI37"/>
      <c r="LZJ37"/>
      <c r="LZK37"/>
      <c r="LZL37"/>
      <c r="LZM37"/>
      <c r="LZN37"/>
      <c r="LZO37"/>
      <c r="LZP37"/>
      <c r="LZQ37"/>
      <c r="LZR37"/>
      <c r="LZS37"/>
      <c r="LZT37"/>
      <c r="LZU37"/>
      <c r="LZV37"/>
      <c r="LZW37"/>
      <c r="LZX37"/>
      <c r="LZY37"/>
      <c r="LZZ37"/>
      <c r="MAA37"/>
      <c r="MAB37"/>
      <c r="MAC37"/>
      <c r="MAD37"/>
      <c r="MAE37"/>
      <c r="MAF37"/>
      <c r="MAG37"/>
      <c r="MAH37"/>
      <c r="MAI37"/>
      <c r="MAJ37"/>
      <c r="MAK37"/>
      <c r="MAL37"/>
      <c r="MAM37"/>
      <c r="MAN37"/>
      <c r="MAO37"/>
      <c r="MAP37"/>
      <c r="MAQ37"/>
      <c r="MAR37"/>
      <c r="MAS37"/>
      <c r="MAT37"/>
      <c r="MAU37"/>
      <c r="MAV37"/>
      <c r="MAW37"/>
      <c r="MAX37"/>
      <c r="MAY37"/>
      <c r="MAZ37"/>
      <c r="MBA37"/>
      <c r="MBB37"/>
      <c r="MBC37"/>
      <c r="MBD37"/>
      <c r="MBE37"/>
      <c r="MBF37"/>
      <c r="MBG37"/>
      <c r="MBH37"/>
      <c r="MBI37"/>
      <c r="MBJ37"/>
      <c r="MBK37"/>
      <c r="MBL37"/>
      <c r="MBM37"/>
      <c r="MBN37"/>
      <c r="MBO37"/>
      <c r="MBP37"/>
      <c r="MBQ37"/>
      <c r="MBR37"/>
      <c r="MBS37"/>
      <c r="MBT37"/>
      <c r="MBU37"/>
      <c r="MBV37"/>
      <c r="MBW37"/>
      <c r="MBX37"/>
      <c r="MBY37"/>
      <c r="MBZ37"/>
      <c r="MCA37"/>
      <c r="MCB37"/>
      <c r="MCC37"/>
      <c r="MCD37"/>
      <c r="MCE37"/>
      <c r="MCF37"/>
      <c r="MCG37"/>
      <c r="MCH37"/>
      <c r="MCI37"/>
      <c r="MCJ37"/>
      <c r="MCK37"/>
      <c r="MCL37"/>
      <c r="MCM37"/>
      <c r="MCN37"/>
      <c r="MCO37"/>
      <c r="MCP37"/>
      <c r="MCQ37"/>
      <c r="MCR37"/>
      <c r="MCS37"/>
      <c r="MCT37"/>
      <c r="MCU37"/>
      <c r="MCV37"/>
      <c r="MCW37"/>
      <c r="MCX37"/>
      <c r="MCY37"/>
      <c r="MCZ37"/>
      <c r="MDA37"/>
      <c r="MDB37"/>
      <c r="MDC37"/>
      <c r="MDD37"/>
      <c r="MDE37"/>
      <c r="MDF37"/>
      <c r="MDG37"/>
      <c r="MDH37"/>
      <c r="MDI37"/>
      <c r="MDJ37"/>
      <c r="MDK37"/>
      <c r="MDL37"/>
      <c r="MDM37"/>
      <c r="MDN37"/>
      <c r="MDO37"/>
      <c r="MDP37"/>
      <c r="MDQ37"/>
      <c r="MDR37"/>
      <c r="MDS37"/>
      <c r="MDT37"/>
      <c r="MDU37"/>
      <c r="MDV37"/>
      <c r="MDW37"/>
      <c r="MDX37"/>
      <c r="MDY37"/>
      <c r="MDZ37"/>
      <c r="MEA37"/>
      <c r="MEB37"/>
      <c r="MEC37"/>
      <c r="MED37"/>
      <c r="MEE37"/>
      <c r="MEF37"/>
      <c r="MEG37"/>
      <c r="MEH37"/>
      <c r="MEI37"/>
      <c r="MEJ37"/>
      <c r="MEK37"/>
      <c r="MEL37"/>
      <c r="MEM37"/>
      <c r="MEN37"/>
      <c r="MEO37"/>
      <c r="MEP37"/>
      <c r="MEQ37"/>
      <c r="MER37"/>
      <c r="MES37"/>
      <c r="MET37"/>
      <c r="MEU37"/>
      <c r="MEV37"/>
      <c r="MEW37"/>
      <c r="MEX37"/>
      <c r="MEY37"/>
      <c r="MEZ37"/>
      <c r="MFA37"/>
      <c r="MFB37"/>
      <c r="MFC37"/>
      <c r="MFD37"/>
      <c r="MFE37"/>
      <c r="MFF37"/>
      <c r="MFG37"/>
      <c r="MFH37"/>
      <c r="MFI37"/>
      <c r="MFJ37"/>
      <c r="MFK37"/>
      <c r="MFL37"/>
      <c r="MFM37"/>
      <c r="MFN37"/>
      <c r="MFO37"/>
      <c r="MFP37"/>
      <c r="MFQ37"/>
      <c r="MFR37"/>
      <c r="MFS37"/>
      <c r="MFT37"/>
      <c r="MFU37"/>
      <c r="MFV37"/>
      <c r="MFW37"/>
      <c r="MFX37"/>
      <c r="MFY37"/>
      <c r="MFZ37"/>
      <c r="MGA37"/>
      <c r="MGB37"/>
      <c r="MGC37"/>
      <c r="MGD37"/>
      <c r="MGE37"/>
      <c r="MGF37"/>
      <c r="MGG37"/>
      <c r="MGH37"/>
      <c r="MGI37"/>
      <c r="MGJ37"/>
      <c r="MGK37"/>
      <c r="MGL37"/>
      <c r="MGM37"/>
      <c r="MGN37"/>
      <c r="MGO37"/>
      <c r="MGP37"/>
      <c r="MGQ37"/>
      <c r="MGR37"/>
      <c r="MGS37"/>
      <c r="MGT37"/>
      <c r="MGU37"/>
      <c r="MGV37"/>
      <c r="MGW37"/>
      <c r="MGX37"/>
      <c r="MGY37"/>
      <c r="MGZ37"/>
      <c r="MHA37"/>
      <c r="MHB37"/>
      <c r="MHC37"/>
      <c r="MHD37"/>
      <c r="MHE37"/>
      <c r="MHF37"/>
      <c r="MHG37"/>
      <c r="MHH37"/>
      <c r="MHI37"/>
      <c r="MHJ37"/>
      <c r="MHK37"/>
      <c r="MHL37"/>
      <c r="MHM37"/>
      <c r="MHN37"/>
      <c r="MHO37"/>
      <c r="MHP37"/>
      <c r="MHQ37"/>
      <c r="MHR37"/>
      <c r="MHS37"/>
      <c r="MHT37"/>
      <c r="MHU37"/>
      <c r="MHV37"/>
      <c r="MHW37"/>
      <c r="MHX37"/>
      <c r="MHY37"/>
      <c r="MHZ37"/>
      <c r="MIA37"/>
      <c r="MIB37"/>
      <c r="MIC37"/>
      <c r="MID37"/>
      <c r="MIE37"/>
      <c r="MIF37"/>
      <c r="MIG37"/>
      <c r="MIH37"/>
      <c r="MII37"/>
      <c r="MIJ37"/>
      <c r="MIK37"/>
      <c r="MIL37"/>
      <c r="MIM37"/>
      <c r="MIN37"/>
      <c r="MIO37"/>
      <c r="MIP37"/>
      <c r="MIQ37"/>
      <c r="MIR37"/>
      <c r="MIS37"/>
      <c r="MIT37"/>
      <c r="MIU37"/>
      <c r="MIV37"/>
      <c r="MIW37"/>
      <c r="MIX37"/>
      <c r="MIY37"/>
      <c r="MIZ37"/>
      <c r="MJA37"/>
      <c r="MJB37"/>
      <c r="MJC37"/>
      <c r="MJD37"/>
      <c r="MJE37"/>
      <c r="MJF37"/>
      <c r="MJG37"/>
      <c r="MJH37"/>
      <c r="MJI37"/>
      <c r="MJJ37"/>
      <c r="MJK37"/>
      <c r="MJL37"/>
      <c r="MJM37"/>
      <c r="MJN37"/>
      <c r="MJO37"/>
      <c r="MJP37"/>
      <c r="MJQ37"/>
      <c r="MJR37"/>
      <c r="MJS37"/>
      <c r="MJT37"/>
      <c r="MJU37"/>
      <c r="MJV37"/>
      <c r="MJW37"/>
      <c r="MJX37"/>
      <c r="MJY37"/>
      <c r="MJZ37"/>
      <c r="MKA37"/>
      <c r="MKB37"/>
      <c r="MKC37"/>
      <c r="MKD37"/>
      <c r="MKE37"/>
      <c r="MKF37"/>
      <c r="MKG37"/>
      <c r="MKH37"/>
      <c r="MKI37"/>
      <c r="MKJ37"/>
      <c r="MKK37"/>
      <c r="MKL37"/>
      <c r="MKM37"/>
      <c r="MKN37"/>
      <c r="MKO37"/>
      <c r="MKP37"/>
      <c r="MKQ37"/>
      <c r="MKR37"/>
      <c r="MKS37"/>
      <c r="MKT37"/>
      <c r="MKU37"/>
      <c r="MKV37"/>
      <c r="MKW37"/>
      <c r="MKX37"/>
      <c r="MKY37"/>
      <c r="MKZ37"/>
      <c r="MLA37"/>
      <c r="MLB37"/>
      <c r="MLC37"/>
      <c r="MLD37"/>
      <c r="MLE37"/>
      <c r="MLF37"/>
      <c r="MLG37"/>
      <c r="MLH37"/>
      <c r="MLI37"/>
      <c r="MLJ37"/>
      <c r="MLK37"/>
      <c r="MLL37"/>
      <c r="MLM37"/>
      <c r="MLN37"/>
      <c r="MLO37"/>
      <c r="MLP37"/>
      <c r="MLQ37"/>
      <c r="MLR37"/>
      <c r="MLS37"/>
      <c r="MLT37"/>
      <c r="MLU37"/>
      <c r="MLV37"/>
      <c r="MLW37"/>
      <c r="MLX37"/>
      <c r="MLY37"/>
      <c r="MLZ37"/>
      <c r="MMA37"/>
      <c r="MMB37"/>
      <c r="MMC37"/>
      <c r="MMD37"/>
      <c r="MME37"/>
      <c r="MMF37"/>
      <c r="MMG37"/>
      <c r="MMH37"/>
      <c r="MMI37"/>
      <c r="MMJ37"/>
      <c r="MMK37"/>
      <c r="MML37"/>
      <c r="MMM37"/>
      <c r="MMN37"/>
      <c r="MMO37"/>
      <c r="MMP37"/>
      <c r="MMQ37"/>
      <c r="MMR37"/>
      <c r="MMS37"/>
      <c r="MMT37"/>
      <c r="MMU37"/>
      <c r="MMV37"/>
      <c r="MMW37"/>
      <c r="MMX37"/>
      <c r="MMY37"/>
      <c r="MMZ37"/>
      <c r="MNA37"/>
      <c r="MNB37"/>
      <c r="MNC37"/>
      <c r="MND37"/>
      <c r="MNE37"/>
      <c r="MNF37"/>
      <c r="MNG37"/>
      <c r="MNH37"/>
      <c r="MNI37"/>
      <c r="MNJ37"/>
      <c r="MNK37"/>
      <c r="MNL37"/>
      <c r="MNM37"/>
      <c r="MNN37"/>
      <c r="MNO37"/>
      <c r="MNP37"/>
      <c r="MNQ37"/>
      <c r="MNR37"/>
      <c r="MNS37"/>
      <c r="MNT37"/>
      <c r="MNU37"/>
      <c r="MNV37"/>
      <c r="MNW37"/>
      <c r="MNX37"/>
      <c r="MNY37"/>
      <c r="MNZ37"/>
      <c r="MOA37"/>
      <c r="MOB37"/>
      <c r="MOC37"/>
      <c r="MOD37"/>
      <c r="MOE37"/>
      <c r="MOF37"/>
      <c r="MOG37"/>
      <c r="MOH37"/>
      <c r="MOI37"/>
      <c r="MOJ37"/>
      <c r="MOK37"/>
      <c r="MOL37"/>
      <c r="MOM37"/>
      <c r="MON37"/>
      <c r="MOO37"/>
      <c r="MOP37"/>
      <c r="MOQ37"/>
      <c r="MOR37"/>
      <c r="MOS37"/>
      <c r="MOT37"/>
      <c r="MOU37"/>
      <c r="MOV37"/>
      <c r="MOW37"/>
      <c r="MOX37"/>
      <c r="MOY37"/>
      <c r="MOZ37"/>
      <c r="MPA37"/>
      <c r="MPB37"/>
      <c r="MPC37"/>
      <c r="MPD37"/>
      <c r="MPE37"/>
      <c r="MPF37"/>
      <c r="MPG37"/>
      <c r="MPH37"/>
      <c r="MPI37"/>
      <c r="MPJ37"/>
      <c r="MPK37"/>
      <c r="MPL37"/>
      <c r="MPM37"/>
      <c r="MPN37"/>
      <c r="MPO37"/>
      <c r="MPP37"/>
      <c r="MPQ37"/>
      <c r="MPR37"/>
      <c r="MPS37"/>
      <c r="MPT37"/>
      <c r="MPU37"/>
      <c r="MPV37"/>
      <c r="MPW37"/>
      <c r="MPX37"/>
      <c r="MPY37"/>
      <c r="MPZ37"/>
      <c r="MQA37"/>
      <c r="MQB37"/>
      <c r="MQC37"/>
      <c r="MQD37"/>
      <c r="MQE37"/>
      <c r="MQF37"/>
      <c r="MQG37"/>
      <c r="MQH37"/>
      <c r="MQI37"/>
      <c r="MQJ37"/>
      <c r="MQK37"/>
      <c r="MQL37"/>
      <c r="MQM37"/>
      <c r="MQN37"/>
      <c r="MQO37"/>
      <c r="MQP37"/>
      <c r="MQQ37"/>
      <c r="MQR37"/>
      <c r="MQS37"/>
      <c r="MQT37"/>
      <c r="MQU37"/>
      <c r="MQV37"/>
      <c r="MQW37"/>
      <c r="MQX37"/>
      <c r="MQY37"/>
      <c r="MQZ37"/>
      <c r="MRA37"/>
      <c r="MRB37"/>
      <c r="MRC37"/>
      <c r="MRD37"/>
      <c r="MRE37"/>
      <c r="MRF37"/>
      <c r="MRG37"/>
      <c r="MRH37"/>
      <c r="MRI37"/>
      <c r="MRJ37"/>
      <c r="MRK37"/>
      <c r="MRL37"/>
      <c r="MRM37"/>
      <c r="MRN37"/>
      <c r="MRO37"/>
      <c r="MRP37"/>
      <c r="MRQ37"/>
      <c r="MRR37"/>
      <c r="MRS37"/>
      <c r="MRT37"/>
      <c r="MRU37"/>
      <c r="MRV37"/>
      <c r="MRW37"/>
      <c r="MRX37"/>
      <c r="MRY37"/>
      <c r="MRZ37"/>
      <c r="MSA37"/>
      <c r="MSB37"/>
      <c r="MSC37"/>
      <c r="MSD37"/>
      <c r="MSE37"/>
      <c r="MSF37"/>
      <c r="MSG37"/>
      <c r="MSH37"/>
      <c r="MSI37"/>
      <c r="MSJ37"/>
      <c r="MSK37"/>
      <c r="MSL37"/>
      <c r="MSM37"/>
      <c r="MSN37"/>
      <c r="MSO37"/>
      <c r="MSP37"/>
      <c r="MSQ37"/>
      <c r="MSR37"/>
      <c r="MSS37"/>
      <c r="MST37"/>
      <c r="MSU37"/>
      <c r="MSV37"/>
      <c r="MSW37"/>
      <c r="MSX37"/>
      <c r="MSY37"/>
      <c r="MSZ37"/>
      <c r="MTA37"/>
      <c r="MTB37"/>
      <c r="MTC37"/>
      <c r="MTD37"/>
      <c r="MTE37"/>
      <c r="MTF37"/>
      <c r="MTG37"/>
      <c r="MTH37"/>
      <c r="MTI37"/>
      <c r="MTJ37"/>
      <c r="MTK37"/>
      <c r="MTL37"/>
      <c r="MTM37"/>
      <c r="MTN37"/>
      <c r="MTO37"/>
      <c r="MTP37"/>
      <c r="MTQ37"/>
      <c r="MTR37"/>
      <c r="MTS37"/>
      <c r="MTT37"/>
      <c r="MTU37"/>
      <c r="MTV37"/>
      <c r="MTW37"/>
      <c r="MTX37"/>
      <c r="MTY37"/>
      <c r="MTZ37"/>
      <c r="MUA37"/>
      <c r="MUB37"/>
      <c r="MUC37"/>
      <c r="MUD37"/>
      <c r="MUE37"/>
      <c r="MUF37"/>
      <c r="MUG37"/>
      <c r="MUH37"/>
      <c r="MUI37"/>
      <c r="MUJ37"/>
      <c r="MUK37"/>
      <c r="MUL37"/>
      <c r="MUM37"/>
      <c r="MUN37"/>
      <c r="MUO37"/>
      <c r="MUP37"/>
      <c r="MUQ37"/>
      <c r="MUR37"/>
      <c r="MUS37"/>
      <c r="MUT37"/>
      <c r="MUU37"/>
      <c r="MUV37"/>
      <c r="MUW37"/>
      <c r="MUX37"/>
      <c r="MUY37"/>
      <c r="MUZ37"/>
      <c r="MVA37"/>
      <c r="MVB37"/>
      <c r="MVC37"/>
      <c r="MVD37"/>
      <c r="MVE37"/>
      <c r="MVF37"/>
      <c r="MVG37"/>
      <c r="MVH37"/>
      <c r="MVI37"/>
      <c r="MVJ37"/>
      <c r="MVK37"/>
      <c r="MVL37"/>
      <c r="MVM37"/>
      <c r="MVN37"/>
      <c r="MVO37"/>
      <c r="MVP37"/>
      <c r="MVQ37"/>
      <c r="MVR37"/>
      <c r="MVS37"/>
      <c r="MVT37"/>
      <c r="MVU37"/>
      <c r="MVV37"/>
      <c r="MVW37"/>
      <c r="MVX37"/>
      <c r="MVY37"/>
      <c r="MVZ37"/>
      <c r="MWA37"/>
      <c r="MWB37"/>
      <c r="MWC37"/>
      <c r="MWD37"/>
      <c r="MWE37"/>
      <c r="MWF37"/>
      <c r="MWG37"/>
      <c r="MWH37"/>
      <c r="MWI37"/>
      <c r="MWJ37"/>
      <c r="MWK37"/>
      <c r="MWL37"/>
      <c r="MWM37"/>
      <c r="MWN37"/>
      <c r="MWO37"/>
      <c r="MWP37"/>
      <c r="MWQ37"/>
      <c r="MWR37"/>
      <c r="MWS37"/>
      <c r="MWT37"/>
      <c r="MWU37"/>
      <c r="MWV37"/>
      <c r="MWW37"/>
      <c r="MWX37"/>
      <c r="MWY37"/>
      <c r="MWZ37"/>
      <c r="MXA37"/>
      <c r="MXB37"/>
      <c r="MXC37"/>
      <c r="MXD37"/>
      <c r="MXE37"/>
      <c r="MXF37"/>
      <c r="MXG37"/>
      <c r="MXH37"/>
      <c r="MXI37"/>
      <c r="MXJ37"/>
      <c r="MXK37"/>
      <c r="MXL37"/>
      <c r="MXM37"/>
      <c r="MXN37"/>
      <c r="MXO37"/>
      <c r="MXP37"/>
      <c r="MXQ37"/>
      <c r="MXR37"/>
      <c r="MXS37"/>
      <c r="MXT37"/>
      <c r="MXU37"/>
      <c r="MXV37"/>
      <c r="MXW37"/>
      <c r="MXX37"/>
      <c r="MXY37"/>
      <c r="MXZ37"/>
      <c r="MYA37"/>
      <c r="MYB37"/>
      <c r="MYC37"/>
      <c r="MYD37"/>
      <c r="MYE37"/>
      <c r="MYF37"/>
      <c r="MYG37"/>
      <c r="MYH37"/>
      <c r="MYI37"/>
      <c r="MYJ37"/>
      <c r="MYK37"/>
      <c r="MYL37"/>
      <c r="MYM37"/>
      <c r="MYN37"/>
      <c r="MYO37"/>
      <c r="MYP37"/>
      <c r="MYQ37"/>
      <c r="MYR37"/>
      <c r="MYS37"/>
      <c r="MYT37"/>
      <c r="MYU37"/>
      <c r="MYV37"/>
      <c r="MYW37"/>
      <c r="MYX37"/>
      <c r="MYY37"/>
      <c r="MYZ37"/>
      <c r="MZA37"/>
      <c r="MZB37"/>
      <c r="MZC37"/>
      <c r="MZD37"/>
      <c r="MZE37"/>
      <c r="MZF37"/>
      <c r="MZG37"/>
      <c r="MZH37"/>
      <c r="MZI37"/>
      <c r="MZJ37"/>
      <c r="MZK37"/>
      <c r="MZL37"/>
      <c r="MZM37"/>
      <c r="MZN37"/>
      <c r="MZO37"/>
      <c r="MZP37"/>
      <c r="MZQ37"/>
      <c r="MZR37"/>
      <c r="MZS37"/>
      <c r="MZT37"/>
      <c r="MZU37"/>
      <c r="MZV37"/>
      <c r="MZW37"/>
      <c r="MZX37"/>
      <c r="MZY37"/>
      <c r="MZZ37"/>
      <c r="NAA37"/>
      <c r="NAB37"/>
      <c r="NAC37"/>
      <c r="NAD37"/>
      <c r="NAE37"/>
      <c r="NAF37"/>
      <c r="NAG37"/>
      <c r="NAH37"/>
      <c r="NAI37"/>
      <c r="NAJ37"/>
      <c r="NAK37"/>
      <c r="NAL37"/>
      <c r="NAM37"/>
      <c r="NAN37"/>
      <c r="NAO37"/>
      <c r="NAP37"/>
      <c r="NAQ37"/>
      <c r="NAR37"/>
      <c r="NAS37"/>
      <c r="NAT37"/>
      <c r="NAU37"/>
      <c r="NAV37"/>
      <c r="NAW37"/>
      <c r="NAX37"/>
      <c r="NAY37"/>
      <c r="NAZ37"/>
      <c r="NBA37"/>
      <c r="NBB37"/>
      <c r="NBC37"/>
      <c r="NBD37"/>
      <c r="NBE37"/>
      <c r="NBF37"/>
      <c r="NBG37"/>
      <c r="NBH37"/>
      <c r="NBI37"/>
      <c r="NBJ37"/>
      <c r="NBK37"/>
      <c r="NBL37"/>
      <c r="NBM37"/>
      <c r="NBN37"/>
      <c r="NBO37"/>
      <c r="NBP37"/>
      <c r="NBQ37"/>
      <c r="NBR37"/>
      <c r="NBS37"/>
      <c r="NBT37"/>
      <c r="NBU37"/>
      <c r="NBV37"/>
      <c r="NBW37"/>
      <c r="NBX37"/>
      <c r="NBY37"/>
      <c r="NBZ37"/>
      <c r="NCA37"/>
      <c r="NCB37"/>
      <c r="NCC37"/>
      <c r="NCD37"/>
      <c r="NCE37"/>
      <c r="NCF37"/>
      <c r="NCG37"/>
      <c r="NCH37"/>
      <c r="NCI37"/>
      <c r="NCJ37"/>
      <c r="NCK37"/>
      <c r="NCL37"/>
      <c r="NCM37"/>
      <c r="NCN37"/>
      <c r="NCO37"/>
      <c r="NCP37"/>
      <c r="NCQ37"/>
      <c r="NCR37"/>
      <c r="NCS37"/>
      <c r="NCT37"/>
      <c r="NCU37"/>
      <c r="NCV37"/>
      <c r="NCW37"/>
      <c r="NCX37"/>
      <c r="NCY37"/>
      <c r="NCZ37"/>
      <c r="NDA37"/>
      <c r="NDB37"/>
      <c r="NDC37"/>
      <c r="NDD37"/>
      <c r="NDE37"/>
      <c r="NDF37"/>
      <c r="NDG37"/>
      <c r="NDH37"/>
      <c r="NDI37"/>
      <c r="NDJ37"/>
      <c r="NDK37"/>
      <c r="NDL37"/>
      <c r="NDM37"/>
      <c r="NDN37"/>
      <c r="NDO37"/>
      <c r="NDP37"/>
      <c r="NDQ37"/>
      <c r="NDR37"/>
      <c r="NDS37"/>
      <c r="NDT37"/>
      <c r="NDU37"/>
      <c r="NDV37"/>
      <c r="NDW37"/>
      <c r="NDX37"/>
      <c r="NDY37"/>
      <c r="NDZ37"/>
      <c r="NEA37"/>
      <c r="NEB37"/>
      <c r="NEC37"/>
      <c r="NED37"/>
      <c r="NEE37"/>
      <c r="NEF37"/>
      <c r="NEG37"/>
      <c r="NEH37"/>
      <c r="NEI37"/>
      <c r="NEJ37"/>
      <c r="NEK37"/>
      <c r="NEL37"/>
      <c r="NEM37"/>
      <c r="NEN37"/>
      <c r="NEO37"/>
      <c r="NEP37"/>
      <c r="NEQ37"/>
      <c r="NER37"/>
      <c r="NES37"/>
      <c r="NET37"/>
      <c r="NEU37"/>
      <c r="NEV37"/>
      <c r="NEW37"/>
      <c r="NEX37"/>
      <c r="NEY37"/>
      <c r="NEZ37"/>
      <c r="NFA37"/>
      <c r="NFB37"/>
      <c r="NFC37"/>
      <c r="NFD37"/>
      <c r="NFE37"/>
      <c r="NFF37"/>
      <c r="NFG37"/>
      <c r="NFH37"/>
      <c r="NFI37"/>
      <c r="NFJ37"/>
      <c r="NFK37"/>
      <c r="NFL37"/>
      <c r="NFM37"/>
      <c r="NFN37"/>
      <c r="NFO37"/>
      <c r="NFP37"/>
      <c r="NFQ37"/>
      <c r="NFR37"/>
      <c r="NFS37"/>
      <c r="NFT37"/>
      <c r="NFU37"/>
      <c r="NFV37"/>
      <c r="NFW37"/>
      <c r="NFX37"/>
      <c r="NFY37"/>
      <c r="NFZ37"/>
      <c r="NGA37"/>
      <c r="NGB37"/>
      <c r="NGC37"/>
      <c r="NGD37"/>
      <c r="NGE37"/>
      <c r="NGF37"/>
      <c r="NGG37"/>
      <c r="NGH37"/>
      <c r="NGI37"/>
      <c r="NGJ37"/>
      <c r="NGK37"/>
      <c r="NGL37"/>
      <c r="NGM37"/>
      <c r="NGN37"/>
      <c r="NGO37"/>
      <c r="NGP37"/>
      <c r="NGQ37"/>
      <c r="NGR37"/>
      <c r="NGS37"/>
      <c r="NGT37"/>
      <c r="NGU37"/>
      <c r="NGV37"/>
      <c r="NGW37"/>
      <c r="NGX37"/>
      <c r="NGY37"/>
      <c r="NGZ37"/>
      <c r="NHA37"/>
      <c r="NHB37"/>
      <c r="NHC37"/>
      <c r="NHD37"/>
      <c r="NHE37"/>
      <c r="NHF37"/>
      <c r="NHG37"/>
      <c r="NHH37"/>
      <c r="NHI37"/>
      <c r="NHJ37"/>
      <c r="NHK37"/>
      <c r="NHL37"/>
      <c r="NHM37"/>
      <c r="NHN37"/>
      <c r="NHO37"/>
      <c r="NHP37"/>
      <c r="NHQ37"/>
      <c r="NHR37"/>
      <c r="NHS37"/>
      <c r="NHT37"/>
      <c r="NHU37"/>
      <c r="NHV37"/>
      <c r="NHW37"/>
      <c r="NHX37"/>
      <c r="NHY37"/>
      <c r="NHZ37"/>
      <c r="NIA37"/>
      <c r="NIB37"/>
      <c r="NIC37"/>
      <c r="NID37"/>
      <c r="NIE37"/>
      <c r="NIF37"/>
      <c r="NIG37"/>
      <c r="NIH37"/>
      <c r="NII37"/>
      <c r="NIJ37"/>
      <c r="NIK37"/>
      <c r="NIL37"/>
      <c r="NIM37"/>
      <c r="NIN37"/>
      <c r="NIO37"/>
      <c r="NIP37"/>
      <c r="NIQ37"/>
      <c r="NIR37"/>
      <c r="NIS37"/>
      <c r="NIT37"/>
      <c r="NIU37"/>
      <c r="NIV37"/>
      <c r="NIW37"/>
      <c r="NIX37"/>
      <c r="NIY37"/>
      <c r="NIZ37"/>
      <c r="NJA37"/>
      <c r="NJB37"/>
      <c r="NJC37"/>
      <c r="NJD37"/>
      <c r="NJE37"/>
      <c r="NJF37"/>
      <c r="NJG37"/>
      <c r="NJH37"/>
      <c r="NJI37"/>
      <c r="NJJ37"/>
      <c r="NJK37"/>
      <c r="NJL37"/>
      <c r="NJM37"/>
      <c r="NJN37"/>
      <c r="NJO37"/>
      <c r="NJP37"/>
      <c r="NJQ37"/>
      <c r="NJR37"/>
      <c r="NJS37"/>
      <c r="NJT37"/>
      <c r="NJU37"/>
      <c r="NJV37"/>
      <c r="NJW37"/>
      <c r="NJX37"/>
      <c r="NJY37"/>
      <c r="NJZ37"/>
      <c r="NKA37"/>
      <c r="NKB37"/>
      <c r="NKC37"/>
      <c r="NKD37"/>
      <c r="NKE37"/>
      <c r="NKF37"/>
      <c r="NKG37"/>
      <c r="NKH37"/>
      <c r="NKI37"/>
      <c r="NKJ37"/>
      <c r="NKK37"/>
      <c r="NKL37"/>
      <c r="NKM37"/>
      <c r="NKN37"/>
      <c r="NKO37"/>
      <c r="NKP37"/>
      <c r="NKQ37"/>
      <c r="NKR37"/>
      <c r="NKS37"/>
      <c r="NKT37"/>
      <c r="NKU37"/>
      <c r="NKV37"/>
      <c r="NKW37"/>
      <c r="NKX37"/>
      <c r="NKY37"/>
      <c r="NKZ37"/>
      <c r="NLA37"/>
      <c r="NLB37"/>
      <c r="NLC37"/>
      <c r="NLD37"/>
      <c r="NLE37"/>
      <c r="NLF37"/>
      <c r="NLG37"/>
      <c r="NLH37"/>
      <c r="NLI37"/>
      <c r="NLJ37"/>
      <c r="NLK37"/>
      <c r="NLL37"/>
      <c r="NLM37"/>
      <c r="NLN37"/>
      <c r="NLO37"/>
      <c r="NLP37"/>
      <c r="NLQ37"/>
      <c r="NLR37"/>
      <c r="NLS37"/>
      <c r="NLT37"/>
      <c r="NLU37"/>
      <c r="NLV37"/>
      <c r="NLW37"/>
      <c r="NLX37"/>
      <c r="NLY37"/>
      <c r="NLZ37"/>
      <c r="NMA37"/>
      <c r="NMB37"/>
      <c r="NMC37"/>
      <c r="NMD37"/>
      <c r="NME37"/>
      <c r="NMF37"/>
      <c r="NMG37"/>
      <c r="NMH37"/>
      <c r="NMI37"/>
      <c r="NMJ37"/>
      <c r="NMK37"/>
      <c r="NML37"/>
      <c r="NMM37"/>
      <c r="NMN37"/>
      <c r="NMO37"/>
      <c r="NMP37"/>
      <c r="NMQ37"/>
      <c r="NMR37"/>
      <c r="NMS37"/>
      <c r="NMT37"/>
      <c r="NMU37"/>
      <c r="NMV37"/>
      <c r="NMW37"/>
      <c r="NMX37"/>
      <c r="NMY37"/>
      <c r="NMZ37"/>
      <c r="NNA37"/>
      <c r="NNB37"/>
      <c r="NNC37"/>
      <c r="NND37"/>
      <c r="NNE37"/>
      <c r="NNF37"/>
      <c r="NNG37"/>
      <c r="NNH37"/>
      <c r="NNI37"/>
      <c r="NNJ37"/>
      <c r="NNK37"/>
      <c r="NNL37"/>
      <c r="NNM37"/>
      <c r="NNN37"/>
      <c r="NNO37"/>
      <c r="NNP37"/>
      <c r="NNQ37"/>
      <c r="NNR37"/>
      <c r="NNS37"/>
      <c r="NNT37"/>
      <c r="NNU37"/>
      <c r="NNV37"/>
      <c r="NNW37"/>
      <c r="NNX37"/>
      <c r="NNY37"/>
      <c r="NNZ37"/>
      <c r="NOA37"/>
      <c r="NOB37"/>
      <c r="NOC37"/>
      <c r="NOD37"/>
      <c r="NOE37"/>
      <c r="NOF37"/>
      <c r="NOG37"/>
      <c r="NOH37"/>
      <c r="NOI37"/>
      <c r="NOJ37"/>
      <c r="NOK37"/>
      <c r="NOL37"/>
      <c r="NOM37"/>
      <c r="NON37"/>
      <c r="NOO37"/>
      <c r="NOP37"/>
      <c r="NOQ37"/>
      <c r="NOR37"/>
      <c r="NOS37"/>
      <c r="NOT37"/>
      <c r="NOU37"/>
      <c r="NOV37"/>
      <c r="NOW37"/>
      <c r="NOX37"/>
      <c r="NOY37"/>
      <c r="NOZ37"/>
      <c r="NPA37"/>
      <c r="NPB37"/>
      <c r="NPC37"/>
      <c r="NPD37"/>
      <c r="NPE37"/>
      <c r="NPF37"/>
      <c r="NPG37"/>
      <c r="NPH37"/>
      <c r="NPI37"/>
      <c r="NPJ37"/>
      <c r="NPK37"/>
      <c r="NPL37"/>
      <c r="NPM37"/>
      <c r="NPN37"/>
      <c r="NPO37"/>
      <c r="NPP37"/>
      <c r="NPQ37"/>
      <c r="NPR37"/>
      <c r="NPS37"/>
      <c r="NPT37"/>
      <c r="NPU37"/>
      <c r="NPV37"/>
      <c r="NPW37"/>
      <c r="NPX37"/>
      <c r="NPY37"/>
      <c r="NPZ37"/>
      <c r="NQA37"/>
      <c r="NQB37"/>
      <c r="NQC37"/>
      <c r="NQD37"/>
      <c r="NQE37"/>
      <c r="NQF37"/>
      <c r="NQG37"/>
      <c r="NQH37"/>
      <c r="NQI37"/>
      <c r="NQJ37"/>
      <c r="NQK37"/>
      <c r="NQL37"/>
      <c r="NQM37"/>
      <c r="NQN37"/>
      <c r="NQO37"/>
      <c r="NQP37"/>
      <c r="NQQ37"/>
      <c r="NQR37"/>
      <c r="NQS37"/>
      <c r="NQT37"/>
      <c r="NQU37"/>
      <c r="NQV37"/>
      <c r="NQW37"/>
      <c r="NQX37"/>
      <c r="NQY37"/>
      <c r="NQZ37"/>
      <c r="NRA37"/>
      <c r="NRB37"/>
      <c r="NRC37"/>
      <c r="NRD37"/>
      <c r="NRE37"/>
      <c r="NRF37"/>
      <c r="NRG37"/>
      <c r="NRH37"/>
      <c r="NRI37"/>
      <c r="NRJ37"/>
      <c r="NRK37"/>
      <c r="NRL37"/>
      <c r="NRM37"/>
      <c r="NRN37"/>
      <c r="NRO37"/>
      <c r="NRP37"/>
      <c r="NRQ37"/>
      <c r="NRR37"/>
      <c r="NRS37"/>
      <c r="NRT37"/>
      <c r="NRU37"/>
      <c r="NRV37"/>
      <c r="NRW37"/>
      <c r="NRX37"/>
      <c r="NRY37"/>
      <c r="NRZ37"/>
      <c r="NSA37"/>
      <c r="NSB37"/>
      <c r="NSC37"/>
      <c r="NSD37"/>
      <c r="NSE37"/>
      <c r="NSF37"/>
      <c r="NSG37"/>
      <c r="NSH37"/>
      <c r="NSI37"/>
      <c r="NSJ37"/>
      <c r="NSK37"/>
      <c r="NSL37"/>
      <c r="NSM37"/>
      <c r="NSN37"/>
      <c r="NSO37"/>
      <c r="NSP37"/>
      <c r="NSQ37"/>
      <c r="NSR37"/>
      <c r="NSS37"/>
      <c r="NST37"/>
      <c r="NSU37"/>
      <c r="NSV37"/>
      <c r="NSW37"/>
      <c r="NSX37"/>
      <c r="NSY37"/>
      <c r="NSZ37"/>
      <c r="NTA37"/>
      <c r="NTB37"/>
      <c r="NTC37"/>
      <c r="NTD37"/>
      <c r="NTE37"/>
      <c r="NTF37"/>
      <c r="NTG37"/>
      <c r="NTH37"/>
      <c r="NTI37"/>
      <c r="NTJ37"/>
      <c r="NTK37"/>
      <c r="NTL37"/>
      <c r="NTM37"/>
      <c r="NTN37"/>
      <c r="NTO37"/>
      <c r="NTP37"/>
      <c r="NTQ37"/>
      <c r="NTR37"/>
      <c r="NTS37"/>
      <c r="NTT37"/>
      <c r="NTU37"/>
      <c r="NTV37"/>
      <c r="NTW37"/>
      <c r="NTX37"/>
      <c r="NTY37"/>
      <c r="NTZ37"/>
      <c r="NUA37"/>
      <c r="NUB37"/>
      <c r="NUC37"/>
      <c r="NUD37"/>
      <c r="NUE37"/>
      <c r="NUF37"/>
      <c r="NUG37"/>
      <c r="NUH37"/>
      <c r="NUI37"/>
      <c r="NUJ37"/>
      <c r="NUK37"/>
      <c r="NUL37"/>
      <c r="NUM37"/>
      <c r="NUN37"/>
      <c r="NUO37"/>
      <c r="NUP37"/>
      <c r="NUQ37"/>
      <c r="NUR37"/>
      <c r="NUS37"/>
      <c r="NUT37"/>
      <c r="NUU37"/>
      <c r="NUV37"/>
      <c r="NUW37"/>
      <c r="NUX37"/>
      <c r="NUY37"/>
      <c r="NUZ37"/>
      <c r="NVA37"/>
      <c r="NVB37"/>
      <c r="NVC37"/>
      <c r="NVD37"/>
      <c r="NVE37"/>
      <c r="NVF37"/>
      <c r="NVG37"/>
      <c r="NVH37"/>
      <c r="NVI37"/>
      <c r="NVJ37"/>
      <c r="NVK37"/>
      <c r="NVL37"/>
      <c r="NVM37"/>
      <c r="NVN37"/>
      <c r="NVO37"/>
      <c r="NVP37"/>
      <c r="NVQ37"/>
      <c r="NVR37"/>
      <c r="NVS37"/>
      <c r="NVT37"/>
      <c r="NVU37"/>
      <c r="NVV37"/>
      <c r="NVW37"/>
      <c r="NVX37"/>
      <c r="NVY37"/>
      <c r="NVZ37"/>
      <c r="NWA37"/>
      <c r="NWB37"/>
      <c r="NWC37"/>
      <c r="NWD37"/>
      <c r="NWE37"/>
      <c r="NWF37"/>
      <c r="NWG37"/>
      <c r="NWH37"/>
      <c r="NWI37"/>
      <c r="NWJ37"/>
      <c r="NWK37"/>
      <c r="NWL37"/>
      <c r="NWM37"/>
      <c r="NWN37"/>
      <c r="NWO37"/>
      <c r="NWP37"/>
      <c r="NWQ37"/>
      <c r="NWR37"/>
      <c r="NWS37"/>
      <c r="NWT37"/>
      <c r="NWU37"/>
      <c r="NWV37"/>
      <c r="NWW37"/>
      <c r="NWX37"/>
      <c r="NWY37"/>
      <c r="NWZ37"/>
      <c r="NXA37"/>
      <c r="NXB37"/>
      <c r="NXC37"/>
      <c r="NXD37"/>
      <c r="NXE37"/>
      <c r="NXF37"/>
      <c r="NXG37"/>
      <c r="NXH37"/>
      <c r="NXI37"/>
      <c r="NXJ37"/>
      <c r="NXK37"/>
      <c r="NXL37"/>
      <c r="NXM37"/>
      <c r="NXN37"/>
      <c r="NXO37"/>
      <c r="NXP37"/>
      <c r="NXQ37"/>
      <c r="NXR37"/>
      <c r="NXS37"/>
      <c r="NXT37"/>
      <c r="NXU37"/>
      <c r="NXV37"/>
      <c r="NXW37"/>
      <c r="NXX37"/>
      <c r="NXY37"/>
      <c r="NXZ37"/>
      <c r="NYA37"/>
      <c r="NYB37"/>
      <c r="NYC37"/>
      <c r="NYD37"/>
      <c r="NYE37"/>
      <c r="NYF37"/>
      <c r="NYG37"/>
      <c r="NYH37"/>
      <c r="NYI37"/>
      <c r="NYJ37"/>
      <c r="NYK37"/>
      <c r="NYL37"/>
      <c r="NYM37"/>
      <c r="NYN37"/>
      <c r="NYO37"/>
      <c r="NYP37"/>
      <c r="NYQ37"/>
      <c r="NYR37"/>
      <c r="NYS37"/>
      <c r="NYT37"/>
      <c r="NYU37"/>
      <c r="NYV37"/>
      <c r="NYW37"/>
      <c r="NYX37"/>
      <c r="NYY37"/>
      <c r="NYZ37"/>
      <c r="NZA37"/>
      <c r="NZB37"/>
      <c r="NZC37"/>
      <c r="NZD37"/>
      <c r="NZE37"/>
      <c r="NZF37"/>
      <c r="NZG37"/>
      <c r="NZH37"/>
      <c r="NZI37"/>
      <c r="NZJ37"/>
      <c r="NZK37"/>
      <c r="NZL37"/>
      <c r="NZM37"/>
      <c r="NZN37"/>
      <c r="NZO37"/>
      <c r="NZP37"/>
      <c r="NZQ37"/>
      <c r="NZR37"/>
      <c r="NZS37"/>
      <c r="NZT37"/>
      <c r="NZU37"/>
      <c r="NZV37"/>
      <c r="NZW37"/>
      <c r="NZX37"/>
      <c r="NZY37"/>
      <c r="NZZ37"/>
      <c r="OAA37"/>
      <c r="OAB37"/>
      <c r="OAC37"/>
      <c r="OAD37"/>
      <c r="OAE37"/>
      <c r="OAF37"/>
      <c r="OAG37"/>
      <c r="OAH37"/>
      <c r="OAI37"/>
      <c r="OAJ37"/>
      <c r="OAK37"/>
      <c r="OAL37"/>
      <c r="OAM37"/>
      <c r="OAN37"/>
      <c r="OAO37"/>
      <c r="OAP37"/>
      <c r="OAQ37"/>
      <c r="OAR37"/>
      <c r="OAS37"/>
      <c r="OAT37"/>
      <c r="OAU37"/>
      <c r="OAV37"/>
      <c r="OAW37"/>
      <c r="OAX37"/>
      <c r="OAY37"/>
      <c r="OAZ37"/>
      <c r="OBA37"/>
      <c r="OBB37"/>
      <c r="OBC37"/>
      <c r="OBD37"/>
      <c r="OBE37"/>
      <c r="OBF37"/>
      <c r="OBG37"/>
      <c r="OBH37"/>
      <c r="OBI37"/>
      <c r="OBJ37"/>
      <c r="OBK37"/>
      <c r="OBL37"/>
      <c r="OBM37"/>
      <c r="OBN37"/>
      <c r="OBO37"/>
      <c r="OBP37"/>
      <c r="OBQ37"/>
      <c r="OBR37"/>
      <c r="OBS37"/>
      <c r="OBT37"/>
      <c r="OBU37"/>
      <c r="OBV37"/>
      <c r="OBW37"/>
      <c r="OBX37"/>
      <c r="OBY37"/>
      <c r="OBZ37"/>
      <c r="OCA37"/>
      <c r="OCB37"/>
      <c r="OCC37"/>
      <c r="OCD37"/>
      <c r="OCE37"/>
      <c r="OCF37"/>
      <c r="OCG37"/>
      <c r="OCH37"/>
      <c r="OCI37"/>
      <c r="OCJ37"/>
      <c r="OCK37"/>
      <c r="OCL37"/>
      <c r="OCM37"/>
      <c r="OCN37"/>
      <c r="OCO37"/>
      <c r="OCP37"/>
      <c r="OCQ37"/>
      <c r="OCR37"/>
      <c r="OCS37"/>
      <c r="OCT37"/>
      <c r="OCU37"/>
      <c r="OCV37"/>
      <c r="OCW37"/>
      <c r="OCX37"/>
      <c r="OCY37"/>
      <c r="OCZ37"/>
      <c r="ODA37"/>
      <c r="ODB37"/>
      <c r="ODC37"/>
      <c r="ODD37"/>
      <c r="ODE37"/>
      <c r="ODF37"/>
      <c r="ODG37"/>
      <c r="ODH37"/>
      <c r="ODI37"/>
      <c r="ODJ37"/>
      <c r="ODK37"/>
      <c r="ODL37"/>
      <c r="ODM37"/>
      <c r="ODN37"/>
      <c r="ODO37"/>
      <c r="ODP37"/>
      <c r="ODQ37"/>
      <c r="ODR37"/>
      <c r="ODS37"/>
      <c r="ODT37"/>
      <c r="ODU37"/>
      <c r="ODV37"/>
      <c r="ODW37"/>
      <c r="ODX37"/>
      <c r="ODY37"/>
      <c r="ODZ37"/>
      <c r="OEA37"/>
      <c r="OEB37"/>
      <c r="OEC37"/>
      <c r="OED37"/>
      <c r="OEE37"/>
      <c r="OEF37"/>
      <c r="OEG37"/>
      <c r="OEH37"/>
      <c r="OEI37"/>
      <c r="OEJ37"/>
      <c r="OEK37"/>
      <c r="OEL37"/>
      <c r="OEM37"/>
      <c r="OEN37"/>
      <c r="OEO37"/>
      <c r="OEP37"/>
      <c r="OEQ37"/>
      <c r="OER37"/>
      <c r="OES37"/>
      <c r="OET37"/>
      <c r="OEU37"/>
      <c r="OEV37"/>
      <c r="OEW37"/>
      <c r="OEX37"/>
      <c r="OEY37"/>
      <c r="OEZ37"/>
      <c r="OFA37"/>
      <c r="OFB37"/>
      <c r="OFC37"/>
      <c r="OFD37"/>
      <c r="OFE37"/>
      <c r="OFF37"/>
      <c r="OFG37"/>
      <c r="OFH37"/>
      <c r="OFI37"/>
      <c r="OFJ37"/>
      <c r="OFK37"/>
      <c r="OFL37"/>
      <c r="OFM37"/>
      <c r="OFN37"/>
      <c r="OFO37"/>
      <c r="OFP37"/>
      <c r="OFQ37"/>
      <c r="OFR37"/>
      <c r="OFS37"/>
      <c r="OFT37"/>
      <c r="OFU37"/>
      <c r="OFV37"/>
      <c r="OFW37"/>
      <c r="OFX37"/>
      <c r="OFY37"/>
      <c r="OFZ37"/>
      <c r="OGA37"/>
      <c r="OGB37"/>
      <c r="OGC37"/>
      <c r="OGD37"/>
      <c r="OGE37"/>
      <c r="OGF37"/>
      <c r="OGG37"/>
      <c r="OGH37"/>
      <c r="OGI37"/>
      <c r="OGJ37"/>
      <c r="OGK37"/>
      <c r="OGL37"/>
      <c r="OGM37"/>
      <c r="OGN37"/>
      <c r="OGO37"/>
      <c r="OGP37"/>
      <c r="OGQ37"/>
      <c r="OGR37"/>
      <c r="OGS37"/>
      <c r="OGT37"/>
      <c r="OGU37"/>
      <c r="OGV37"/>
      <c r="OGW37"/>
      <c r="OGX37"/>
      <c r="OGY37"/>
      <c r="OGZ37"/>
      <c r="OHA37"/>
      <c r="OHB37"/>
      <c r="OHC37"/>
      <c r="OHD37"/>
      <c r="OHE37"/>
      <c r="OHF37"/>
      <c r="OHG37"/>
      <c r="OHH37"/>
      <c r="OHI37"/>
      <c r="OHJ37"/>
      <c r="OHK37"/>
      <c r="OHL37"/>
      <c r="OHM37"/>
      <c r="OHN37"/>
      <c r="OHO37"/>
      <c r="OHP37"/>
      <c r="OHQ37"/>
      <c r="OHR37"/>
      <c r="OHS37"/>
      <c r="OHT37"/>
      <c r="OHU37"/>
      <c r="OHV37"/>
      <c r="OHW37"/>
      <c r="OHX37"/>
      <c r="OHY37"/>
      <c r="OHZ37"/>
      <c r="OIA37"/>
      <c r="OIB37"/>
      <c r="OIC37"/>
      <c r="OID37"/>
      <c r="OIE37"/>
      <c r="OIF37"/>
      <c r="OIG37"/>
      <c r="OIH37"/>
      <c r="OII37"/>
      <c r="OIJ37"/>
      <c r="OIK37"/>
      <c r="OIL37"/>
      <c r="OIM37"/>
      <c r="OIN37"/>
      <c r="OIO37"/>
      <c r="OIP37"/>
      <c r="OIQ37"/>
      <c r="OIR37"/>
      <c r="OIS37"/>
      <c r="OIT37"/>
      <c r="OIU37"/>
      <c r="OIV37"/>
      <c r="OIW37"/>
      <c r="OIX37"/>
      <c r="OIY37"/>
      <c r="OIZ37"/>
      <c r="OJA37"/>
      <c r="OJB37"/>
      <c r="OJC37"/>
      <c r="OJD37"/>
      <c r="OJE37"/>
      <c r="OJF37"/>
      <c r="OJG37"/>
      <c r="OJH37"/>
      <c r="OJI37"/>
      <c r="OJJ37"/>
      <c r="OJK37"/>
      <c r="OJL37"/>
      <c r="OJM37"/>
      <c r="OJN37"/>
      <c r="OJO37"/>
      <c r="OJP37"/>
      <c r="OJQ37"/>
      <c r="OJR37"/>
      <c r="OJS37"/>
      <c r="OJT37"/>
      <c r="OJU37"/>
      <c r="OJV37"/>
      <c r="OJW37"/>
      <c r="OJX37"/>
      <c r="OJY37"/>
      <c r="OJZ37"/>
      <c r="OKA37"/>
      <c r="OKB37"/>
      <c r="OKC37"/>
      <c r="OKD37"/>
      <c r="OKE37"/>
      <c r="OKF37"/>
      <c r="OKG37"/>
      <c r="OKH37"/>
      <c r="OKI37"/>
      <c r="OKJ37"/>
      <c r="OKK37"/>
      <c r="OKL37"/>
      <c r="OKM37"/>
      <c r="OKN37"/>
      <c r="OKO37"/>
      <c r="OKP37"/>
      <c r="OKQ37"/>
      <c r="OKR37"/>
      <c r="OKS37"/>
      <c r="OKT37"/>
      <c r="OKU37"/>
      <c r="OKV37"/>
      <c r="OKW37"/>
      <c r="OKX37"/>
      <c r="OKY37"/>
      <c r="OKZ37"/>
      <c r="OLA37"/>
      <c r="OLB37"/>
      <c r="OLC37"/>
      <c r="OLD37"/>
      <c r="OLE37"/>
      <c r="OLF37"/>
      <c r="OLG37"/>
      <c r="OLH37"/>
      <c r="OLI37"/>
      <c r="OLJ37"/>
      <c r="OLK37"/>
      <c r="OLL37"/>
      <c r="OLM37"/>
      <c r="OLN37"/>
      <c r="OLO37"/>
      <c r="OLP37"/>
      <c r="OLQ37"/>
      <c r="OLR37"/>
      <c r="OLS37"/>
      <c r="OLT37"/>
      <c r="OLU37"/>
      <c r="OLV37"/>
      <c r="OLW37"/>
      <c r="OLX37"/>
      <c r="OLY37"/>
      <c r="OLZ37"/>
      <c r="OMA37"/>
      <c r="OMB37"/>
      <c r="OMC37"/>
      <c r="OMD37"/>
      <c r="OME37"/>
      <c r="OMF37"/>
      <c r="OMG37"/>
      <c r="OMH37"/>
      <c r="OMI37"/>
      <c r="OMJ37"/>
      <c r="OMK37"/>
      <c r="OML37"/>
      <c r="OMM37"/>
      <c r="OMN37"/>
      <c r="OMO37"/>
      <c r="OMP37"/>
      <c r="OMQ37"/>
      <c r="OMR37"/>
      <c r="OMS37"/>
      <c r="OMT37"/>
      <c r="OMU37"/>
      <c r="OMV37"/>
      <c r="OMW37"/>
      <c r="OMX37"/>
      <c r="OMY37"/>
      <c r="OMZ37"/>
      <c r="ONA37"/>
      <c r="ONB37"/>
      <c r="ONC37"/>
      <c r="OND37"/>
      <c r="ONE37"/>
      <c r="ONF37"/>
      <c r="ONG37"/>
      <c r="ONH37"/>
      <c r="ONI37"/>
      <c r="ONJ37"/>
      <c r="ONK37"/>
      <c r="ONL37"/>
      <c r="ONM37"/>
      <c r="ONN37"/>
      <c r="ONO37"/>
      <c r="ONP37"/>
      <c r="ONQ37"/>
      <c r="ONR37"/>
      <c r="ONS37"/>
      <c r="ONT37"/>
      <c r="ONU37"/>
      <c r="ONV37"/>
      <c r="ONW37"/>
      <c r="ONX37"/>
      <c r="ONY37"/>
      <c r="ONZ37"/>
      <c r="OOA37"/>
      <c r="OOB37"/>
      <c r="OOC37"/>
      <c r="OOD37"/>
      <c r="OOE37"/>
      <c r="OOF37"/>
      <c r="OOG37"/>
      <c r="OOH37"/>
      <c r="OOI37"/>
      <c r="OOJ37"/>
      <c r="OOK37"/>
      <c r="OOL37"/>
      <c r="OOM37"/>
      <c r="OON37"/>
      <c r="OOO37"/>
      <c r="OOP37"/>
      <c r="OOQ37"/>
      <c r="OOR37"/>
      <c r="OOS37"/>
      <c r="OOT37"/>
      <c r="OOU37"/>
      <c r="OOV37"/>
      <c r="OOW37"/>
      <c r="OOX37"/>
      <c r="OOY37"/>
      <c r="OOZ37"/>
      <c r="OPA37"/>
      <c r="OPB37"/>
      <c r="OPC37"/>
      <c r="OPD37"/>
      <c r="OPE37"/>
      <c r="OPF37"/>
      <c r="OPG37"/>
      <c r="OPH37"/>
      <c r="OPI37"/>
      <c r="OPJ37"/>
      <c r="OPK37"/>
      <c r="OPL37"/>
      <c r="OPM37"/>
      <c r="OPN37"/>
      <c r="OPO37"/>
      <c r="OPP37"/>
      <c r="OPQ37"/>
      <c r="OPR37"/>
      <c r="OPS37"/>
      <c r="OPT37"/>
      <c r="OPU37"/>
      <c r="OPV37"/>
      <c r="OPW37"/>
      <c r="OPX37"/>
      <c r="OPY37"/>
      <c r="OPZ37"/>
      <c r="OQA37"/>
      <c r="OQB37"/>
      <c r="OQC37"/>
      <c r="OQD37"/>
      <c r="OQE37"/>
      <c r="OQF37"/>
      <c r="OQG37"/>
      <c r="OQH37"/>
      <c r="OQI37"/>
      <c r="OQJ37"/>
      <c r="OQK37"/>
      <c r="OQL37"/>
      <c r="OQM37"/>
      <c r="OQN37"/>
      <c r="OQO37"/>
      <c r="OQP37"/>
      <c r="OQQ37"/>
      <c r="OQR37"/>
      <c r="OQS37"/>
      <c r="OQT37"/>
      <c r="OQU37"/>
      <c r="OQV37"/>
      <c r="OQW37"/>
      <c r="OQX37"/>
      <c r="OQY37"/>
      <c r="OQZ37"/>
      <c r="ORA37"/>
      <c r="ORB37"/>
      <c r="ORC37"/>
      <c r="ORD37"/>
      <c r="ORE37"/>
      <c r="ORF37"/>
      <c r="ORG37"/>
      <c r="ORH37"/>
      <c r="ORI37"/>
      <c r="ORJ37"/>
      <c r="ORK37"/>
      <c r="ORL37"/>
      <c r="ORM37"/>
      <c r="ORN37"/>
      <c r="ORO37"/>
      <c r="ORP37"/>
      <c r="ORQ37"/>
      <c r="ORR37"/>
      <c r="ORS37"/>
      <c r="ORT37"/>
      <c r="ORU37"/>
      <c r="ORV37"/>
      <c r="ORW37"/>
      <c r="ORX37"/>
      <c r="ORY37"/>
      <c r="ORZ37"/>
      <c r="OSA37"/>
      <c r="OSB37"/>
      <c r="OSC37"/>
      <c r="OSD37"/>
      <c r="OSE37"/>
      <c r="OSF37"/>
      <c r="OSG37"/>
      <c r="OSH37"/>
      <c r="OSI37"/>
      <c r="OSJ37"/>
      <c r="OSK37"/>
      <c r="OSL37"/>
      <c r="OSM37"/>
      <c r="OSN37"/>
      <c r="OSO37"/>
      <c r="OSP37"/>
      <c r="OSQ37"/>
      <c r="OSR37"/>
      <c r="OSS37"/>
      <c r="OST37"/>
      <c r="OSU37"/>
      <c r="OSV37"/>
      <c r="OSW37"/>
      <c r="OSX37"/>
      <c r="OSY37"/>
      <c r="OSZ37"/>
      <c r="OTA37"/>
      <c r="OTB37"/>
      <c r="OTC37"/>
      <c r="OTD37"/>
      <c r="OTE37"/>
      <c r="OTF37"/>
      <c r="OTG37"/>
      <c r="OTH37"/>
      <c r="OTI37"/>
      <c r="OTJ37"/>
      <c r="OTK37"/>
      <c r="OTL37"/>
      <c r="OTM37"/>
      <c r="OTN37"/>
      <c r="OTO37"/>
      <c r="OTP37"/>
      <c r="OTQ37"/>
      <c r="OTR37"/>
      <c r="OTS37"/>
      <c r="OTT37"/>
      <c r="OTU37"/>
      <c r="OTV37"/>
      <c r="OTW37"/>
      <c r="OTX37"/>
      <c r="OTY37"/>
      <c r="OTZ37"/>
      <c r="OUA37"/>
      <c r="OUB37"/>
      <c r="OUC37"/>
      <c r="OUD37"/>
      <c r="OUE37"/>
      <c r="OUF37"/>
      <c r="OUG37"/>
      <c r="OUH37"/>
      <c r="OUI37"/>
      <c r="OUJ37"/>
      <c r="OUK37"/>
      <c r="OUL37"/>
      <c r="OUM37"/>
      <c r="OUN37"/>
      <c r="OUO37"/>
      <c r="OUP37"/>
      <c r="OUQ37"/>
      <c r="OUR37"/>
      <c r="OUS37"/>
      <c r="OUT37"/>
      <c r="OUU37"/>
      <c r="OUV37"/>
      <c r="OUW37"/>
      <c r="OUX37"/>
      <c r="OUY37"/>
      <c r="OUZ37"/>
      <c r="OVA37"/>
      <c r="OVB37"/>
      <c r="OVC37"/>
      <c r="OVD37"/>
      <c r="OVE37"/>
      <c r="OVF37"/>
      <c r="OVG37"/>
      <c r="OVH37"/>
      <c r="OVI37"/>
      <c r="OVJ37"/>
      <c r="OVK37"/>
      <c r="OVL37"/>
      <c r="OVM37"/>
      <c r="OVN37"/>
      <c r="OVO37"/>
      <c r="OVP37"/>
      <c r="OVQ37"/>
      <c r="OVR37"/>
      <c r="OVS37"/>
      <c r="OVT37"/>
      <c r="OVU37"/>
      <c r="OVV37"/>
      <c r="OVW37"/>
      <c r="OVX37"/>
      <c r="OVY37"/>
      <c r="OVZ37"/>
      <c r="OWA37"/>
      <c r="OWB37"/>
      <c r="OWC37"/>
      <c r="OWD37"/>
      <c r="OWE37"/>
      <c r="OWF37"/>
      <c r="OWG37"/>
      <c r="OWH37"/>
      <c r="OWI37"/>
      <c r="OWJ37"/>
      <c r="OWK37"/>
      <c r="OWL37"/>
      <c r="OWM37"/>
      <c r="OWN37"/>
      <c r="OWO37"/>
      <c r="OWP37"/>
      <c r="OWQ37"/>
      <c r="OWR37"/>
      <c r="OWS37"/>
      <c r="OWT37"/>
      <c r="OWU37"/>
      <c r="OWV37"/>
      <c r="OWW37"/>
      <c r="OWX37"/>
      <c r="OWY37"/>
      <c r="OWZ37"/>
      <c r="OXA37"/>
      <c r="OXB37"/>
      <c r="OXC37"/>
      <c r="OXD37"/>
      <c r="OXE37"/>
      <c r="OXF37"/>
      <c r="OXG37"/>
      <c r="OXH37"/>
      <c r="OXI37"/>
      <c r="OXJ37"/>
      <c r="OXK37"/>
      <c r="OXL37"/>
      <c r="OXM37"/>
      <c r="OXN37"/>
      <c r="OXO37"/>
      <c r="OXP37"/>
      <c r="OXQ37"/>
      <c r="OXR37"/>
      <c r="OXS37"/>
      <c r="OXT37"/>
      <c r="OXU37"/>
      <c r="OXV37"/>
      <c r="OXW37"/>
      <c r="OXX37"/>
      <c r="OXY37"/>
      <c r="OXZ37"/>
      <c r="OYA37"/>
      <c r="OYB37"/>
      <c r="OYC37"/>
      <c r="OYD37"/>
      <c r="OYE37"/>
      <c r="OYF37"/>
      <c r="OYG37"/>
      <c r="OYH37"/>
      <c r="OYI37"/>
      <c r="OYJ37"/>
      <c r="OYK37"/>
      <c r="OYL37"/>
      <c r="OYM37"/>
      <c r="OYN37"/>
      <c r="OYO37"/>
      <c r="OYP37"/>
      <c r="OYQ37"/>
      <c r="OYR37"/>
      <c r="OYS37"/>
      <c r="OYT37"/>
      <c r="OYU37"/>
      <c r="OYV37"/>
      <c r="OYW37"/>
      <c r="OYX37"/>
      <c r="OYY37"/>
      <c r="OYZ37"/>
      <c r="OZA37"/>
      <c r="OZB37"/>
      <c r="OZC37"/>
      <c r="OZD37"/>
      <c r="OZE37"/>
      <c r="OZF37"/>
      <c r="OZG37"/>
      <c r="OZH37"/>
      <c r="OZI37"/>
      <c r="OZJ37"/>
      <c r="OZK37"/>
      <c r="OZL37"/>
      <c r="OZM37"/>
      <c r="OZN37"/>
      <c r="OZO37"/>
      <c r="OZP37"/>
      <c r="OZQ37"/>
      <c r="OZR37"/>
      <c r="OZS37"/>
      <c r="OZT37"/>
      <c r="OZU37"/>
      <c r="OZV37"/>
      <c r="OZW37"/>
      <c r="OZX37"/>
      <c r="OZY37"/>
      <c r="OZZ37"/>
      <c r="PAA37"/>
      <c r="PAB37"/>
      <c r="PAC37"/>
      <c r="PAD37"/>
      <c r="PAE37"/>
      <c r="PAF37"/>
      <c r="PAG37"/>
      <c r="PAH37"/>
      <c r="PAI37"/>
      <c r="PAJ37"/>
      <c r="PAK37"/>
      <c r="PAL37"/>
      <c r="PAM37"/>
      <c r="PAN37"/>
      <c r="PAO37"/>
      <c r="PAP37"/>
      <c r="PAQ37"/>
      <c r="PAR37"/>
      <c r="PAS37"/>
      <c r="PAT37"/>
      <c r="PAU37"/>
      <c r="PAV37"/>
      <c r="PAW37"/>
      <c r="PAX37"/>
      <c r="PAY37"/>
      <c r="PAZ37"/>
      <c r="PBA37"/>
      <c r="PBB37"/>
      <c r="PBC37"/>
      <c r="PBD37"/>
      <c r="PBE37"/>
      <c r="PBF37"/>
      <c r="PBG37"/>
      <c r="PBH37"/>
      <c r="PBI37"/>
      <c r="PBJ37"/>
      <c r="PBK37"/>
      <c r="PBL37"/>
      <c r="PBM37"/>
      <c r="PBN37"/>
      <c r="PBO37"/>
      <c r="PBP37"/>
      <c r="PBQ37"/>
      <c r="PBR37"/>
      <c r="PBS37"/>
      <c r="PBT37"/>
      <c r="PBU37"/>
      <c r="PBV37"/>
      <c r="PBW37"/>
      <c r="PBX37"/>
      <c r="PBY37"/>
      <c r="PBZ37"/>
      <c r="PCA37"/>
      <c r="PCB37"/>
      <c r="PCC37"/>
      <c r="PCD37"/>
      <c r="PCE37"/>
      <c r="PCF37"/>
      <c r="PCG37"/>
      <c r="PCH37"/>
      <c r="PCI37"/>
      <c r="PCJ37"/>
      <c r="PCK37"/>
      <c r="PCL37"/>
      <c r="PCM37"/>
      <c r="PCN37"/>
      <c r="PCO37"/>
      <c r="PCP37"/>
      <c r="PCQ37"/>
      <c r="PCR37"/>
      <c r="PCS37"/>
      <c r="PCT37"/>
      <c r="PCU37"/>
      <c r="PCV37"/>
      <c r="PCW37"/>
      <c r="PCX37"/>
      <c r="PCY37"/>
      <c r="PCZ37"/>
      <c r="PDA37"/>
      <c r="PDB37"/>
      <c r="PDC37"/>
      <c r="PDD37"/>
      <c r="PDE37"/>
      <c r="PDF37"/>
      <c r="PDG37"/>
      <c r="PDH37"/>
      <c r="PDI37"/>
      <c r="PDJ37"/>
      <c r="PDK37"/>
      <c r="PDL37"/>
      <c r="PDM37"/>
      <c r="PDN37"/>
      <c r="PDO37"/>
      <c r="PDP37"/>
      <c r="PDQ37"/>
      <c r="PDR37"/>
      <c r="PDS37"/>
      <c r="PDT37"/>
      <c r="PDU37"/>
      <c r="PDV37"/>
      <c r="PDW37"/>
      <c r="PDX37"/>
      <c r="PDY37"/>
      <c r="PDZ37"/>
      <c r="PEA37"/>
      <c r="PEB37"/>
      <c r="PEC37"/>
      <c r="PED37"/>
      <c r="PEE37"/>
      <c r="PEF37"/>
      <c r="PEG37"/>
      <c r="PEH37"/>
      <c r="PEI37"/>
      <c r="PEJ37"/>
      <c r="PEK37"/>
      <c r="PEL37"/>
      <c r="PEM37"/>
      <c r="PEN37"/>
      <c r="PEO37"/>
      <c r="PEP37"/>
      <c r="PEQ37"/>
      <c r="PER37"/>
      <c r="PES37"/>
      <c r="PET37"/>
      <c r="PEU37"/>
      <c r="PEV37"/>
      <c r="PEW37"/>
      <c r="PEX37"/>
      <c r="PEY37"/>
      <c r="PEZ37"/>
      <c r="PFA37"/>
      <c r="PFB37"/>
      <c r="PFC37"/>
      <c r="PFD37"/>
      <c r="PFE37"/>
      <c r="PFF37"/>
      <c r="PFG37"/>
      <c r="PFH37"/>
      <c r="PFI37"/>
      <c r="PFJ37"/>
      <c r="PFK37"/>
      <c r="PFL37"/>
      <c r="PFM37"/>
      <c r="PFN37"/>
      <c r="PFO37"/>
      <c r="PFP37"/>
      <c r="PFQ37"/>
      <c r="PFR37"/>
      <c r="PFS37"/>
      <c r="PFT37"/>
      <c r="PFU37"/>
      <c r="PFV37"/>
      <c r="PFW37"/>
      <c r="PFX37"/>
      <c r="PFY37"/>
      <c r="PFZ37"/>
      <c r="PGA37"/>
      <c r="PGB37"/>
      <c r="PGC37"/>
      <c r="PGD37"/>
      <c r="PGE37"/>
      <c r="PGF37"/>
      <c r="PGG37"/>
      <c r="PGH37"/>
      <c r="PGI37"/>
      <c r="PGJ37"/>
      <c r="PGK37"/>
      <c r="PGL37"/>
      <c r="PGM37"/>
      <c r="PGN37"/>
      <c r="PGO37"/>
      <c r="PGP37"/>
      <c r="PGQ37"/>
      <c r="PGR37"/>
      <c r="PGS37"/>
      <c r="PGT37"/>
      <c r="PGU37"/>
      <c r="PGV37"/>
      <c r="PGW37"/>
      <c r="PGX37"/>
      <c r="PGY37"/>
      <c r="PGZ37"/>
      <c r="PHA37"/>
      <c r="PHB37"/>
      <c r="PHC37"/>
      <c r="PHD37"/>
      <c r="PHE37"/>
      <c r="PHF37"/>
      <c r="PHG37"/>
      <c r="PHH37"/>
      <c r="PHI37"/>
      <c r="PHJ37"/>
      <c r="PHK37"/>
      <c r="PHL37"/>
      <c r="PHM37"/>
      <c r="PHN37"/>
      <c r="PHO37"/>
      <c r="PHP37"/>
      <c r="PHQ37"/>
      <c r="PHR37"/>
      <c r="PHS37"/>
      <c r="PHT37"/>
      <c r="PHU37"/>
      <c r="PHV37"/>
      <c r="PHW37"/>
      <c r="PHX37"/>
      <c r="PHY37"/>
      <c r="PHZ37"/>
      <c r="PIA37"/>
      <c r="PIB37"/>
      <c r="PIC37"/>
      <c r="PID37"/>
      <c r="PIE37"/>
      <c r="PIF37"/>
      <c r="PIG37"/>
      <c r="PIH37"/>
      <c r="PII37"/>
      <c r="PIJ37"/>
      <c r="PIK37"/>
      <c r="PIL37"/>
      <c r="PIM37"/>
      <c r="PIN37"/>
      <c r="PIO37"/>
      <c r="PIP37"/>
      <c r="PIQ37"/>
      <c r="PIR37"/>
      <c r="PIS37"/>
      <c r="PIT37"/>
      <c r="PIU37"/>
      <c r="PIV37"/>
      <c r="PIW37"/>
      <c r="PIX37"/>
      <c r="PIY37"/>
      <c r="PIZ37"/>
      <c r="PJA37"/>
      <c r="PJB37"/>
      <c r="PJC37"/>
      <c r="PJD37"/>
      <c r="PJE37"/>
      <c r="PJF37"/>
      <c r="PJG37"/>
      <c r="PJH37"/>
      <c r="PJI37"/>
      <c r="PJJ37"/>
      <c r="PJK37"/>
      <c r="PJL37"/>
      <c r="PJM37"/>
      <c r="PJN37"/>
      <c r="PJO37"/>
      <c r="PJP37"/>
      <c r="PJQ37"/>
      <c r="PJR37"/>
      <c r="PJS37"/>
      <c r="PJT37"/>
      <c r="PJU37"/>
      <c r="PJV37"/>
      <c r="PJW37"/>
      <c r="PJX37"/>
      <c r="PJY37"/>
      <c r="PJZ37"/>
      <c r="PKA37"/>
      <c r="PKB37"/>
      <c r="PKC37"/>
      <c r="PKD37"/>
      <c r="PKE37"/>
      <c r="PKF37"/>
      <c r="PKG37"/>
      <c r="PKH37"/>
      <c r="PKI37"/>
      <c r="PKJ37"/>
      <c r="PKK37"/>
      <c r="PKL37"/>
      <c r="PKM37"/>
      <c r="PKN37"/>
      <c r="PKO37"/>
      <c r="PKP37"/>
      <c r="PKQ37"/>
      <c r="PKR37"/>
      <c r="PKS37"/>
      <c r="PKT37"/>
      <c r="PKU37"/>
      <c r="PKV37"/>
      <c r="PKW37"/>
      <c r="PKX37"/>
      <c r="PKY37"/>
      <c r="PKZ37"/>
      <c r="PLA37"/>
      <c r="PLB37"/>
      <c r="PLC37"/>
      <c r="PLD37"/>
      <c r="PLE37"/>
      <c r="PLF37"/>
      <c r="PLG37"/>
      <c r="PLH37"/>
      <c r="PLI37"/>
      <c r="PLJ37"/>
      <c r="PLK37"/>
      <c r="PLL37"/>
      <c r="PLM37"/>
      <c r="PLN37"/>
      <c r="PLO37"/>
      <c r="PLP37"/>
      <c r="PLQ37"/>
      <c r="PLR37"/>
      <c r="PLS37"/>
      <c r="PLT37"/>
      <c r="PLU37"/>
      <c r="PLV37"/>
      <c r="PLW37"/>
      <c r="PLX37"/>
      <c r="PLY37"/>
      <c r="PLZ37"/>
      <c r="PMA37"/>
      <c r="PMB37"/>
      <c r="PMC37"/>
      <c r="PMD37"/>
      <c r="PME37"/>
      <c r="PMF37"/>
      <c r="PMG37"/>
      <c r="PMH37"/>
      <c r="PMI37"/>
      <c r="PMJ37"/>
      <c r="PMK37"/>
      <c r="PML37"/>
      <c r="PMM37"/>
      <c r="PMN37"/>
      <c r="PMO37"/>
      <c r="PMP37"/>
      <c r="PMQ37"/>
      <c r="PMR37"/>
      <c r="PMS37"/>
      <c r="PMT37"/>
      <c r="PMU37"/>
      <c r="PMV37"/>
      <c r="PMW37"/>
      <c r="PMX37"/>
      <c r="PMY37"/>
      <c r="PMZ37"/>
      <c r="PNA37"/>
      <c r="PNB37"/>
      <c r="PNC37"/>
      <c r="PND37"/>
      <c r="PNE37"/>
      <c r="PNF37"/>
      <c r="PNG37"/>
      <c r="PNH37"/>
      <c r="PNI37"/>
      <c r="PNJ37"/>
      <c r="PNK37"/>
      <c r="PNL37"/>
      <c r="PNM37"/>
      <c r="PNN37"/>
      <c r="PNO37"/>
      <c r="PNP37"/>
      <c r="PNQ37"/>
      <c r="PNR37"/>
      <c r="PNS37"/>
      <c r="PNT37"/>
      <c r="PNU37"/>
      <c r="PNV37"/>
      <c r="PNW37"/>
      <c r="PNX37"/>
      <c r="PNY37"/>
      <c r="PNZ37"/>
      <c r="POA37"/>
      <c r="POB37"/>
      <c r="POC37"/>
      <c r="POD37"/>
      <c r="POE37"/>
      <c r="POF37"/>
      <c r="POG37"/>
      <c r="POH37"/>
      <c r="POI37"/>
      <c r="POJ37"/>
      <c r="POK37"/>
      <c r="POL37"/>
      <c r="POM37"/>
      <c r="PON37"/>
      <c r="POO37"/>
      <c r="POP37"/>
      <c r="POQ37"/>
      <c r="POR37"/>
      <c r="POS37"/>
      <c r="POT37"/>
      <c r="POU37"/>
      <c r="POV37"/>
      <c r="POW37"/>
      <c r="POX37"/>
      <c r="POY37"/>
      <c r="POZ37"/>
      <c r="PPA37"/>
      <c r="PPB37"/>
      <c r="PPC37"/>
      <c r="PPD37"/>
      <c r="PPE37"/>
      <c r="PPF37"/>
      <c r="PPG37"/>
      <c r="PPH37"/>
      <c r="PPI37"/>
      <c r="PPJ37"/>
      <c r="PPK37"/>
      <c r="PPL37"/>
      <c r="PPM37"/>
      <c r="PPN37"/>
      <c r="PPO37"/>
      <c r="PPP37"/>
      <c r="PPQ37"/>
      <c r="PPR37"/>
      <c r="PPS37"/>
      <c r="PPT37"/>
      <c r="PPU37"/>
      <c r="PPV37"/>
      <c r="PPW37"/>
      <c r="PPX37"/>
      <c r="PPY37"/>
      <c r="PPZ37"/>
      <c r="PQA37"/>
      <c r="PQB37"/>
      <c r="PQC37"/>
      <c r="PQD37"/>
      <c r="PQE37"/>
      <c r="PQF37"/>
      <c r="PQG37"/>
      <c r="PQH37"/>
      <c r="PQI37"/>
      <c r="PQJ37"/>
      <c r="PQK37"/>
      <c r="PQL37"/>
      <c r="PQM37"/>
      <c r="PQN37"/>
      <c r="PQO37"/>
      <c r="PQP37"/>
      <c r="PQQ37"/>
      <c r="PQR37"/>
      <c r="PQS37"/>
      <c r="PQT37"/>
      <c r="PQU37"/>
      <c r="PQV37"/>
      <c r="PQW37"/>
      <c r="PQX37"/>
      <c r="PQY37"/>
      <c r="PQZ37"/>
      <c r="PRA37"/>
      <c r="PRB37"/>
      <c r="PRC37"/>
      <c r="PRD37"/>
      <c r="PRE37"/>
      <c r="PRF37"/>
      <c r="PRG37"/>
      <c r="PRH37"/>
      <c r="PRI37"/>
      <c r="PRJ37"/>
      <c r="PRK37"/>
      <c r="PRL37"/>
      <c r="PRM37"/>
      <c r="PRN37"/>
      <c r="PRO37"/>
      <c r="PRP37"/>
      <c r="PRQ37"/>
      <c r="PRR37"/>
      <c r="PRS37"/>
      <c r="PRT37"/>
      <c r="PRU37"/>
      <c r="PRV37"/>
      <c r="PRW37"/>
      <c r="PRX37"/>
      <c r="PRY37"/>
      <c r="PRZ37"/>
      <c r="PSA37"/>
      <c r="PSB37"/>
      <c r="PSC37"/>
      <c r="PSD37"/>
      <c r="PSE37"/>
      <c r="PSF37"/>
      <c r="PSG37"/>
      <c r="PSH37"/>
      <c r="PSI37"/>
      <c r="PSJ37"/>
      <c r="PSK37"/>
      <c r="PSL37"/>
      <c r="PSM37"/>
      <c r="PSN37"/>
      <c r="PSO37"/>
      <c r="PSP37"/>
      <c r="PSQ37"/>
      <c r="PSR37"/>
      <c r="PSS37"/>
      <c r="PST37"/>
      <c r="PSU37"/>
      <c r="PSV37"/>
      <c r="PSW37"/>
      <c r="PSX37"/>
      <c r="PSY37"/>
      <c r="PSZ37"/>
      <c r="PTA37"/>
      <c r="PTB37"/>
      <c r="PTC37"/>
      <c r="PTD37"/>
      <c r="PTE37"/>
      <c r="PTF37"/>
      <c r="PTG37"/>
      <c r="PTH37"/>
      <c r="PTI37"/>
      <c r="PTJ37"/>
      <c r="PTK37"/>
      <c r="PTL37"/>
      <c r="PTM37"/>
      <c r="PTN37"/>
      <c r="PTO37"/>
      <c r="PTP37"/>
      <c r="PTQ37"/>
      <c r="PTR37"/>
      <c r="PTS37"/>
      <c r="PTT37"/>
      <c r="PTU37"/>
      <c r="PTV37"/>
      <c r="PTW37"/>
      <c r="PTX37"/>
      <c r="PTY37"/>
      <c r="PTZ37"/>
      <c r="PUA37"/>
      <c r="PUB37"/>
      <c r="PUC37"/>
      <c r="PUD37"/>
      <c r="PUE37"/>
      <c r="PUF37"/>
      <c r="PUG37"/>
      <c r="PUH37"/>
      <c r="PUI37"/>
      <c r="PUJ37"/>
      <c r="PUK37"/>
      <c r="PUL37"/>
      <c r="PUM37"/>
      <c r="PUN37"/>
      <c r="PUO37"/>
      <c r="PUP37"/>
      <c r="PUQ37"/>
      <c r="PUR37"/>
      <c r="PUS37"/>
      <c r="PUT37"/>
      <c r="PUU37"/>
      <c r="PUV37"/>
      <c r="PUW37"/>
      <c r="PUX37"/>
      <c r="PUY37"/>
      <c r="PUZ37"/>
      <c r="PVA37"/>
      <c r="PVB37"/>
      <c r="PVC37"/>
      <c r="PVD37"/>
      <c r="PVE37"/>
      <c r="PVF37"/>
      <c r="PVG37"/>
      <c r="PVH37"/>
      <c r="PVI37"/>
      <c r="PVJ37"/>
      <c r="PVK37"/>
      <c r="PVL37"/>
      <c r="PVM37"/>
      <c r="PVN37"/>
      <c r="PVO37"/>
      <c r="PVP37"/>
      <c r="PVQ37"/>
      <c r="PVR37"/>
      <c r="PVS37"/>
      <c r="PVT37"/>
      <c r="PVU37"/>
      <c r="PVV37"/>
      <c r="PVW37"/>
      <c r="PVX37"/>
      <c r="PVY37"/>
      <c r="PVZ37"/>
      <c r="PWA37"/>
      <c r="PWB37"/>
      <c r="PWC37"/>
      <c r="PWD37"/>
      <c r="PWE37"/>
      <c r="PWF37"/>
      <c r="PWG37"/>
      <c r="PWH37"/>
      <c r="PWI37"/>
      <c r="PWJ37"/>
      <c r="PWK37"/>
      <c r="PWL37"/>
      <c r="PWM37"/>
      <c r="PWN37"/>
      <c r="PWO37"/>
      <c r="PWP37"/>
      <c r="PWQ37"/>
      <c r="PWR37"/>
      <c r="PWS37"/>
      <c r="PWT37"/>
      <c r="PWU37"/>
      <c r="PWV37"/>
      <c r="PWW37"/>
      <c r="PWX37"/>
      <c r="PWY37"/>
      <c r="PWZ37"/>
      <c r="PXA37"/>
      <c r="PXB37"/>
      <c r="PXC37"/>
      <c r="PXD37"/>
      <c r="PXE37"/>
      <c r="PXF37"/>
      <c r="PXG37"/>
      <c r="PXH37"/>
      <c r="PXI37"/>
      <c r="PXJ37"/>
      <c r="PXK37"/>
      <c r="PXL37"/>
      <c r="PXM37"/>
      <c r="PXN37"/>
      <c r="PXO37"/>
      <c r="PXP37"/>
      <c r="PXQ37"/>
      <c r="PXR37"/>
      <c r="PXS37"/>
      <c r="PXT37"/>
      <c r="PXU37"/>
      <c r="PXV37"/>
      <c r="PXW37"/>
      <c r="PXX37"/>
      <c r="PXY37"/>
      <c r="PXZ37"/>
      <c r="PYA37"/>
      <c r="PYB37"/>
      <c r="PYC37"/>
      <c r="PYD37"/>
      <c r="PYE37"/>
      <c r="PYF37"/>
      <c r="PYG37"/>
      <c r="PYH37"/>
      <c r="PYI37"/>
      <c r="PYJ37"/>
      <c r="PYK37"/>
      <c r="PYL37"/>
      <c r="PYM37"/>
      <c r="PYN37"/>
      <c r="PYO37"/>
      <c r="PYP37"/>
      <c r="PYQ37"/>
      <c r="PYR37"/>
      <c r="PYS37"/>
      <c r="PYT37"/>
      <c r="PYU37"/>
      <c r="PYV37"/>
      <c r="PYW37"/>
      <c r="PYX37"/>
      <c r="PYY37"/>
      <c r="PYZ37"/>
      <c r="PZA37"/>
      <c r="PZB37"/>
      <c r="PZC37"/>
      <c r="PZD37"/>
      <c r="PZE37"/>
      <c r="PZF37"/>
      <c r="PZG37"/>
      <c r="PZH37"/>
      <c r="PZI37"/>
      <c r="PZJ37"/>
      <c r="PZK37"/>
      <c r="PZL37"/>
      <c r="PZM37"/>
      <c r="PZN37"/>
      <c r="PZO37"/>
      <c r="PZP37"/>
      <c r="PZQ37"/>
      <c r="PZR37"/>
      <c r="PZS37"/>
      <c r="PZT37"/>
      <c r="PZU37"/>
      <c r="PZV37"/>
      <c r="PZW37"/>
      <c r="PZX37"/>
      <c r="PZY37"/>
      <c r="PZZ37"/>
      <c r="QAA37"/>
      <c r="QAB37"/>
      <c r="QAC37"/>
      <c r="QAD37"/>
      <c r="QAE37"/>
      <c r="QAF37"/>
      <c r="QAG37"/>
      <c r="QAH37"/>
      <c r="QAI37"/>
      <c r="QAJ37"/>
      <c r="QAK37"/>
      <c r="QAL37"/>
      <c r="QAM37"/>
      <c r="QAN37"/>
      <c r="QAO37"/>
      <c r="QAP37"/>
      <c r="QAQ37"/>
      <c r="QAR37"/>
      <c r="QAS37"/>
      <c r="QAT37"/>
      <c r="QAU37"/>
      <c r="QAV37"/>
      <c r="QAW37"/>
      <c r="QAX37"/>
      <c r="QAY37"/>
      <c r="QAZ37"/>
      <c r="QBA37"/>
      <c r="QBB37"/>
      <c r="QBC37"/>
      <c r="QBD37"/>
      <c r="QBE37"/>
      <c r="QBF37"/>
      <c r="QBG37"/>
      <c r="QBH37"/>
      <c r="QBI37"/>
      <c r="QBJ37"/>
      <c r="QBK37"/>
      <c r="QBL37"/>
      <c r="QBM37"/>
      <c r="QBN37"/>
      <c r="QBO37"/>
      <c r="QBP37"/>
      <c r="QBQ37"/>
      <c r="QBR37"/>
      <c r="QBS37"/>
      <c r="QBT37"/>
      <c r="QBU37"/>
      <c r="QBV37"/>
      <c r="QBW37"/>
      <c r="QBX37"/>
      <c r="QBY37"/>
      <c r="QBZ37"/>
      <c r="QCA37"/>
      <c r="QCB37"/>
      <c r="QCC37"/>
      <c r="QCD37"/>
      <c r="QCE37"/>
      <c r="QCF37"/>
      <c r="QCG37"/>
      <c r="QCH37"/>
      <c r="QCI37"/>
      <c r="QCJ37"/>
      <c r="QCK37"/>
      <c r="QCL37"/>
      <c r="QCM37"/>
      <c r="QCN37"/>
      <c r="QCO37"/>
      <c r="QCP37"/>
      <c r="QCQ37"/>
      <c r="QCR37"/>
      <c r="QCS37"/>
      <c r="QCT37"/>
      <c r="QCU37"/>
      <c r="QCV37"/>
      <c r="QCW37"/>
      <c r="QCX37"/>
      <c r="QCY37"/>
      <c r="QCZ37"/>
      <c r="QDA37"/>
      <c r="QDB37"/>
      <c r="QDC37"/>
      <c r="QDD37"/>
      <c r="QDE37"/>
      <c r="QDF37"/>
      <c r="QDG37"/>
      <c r="QDH37"/>
      <c r="QDI37"/>
      <c r="QDJ37"/>
      <c r="QDK37"/>
      <c r="QDL37"/>
      <c r="QDM37"/>
      <c r="QDN37"/>
      <c r="QDO37"/>
      <c r="QDP37"/>
      <c r="QDQ37"/>
      <c r="QDR37"/>
      <c r="QDS37"/>
      <c r="QDT37"/>
      <c r="QDU37"/>
      <c r="QDV37"/>
      <c r="QDW37"/>
      <c r="QDX37"/>
      <c r="QDY37"/>
      <c r="QDZ37"/>
      <c r="QEA37"/>
      <c r="QEB37"/>
      <c r="QEC37"/>
      <c r="QED37"/>
      <c r="QEE37"/>
      <c r="QEF37"/>
      <c r="QEG37"/>
      <c r="QEH37"/>
      <c r="QEI37"/>
      <c r="QEJ37"/>
      <c r="QEK37"/>
      <c r="QEL37"/>
      <c r="QEM37"/>
      <c r="QEN37"/>
      <c r="QEO37"/>
      <c r="QEP37"/>
      <c r="QEQ37"/>
      <c r="QER37"/>
      <c r="QES37"/>
      <c r="QET37"/>
      <c r="QEU37"/>
      <c r="QEV37"/>
      <c r="QEW37"/>
      <c r="QEX37"/>
      <c r="QEY37"/>
      <c r="QEZ37"/>
      <c r="QFA37"/>
      <c r="QFB37"/>
      <c r="QFC37"/>
      <c r="QFD37"/>
      <c r="QFE37"/>
      <c r="QFF37"/>
      <c r="QFG37"/>
      <c r="QFH37"/>
      <c r="QFI37"/>
      <c r="QFJ37"/>
      <c r="QFK37"/>
      <c r="QFL37"/>
      <c r="QFM37"/>
      <c r="QFN37"/>
      <c r="QFO37"/>
      <c r="QFP37"/>
      <c r="QFQ37"/>
      <c r="QFR37"/>
      <c r="QFS37"/>
      <c r="QFT37"/>
      <c r="QFU37"/>
      <c r="QFV37"/>
      <c r="QFW37"/>
      <c r="QFX37"/>
      <c r="QFY37"/>
      <c r="QFZ37"/>
      <c r="QGA37"/>
      <c r="QGB37"/>
      <c r="QGC37"/>
      <c r="QGD37"/>
      <c r="QGE37"/>
      <c r="QGF37"/>
      <c r="QGG37"/>
      <c r="QGH37"/>
      <c r="QGI37"/>
      <c r="QGJ37"/>
      <c r="QGK37"/>
      <c r="QGL37"/>
      <c r="QGM37"/>
      <c r="QGN37"/>
      <c r="QGO37"/>
      <c r="QGP37"/>
      <c r="QGQ37"/>
      <c r="QGR37"/>
      <c r="QGS37"/>
      <c r="QGT37"/>
      <c r="QGU37"/>
      <c r="QGV37"/>
      <c r="QGW37"/>
      <c r="QGX37"/>
      <c r="QGY37"/>
      <c r="QGZ37"/>
      <c r="QHA37"/>
      <c r="QHB37"/>
      <c r="QHC37"/>
      <c r="QHD37"/>
      <c r="QHE37"/>
      <c r="QHF37"/>
      <c r="QHG37"/>
      <c r="QHH37"/>
      <c r="QHI37"/>
      <c r="QHJ37"/>
      <c r="QHK37"/>
      <c r="QHL37"/>
      <c r="QHM37"/>
      <c r="QHN37"/>
      <c r="QHO37"/>
      <c r="QHP37"/>
      <c r="QHQ37"/>
      <c r="QHR37"/>
      <c r="QHS37"/>
      <c r="QHT37"/>
      <c r="QHU37"/>
      <c r="QHV37"/>
      <c r="QHW37"/>
      <c r="QHX37"/>
      <c r="QHY37"/>
      <c r="QHZ37"/>
      <c r="QIA37"/>
      <c r="QIB37"/>
      <c r="QIC37"/>
      <c r="QID37"/>
      <c r="QIE37"/>
      <c r="QIF37"/>
      <c r="QIG37"/>
      <c r="QIH37"/>
      <c r="QII37"/>
      <c r="QIJ37"/>
      <c r="QIK37"/>
      <c r="QIL37"/>
      <c r="QIM37"/>
      <c r="QIN37"/>
      <c r="QIO37"/>
      <c r="QIP37"/>
      <c r="QIQ37"/>
      <c r="QIR37"/>
      <c r="QIS37"/>
      <c r="QIT37"/>
      <c r="QIU37"/>
      <c r="QIV37"/>
      <c r="QIW37"/>
      <c r="QIX37"/>
      <c r="QIY37"/>
      <c r="QIZ37"/>
      <c r="QJA37"/>
      <c r="QJB37"/>
      <c r="QJC37"/>
      <c r="QJD37"/>
      <c r="QJE37"/>
      <c r="QJF37"/>
      <c r="QJG37"/>
      <c r="QJH37"/>
      <c r="QJI37"/>
      <c r="QJJ37"/>
      <c r="QJK37"/>
      <c r="QJL37"/>
      <c r="QJM37"/>
      <c r="QJN37"/>
      <c r="QJO37"/>
      <c r="QJP37"/>
      <c r="QJQ37"/>
      <c r="QJR37"/>
      <c r="QJS37"/>
      <c r="QJT37"/>
      <c r="QJU37"/>
      <c r="QJV37"/>
      <c r="QJW37"/>
      <c r="QJX37"/>
      <c r="QJY37"/>
      <c r="QJZ37"/>
      <c r="QKA37"/>
      <c r="QKB37"/>
      <c r="QKC37"/>
      <c r="QKD37"/>
      <c r="QKE37"/>
      <c r="QKF37"/>
      <c r="QKG37"/>
      <c r="QKH37"/>
      <c r="QKI37"/>
      <c r="QKJ37"/>
      <c r="QKK37"/>
      <c r="QKL37"/>
      <c r="QKM37"/>
      <c r="QKN37"/>
      <c r="QKO37"/>
      <c r="QKP37"/>
      <c r="QKQ37"/>
      <c r="QKR37"/>
      <c r="QKS37"/>
      <c r="QKT37"/>
      <c r="QKU37"/>
      <c r="QKV37"/>
      <c r="QKW37"/>
      <c r="QKX37"/>
      <c r="QKY37"/>
      <c r="QKZ37"/>
      <c r="QLA37"/>
      <c r="QLB37"/>
      <c r="QLC37"/>
      <c r="QLD37"/>
      <c r="QLE37"/>
      <c r="QLF37"/>
      <c r="QLG37"/>
      <c r="QLH37"/>
      <c r="QLI37"/>
      <c r="QLJ37"/>
      <c r="QLK37"/>
      <c r="QLL37"/>
      <c r="QLM37"/>
      <c r="QLN37"/>
      <c r="QLO37"/>
      <c r="QLP37"/>
      <c r="QLQ37"/>
      <c r="QLR37"/>
      <c r="QLS37"/>
      <c r="QLT37"/>
      <c r="QLU37"/>
      <c r="QLV37"/>
      <c r="QLW37"/>
      <c r="QLX37"/>
      <c r="QLY37"/>
      <c r="QLZ37"/>
      <c r="QMA37"/>
      <c r="QMB37"/>
      <c r="QMC37"/>
      <c r="QMD37"/>
      <c r="QME37"/>
      <c r="QMF37"/>
      <c r="QMG37"/>
      <c r="QMH37"/>
      <c r="QMI37"/>
      <c r="QMJ37"/>
      <c r="QMK37"/>
      <c r="QML37"/>
      <c r="QMM37"/>
      <c r="QMN37"/>
      <c r="QMO37"/>
      <c r="QMP37"/>
      <c r="QMQ37"/>
      <c r="QMR37"/>
      <c r="QMS37"/>
      <c r="QMT37"/>
      <c r="QMU37"/>
      <c r="QMV37"/>
      <c r="QMW37"/>
      <c r="QMX37"/>
      <c r="QMY37"/>
      <c r="QMZ37"/>
      <c r="QNA37"/>
      <c r="QNB37"/>
      <c r="QNC37"/>
      <c r="QND37"/>
      <c r="QNE37"/>
      <c r="QNF37"/>
      <c r="QNG37"/>
      <c r="QNH37"/>
      <c r="QNI37"/>
      <c r="QNJ37"/>
      <c r="QNK37"/>
      <c r="QNL37"/>
      <c r="QNM37"/>
      <c r="QNN37"/>
      <c r="QNO37"/>
      <c r="QNP37"/>
      <c r="QNQ37"/>
      <c r="QNR37"/>
      <c r="QNS37"/>
      <c r="QNT37"/>
      <c r="QNU37"/>
      <c r="QNV37"/>
      <c r="QNW37"/>
      <c r="QNX37"/>
      <c r="QNY37"/>
      <c r="QNZ37"/>
      <c r="QOA37"/>
      <c r="QOB37"/>
      <c r="QOC37"/>
      <c r="QOD37"/>
      <c r="QOE37"/>
      <c r="QOF37"/>
      <c r="QOG37"/>
      <c r="QOH37"/>
      <c r="QOI37"/>
      <c r="QOJ37"/>
      <c r="QOK37"/>
      <c r="QOL37"/>
      <c r="QOM37"/>
      <c r="QON37"/>
      <c r="QOO37"/>
      <c r="QOP37"/>
      <c r="QOQ37"/>
      <c r="QOR37"/>
      <c r="QOS37"/>
      <c r="QOT37"/>
      <c r="QOU37"/>
      <c r="QOV37"/>
      <c r="QOW37"/>
      <c r="QOX37"/>
      <c r="QOY37"/>
      <c r="QOZ37"/>
      <c r="QPA37"/>
      <c r="QPB37"/>
      <c r="QPC37"/>
      <c r="QPD37"/>
      <c r="QPE37"/>
      <c r="QPF37"/>
      <c r="QPG37"/>
      <c r="QPH37"/>
      <c r="QPI37"/>
      <c r="QPJ37"/>
      <c r="QPK37"/>
      <c r="QPL37"/>
      <c r="QPM37"/>
      <c r="QPN37"/>
      <c r="QPO37"/>
      <c r="QPP37"/>
      <c r="QPQ37"/>
      <c r="QPR37"/>
      <c r="QPS37"/>
      <c r="QPT37"/>
      <c r="QPU37"/>
      <c r="QPV37"/>
      <c r="QPW37"/>
      <c r="QPX37"/>
      <c r="QPY37"/>
      <c r="QPZ37"/>
      <c r="QQA37"/>
      <c r="QQB37"/>
      <c r="QQC37"/>
      <c r="QQD37"/>
      <c r="QQE37"/>
      <c r="QQF37"/>
      <c r="QQG37"/>
      <c r="QQH37"/>
      <c r="QQI37"/>
      <c r="QQJ37"/>
      <c r="QQK37"/>
      <c r="QQL37"/>
      <c r="QQM37"/>
      <c r="QQN37"/>
      <c r="QQO37"/>
      <c r="QQP37"/>
      <c r="QQQ37"/>
      <c r="QQR37"/>
      <c r="QQS37"/>
      <c r="QQT37"/>
      <c r="QQU37"/>
      <c r="QQV37"/>
      <c r="QQW37"/>
      <c r="QQX37"/>
      <c r="QQY37"/>
      <c r="QQZ37"/>
      <c r="QRA37"/>
      <c r="QRB37"/>
      <c r="QRC37"/>
      <c r="QRD37"/>
      <c r="QRE37"/>
      <c r="QRF37"/>
      <c r="QRG37"/>
      <c r="QRH37"/>
      <c r="QRI37"/>
      <c r="QRJ37"/>
      <c r="QRK37"/>
      <c r="QRL37"/>
      <c r="QRM37"/>
      <c r="QRN37"/>
      <c r="QRO37"/>
      <c r="QRP37"/>
      <c r="QRQ37"/>
      <c r="QRR37"/>
      <c r="QRS37"/>
      <c r="QRT37"/>
      <c r="QRU37"/>
      <c r="QRV37"/>
      <c r="QRW37"/>
      <c r="QRX37"/>
      <c r="QRY37"/>
      <c r="QRZ37"/>
      <c r="QSA37"/>
      <c r="QSB37"/>
      <c r="QSC37"/>
      <c r="QSD37"/>
      <c r="QSE37"/>
      <c r="QSF37"/>
      <c r="QSG37"/>
      <c r="QSH37"/>
      <c r="QSI37"/>
      <c r="QSJ37"/>
      <c r="QSK37"/>
      <c r="QSL37"/>
      <c r="QSM37"/>
      <c r="QSN37"/>
      <c r="QSO37"/>
      <c r="QSP37"/>
      <c r="QSQ37"/>
      <c r="QSR37"/>
      <c r="QSS37"/>
      <c r="QST37"/>
      <c r="QSU37"/>
      <c r="QSV37"/>
      <c r="QSW37"/>
      <c r="QSX37"/>
      <c r="QSY37"/>
      <c r="QSZ37"/>
      <c r="QTA37"/>
      <c r="QTB37"/>
      <c r="QTC37"/>
      <c r="QTD37"/>
      <c r="QTE37"/>
      <c r="QTF37"/>
      <c r="QTG37"/>
      <c r="QTH37"/>
      <c r="QTI37"/>
      <c r="QTJ37"/>
      <c r="QTK37"/>
      <c r="QTL37"/>
      <c r="QTM37"/>
      <c r="QTN37"/>
      <c r="QTO37"/>
      <c r="QTP37"/>
      <c r="QTQ37"/>
      <c r="QTR37"/>
      <c r="QTS37"/>
      <c r="QTT37"/>
      <c r="QTU37"/>
      <c r="QTV37"/>
      <c r="QTW37"/>
      <c r="QTX37"/>
      <c r="QTY37"/>
      <c r="QTZ37"/>
      <c r="QUA37"/>
      <c r="QUB37"/>
      <c r="QUC37"/>
      <c r="QUD37"/>
      <c r="QUE37"/>
      <c r="QUF37"/>
      <c r="QUG37"/>
      <c r="QUH37"/>
      <c r="QUI37"/>
      <c r="QUJ37"/>
      <c r="QUK37"/>
      <c r="QUL37"/>
      <c r="QUM37"/>
      <c r="QUN37"/>
      <c r="QUO37"/>
      <c r="QUP37"/>
      <c r="QUQ37"/>
      <c r="QUR37"/>
      <c r="QUS37"/>
      <c r="QUT37"/>
      <c r="QUU37"/>
      <c r="QUV37"/>
      <c r="QUW37"/>
      <c r="QUX37"/>
      <c r="QUY37"/>
      <c r="QUZ37"/>
      <c r="QVA37"/>
      <c r="QVB37"/>
      <c r="QVC37"/>
      <c r="QVD37"/>
      <c r="QVE37"/>
      <c r="QVF37"/>
      <c r="QVG37"/>
      <c r="QVH37"/>
      <c r="QVI37"/>
      <c r="QVJ37"/>
      <c r="QVK37"/>
      <c r="QVL37"/>
      <c r="QVM37"/>
      <c r="QVN37"/>
      <c r="QVO37"/>
      <c r="QVP37"/>
      <c r="QVQ37"/>
      <c r="QVR37"/>
      <c r="QVS37"/>
      <c r="QVT37"/>
      <c r="QVU37"/>
      <c r="QVV37"/>
      <c r="QVW37"/>
      <c r="QVX37"/>
      <c r="QVY37"/>
      <c r="QVZ37"/>
      <c r="QWA37"/>
      <c r="QWB37"/>
      <c r="QWC37"/>
      <c r="QWD37"/>
      <c r="QWE37"/>
      <c r="QWF37"/>
      <c r="QWG37"/>
      <c r="QWH37"/>
      <c r="QWI37"/>
      <c r="QWJ37"/>
      <c r="QWK37"/>
      <c r="QWL37"/>
      <c r="QWM37"/>
      <c r="QWN37"/>
      <c r="QWO37"/>
      <c r="QWP37"/>
      <c r="QWQ37"/>
      <c r="QWR37"/>
      <c r="QWS37"/>
      <c r="QWT37"/>
      <c r="QWU37"/>
      <c r="QWV37"/>
      <c r="QWW37"/>
      <c r="QWX37"/>
      <c r="QWY37"/>
      <c r="QWZ37"/>
      <c r="QXA37"/>
      <c r="QXB37"/>
      <c r="QXC37"/>
      <c r="QXD37"/>
      <c r="QXE37"/>
      <c r="QXF37"/>
      <c r="QXG37"/>
      <c r="QXH37"/>
      <c r="QXI37"/>
      <c r="QXJ37"/>
      <c r="QXK37"/>
      <c r="QXL37"/>
      <c r="QXM37"/>
      <c r="QXN37"/>
      <c r="QXO37"/>
      <c r="QXP37"/>
      <c r="QXQ37"/>
      <c r="QXR37"/>
      <c r="QXS37"/>
      <c r="QXT37"/>
      <c r="QXU37"/>
      <c r="QXV37"/>
      <c r="QXW37"/>
      <c r="QXX37"/>
      <c r="QXY37"/>
      <c r="QXZ37"/>
      <c r="QYA37"/>
      <c r="QYB37"/>
      <c r="QYC37"/>
      <c r="QYD37"/>
      <c r="QYE37"/>
      <c r="QYF37"/>
      <c r="QYG37"/>
      <c r="QYH37"/>
      <c r="QYI37"/>
      <c r="QYJ37"/>
      <c r="QYK37"/>
      <c r="QYL37"/>
      <c r="QYM37"/>
      <c r="QYN37"/>
      <c r="QYO37"/>
      <c r="QYP37"/>
      <c r="QYQ37"/>
      <c r="QYR37"/>
      <c r="QYS37"/>
      <c r="QYT37"/>
      <c r="QYU37"/>
      <c r="QYV37"/>
      <c r="QYW37"/>
      <c r="QYX37"/>
      <c r="QYY37"/>
      <c r="QYZ37"/>
      <c r="QZA37"/>
      <c r="QZB37"/>
      <c r="QZC37"/>
      <c r="QZD37"/>
      <c r="QZE37"/>
      <c r="QZF37"/>
      <c r="QZG37"/>
      <c r="QZH37"/>
      <c r="QZI37"/>
      <c r="QZJ37"/>
      <c r="QZK37"/>
      <c r="QZL37"/>
      <c r="QZM37"/>
      <c r="QZN37"/>
      <c r="QZO37"/>
      <c r="QZP37"/>
      <c r="QZQ37"/>
      <c r="QZR37"/>
      <c r="QZS37"/>
      <c r="QZT37"/>
      <c r="QZU37"/>
      <c r="QZV37"/>
      <c r="QZW37"/>
      <c r="QZX37"/>
      <c r="QZY37"/>
      <c r="QZZ37"/>
      <c r="RAA37"/>
      <c r="RAB37"/>
      <c r="RAC37"/>
      <c r="RAD37"/>
      <c r="RAE37"/>
      <c r="RAF37"/>
      <c r="RAG37"/>
      <c r="RAH37"/>
      <c r="RAI37"/>
      <c r="RAJ37"/>
      <c r="RAK37"/>
      <c r="RAL37"/>
      <c r="RAM37"/>
      <c r="RAN37"/>
      <c r="RAO37"/>
      <c r="RAP37"/>
      <c r="RAQ37"/>
      <c r="RAR37"/>
      <c r="RAS37"/>
      <c r="RAT37"/>
      <c r="RAU37"/>
      <c r="RAV37"/>
      <c r="RAW37"/>
      <c r="RAX37"/>
      <c r="RAY37"/>
      <c r="RAZ37"/>
      <c r="RBA37"/>
      <c r="RBB37"/>
      <c r="RBC37"/>
      <c r="RBD37"/>
      <c r="RBE37"/>
      <c r="RBF37"/>
      <c r="RBG37"/>
      <c r="RBH37"/>
      <c r="RBI37"/>
      <c r="RBJ37"/>
      <c r="RBK37"/>
      <c r="RBL37"/>
      <c r="RBM37"/>
      <c r="RBN37"/>
      <c r="RBO37"/>
      <c r="RBP37"/>
      <c r="RBQ37"/>
      <c r="RBR37"/>
      <c r="RBS37"/>
      <c r="RBT37"/>
      <c r="RBU37"/>
      <c r="RBV37"/>
      <c r="RBW37"/>
      <c r="RBX37"/>
      <c r="RBY37"/>
      <c r="RBZ37"/>
      <c r="RCA37"/>
      <c r="RCB37"/>
      <c r="RCC37"/>
      <c r="RCD37"/>
      <c r="RCE37"/>
      <c r="RCF37"/>
      <c r="RCG37"/>
      <c r="RCH37"/>
      <c r="RCI37"/>
      <c r="RCJ37"/>
      <c r="RCK37"/>
      <c r="RCL37"/>
      <c r="RCM37"/>
      <c r="RCN37"/>
      <c r="RCO37"/>
      <c r="RCP37"/>
      <c r="RCQ37"/>
      <c r="RCR37"/>
      <c r="RCS37"/>
      <c r="RCT37"/>
      <c r="RCU37"/>
      <c r="RCV37"/>
      <c r="RCW37"/>
      <c r="RCX37"/>
      <c r="RCY37"/>
      <c r="RCZ37"/>
      <c r="RDA37"/>
      <c r="RDB37"/>
      <c r="RDC37"/>
      <c r="RDD37"/>
      <c r="RDE37"/>
      <c r="RDF37"/>
      <c r="RDG37"/>
      <c r="RDH37"/>
      <c r="RDI37"/>
      <c r="RDJ37"/>
      <c r="RDK37"/>
      <c r="RDL37"/>
      <c r="RDM37"/>
      <c r="RDN37"/>
      <c r="RDO37"/>
      <c r="RDP37"/>
      <c r="RDQ37"/>
      <c r="RDR37"/>
      <c r="RDS37"/>
      <c r="RDT37"/>
      <c r="RDU37"/>
      <c r="RDV37"/>
      <c r="RDW37"/>
      <c r="RDX37"/>
      <c r="RDY37"/>
      <c r="RDZ37"/>
      <c r="REA37"/>
      <c r="REB37"/>
      <c r="REC37"/>
      <c r="RED37"/>
      <c r="REE37"/>
      <c r="REF37"/>
      <c r="REG37"/>
      <c r="REH37"/>
      <c r="REI37"/>
      <c r="REJ37"/>
      <c r="REK37"/>
      <c r="REL37"/>
      <c r="REM37"/>
      <c r="REN37"/>
      <c r="REO37"/>
      <c r="REP37"/>
      <c r="REQ37"/>
      <c r="RER37"/>
      <c r="RES37"/>
      <c r="RET37"/>
      <c r="REU37"/>
      <c r="REV37"/>
      <c r="REW37"/>
      <c r="REX37"/>
      <c r="REY37"/>
      <c r="REZ37"/>
      <c r="RFA37"/>
      <c r="RFB37"/>
      <c r="RFC37"/>
      <c r="RFD37"/>
      <c r="RFE37"/>
      <c r="RFF37"/>
      <c r="RFG37"/>
      <c r="RFH37"/>
      <c r="RFI37"/>
      <c r="RFJ37"/>
      <c r="RFK37"/>
      <c r="RFL37"/>
      <c r="RFM37"/>
      <c r="RFN37"/>
      <c r="RFO37"/>
      <c r="RFP37"/>
      <c r="RFQ37"/>
      <c r="RFR37"/>
      <c r="RFS37"/>
      <c r="RFT37"/>
      <c r="RFU37"/>
      <c r="RFV37"/>
      <c r="RFW37"/>
      <c r="RFX37"/>
      <c r="RFY37"/>
      <c r="RFZ37"/>
      <c r="RGA37"/>
      <c r="RGB37"/>
      <c r="RGC37"/>
      <c r="RGD37"/>
      <c r="RGE37"/>
      <c r="RGF37"/>
      <c r="RGG37"/>
      <c r="RGH37"/>
      <c r="RGI37"/>
      <c r="RGJ37"/>
      <c r="RGK37"/>
      <c r="RGL37"/>
      <c r="RGM37"/>
      <c r="RGN37"/>
      <c r="RGO37"/>
      <c r="RGP37"/>
      <c r="RGQ37"/>
      <c r="RGR37"/>
      <c r="RGS37"/>
      <c r="RGT37"/>
      <c r="RGU37"/>
      <c r="RGV37"/>
      <c r="RGW37"/>
      <c r="RGX37"/>
      <c r="RGY37"/>
      <c r="RGZ37"/>
      <c r="RHA37"/>
      <c r="RHB37"/>
      <c r="RHC37"/>
      <c r="RHD37"/>
      <c r="RHE37"/>
      <c r="RHF37"/>
      <c r="RHG37"/>
      <c r="RHH37"/>
      <c r="RHI37"/>
      <c r="RHJ37"/>
      <c r="RHK37"/>
      <c r="RHL37"/>
      <c r="RHM37"/>
      <c r="RHN37"/>
      <c r="RHO37"/>
      <c r="RHP37"/>
      <c r="RHQ37"/>
      <c r="RHR37"/>
      <c r="RHS37"/>
      <c r="RHT37"/>
      <c r="RHU37"/>
      <c r="RHV37"/>
      <c r="RHW37"/>
      <c r="RHX37"/>
      <c r="RHY37"/>
      <c r="RHZ37"/>
      <c r="RIA37"/>
      <c r="RIB37"/>
      <c r="RIC37"/>
      <c r="RID37"/>
      <c r="RIE37"/>
      <c r="RIF37"/>
      <c r="RIG37"/>
      <c r="RIH37"/>
      <c r="RII37"/>
      <c r="RIJ37"/>
      <c r="RIK37"/>
      <c r="RIL37"/>
      <c r="RIM37"/>
      <c r="RIN37"/>
      <c r="RIO37"/>
      <c r="RIP37"/>
      <c r="RIQ37"/>
      <c r="RIR37"/>
      <c r="RIS37"/>
      <c r="RIT37"/>
      <c r="RIU37"/>
      <c r="RIV37"/>
      <c r="RIW37"/>
      <c r="RIX37"/>
      <c r="RIY37"/>
      <c r="RIZ37"/>
      <c r="RJA37"/>
      <c r="RJB37"/>
      <c r="RJC37"/>
      <c r="RJD37"/>
      <c r="RJE37"/>
      <c r="RJF37"/>
      <c r="RJG37"/>
      <c r="RJH37"/>
      <c r="RJI37"/>
      <c r="RJJ37"/>
      <c r="RJK37"/>
      <c r="RJL37"/>
      <c r="RJM37"/>
      <c r="RJN37"/>
      <c r="RJO37"/>
      <c r="RJP37"/>
      <c r="RJQ37"/>
      <c r="RJR37"/>
      <c r="RJS37"/>
      <c r="RJT37"/>
      <c r="RJU37"/>
      <c r="RJV37"/>
      <c r="RJW37"/>
      <c r="RJX37"/>
      <c r="RJY37"/>
      <c r="RJZ37"/>
      <c r="RKA37"/>
      <c r="RKB37"/>
      <c r="RKC37"/>
      <c r="RKD37"/>
      <c r="RKE37"/>
      <c r="RKF37"/>
      <c r="RKG37"/>
      <c r="RKH37"/>
      <c r="RKI37"/>
      <c r="RKJ37"/>
      <c r="RKK37"/>
      <c r="RKL37"/>
      <c r="RKM37"/>
      <c r="RKN37"/>
      <c r="RKO37"/>
      <c r="RKP37"/>
      <c r="RKQ37"/>
      <c r="RKR37"/>
      <c r="RKS37"/>
      <c r="RKT37"/>
      <c r="RKU37"/>
      <c r="RKV37"/>
      <c r="RKW37"/>
      <c r="RKX37"/>
      <c r="RKY37"/>
      <c r="RKZ37"/>
      <c r="RLA37"/>
      <c r="RLB37"/>
      <c r="RLC37"/>
      <c r="RLD37"/>
      <c r="RLE37"/>
      <c r="RLF37"/>
      <c r="RLG37"/>
      <c r="RLH37"/>
      <c r="RLI37"/>
      <c r="RLJ37"/>
      <c r="RLK37"/>
      <c r="RLL37"/>
      <c r="RLM37"/>
      <c r="RLN37"/>
      <c r="RLO37"/>
      <c r="RLP37"/>
      <c r="RLQ37"/>
      <c r="RLR37"/>
      <c r="RLS37"/>
      <c r="RLT37"/>
      <c r="RLU37"/>
      <c r="RLV37"/>
      <c r="RLW37"/>
      <c r="RLX37"/>
      <c r="RLY37"/>
      <c r="RLZ37"/>
      <c r="RMA37"/>
      <c r="RMB37"/>
      <c r="RMC37"/>
      <c r="RMD37"/>
      <c r="RME37"/>
      <c r="RMF37"/>
      <c r="RMG37"/>
      <c r="RMH37"/>
      <c r="RMI37"/>
      <c r="RMJ37"/>
      <c r="RMK37"/>
      <c r="RML37"/>
      <c r="RMM37"/>
      <c r="RMN37"/>
      <c r="RMO37"/>
      <c r="RMP37"/>
      <c r="RMQ37"/>
      <c r="RMR37"/>
      <c r="RMS37"/>
      <c r="RMT37"/>
      <c r="RMU37"/>
      <c r="RMV37"/>
      <c r="RMW37"/>
      <c r="RMX37"/>
      <c r="RMY37"/>
      <c r="RMZ37"/>
      <c r="RNA37"/>
      <c r="RNB37"/>
      <c r="RNC37"/>
      <c r="RND37"/>
      <c r="RNE37"/>
      <c r="RNF37"/>
      <c r="RNG37"/>
      <c r="RNH37"/>
      <c r="RNI37"/>
      <c r="RNJ37"/>
      <c r="RNK37"/>
      <c r="RNL37"/>
      <c r="RNM37"/>
      <c r="RNN37"/>
      <c r="RNO37"/>
      <c r="RNP37"/>
      <c r="RNQ37"/>
      <c r="RNR37"/>
      <c r="RNS37"/>
      <c r="RNT37"/>
      <c r="RNU37"/>
      <c r="RNV37"/>
      <c r="RNW37"/>
      <c r="RNX37"/>
      <c r="RNY37"/>
      <c r="RNZ37"/>
      <c r="ROA37"/>
      <c r="ROB37"/>
      <c r="ROC37"/>
      <c r="ROD37"/>
      <c r="ROE37"/>
      <c r="ROF37"/>
      <c r="ROG37"/>
      <c r="ROH37"/>
      <c r="ROI37"/>
      <c r="ROJ37"/>
      <c r="ROK37"/>
      <c r="ROL37"/>
      <c r="ROM37"/>
      <c r="RON37"/>
      <c r="ROO37"/>
      <c r="ROP37"/>
      <c r="ROQ37"/>
      <c r="ROR37"/>
      <c r="ROS37"/>
      <c r="ROT37"/>
      <c r="ROU37"/>
      <c r="ROV37"/>
      <c r="ROW37"/>
      <c r="ROX37"/>
      <c r="ROY37"/>
      <c r="ROZ37"/>
      <c r="RPA37"/>
      <c r="RPB37"/>
      <c r="RPC37"/>
      <c r="RPD37"/>
      <c r="RPE37"/>
      <c r="RPF37"/>
      <c r="RPG37"/>
      <c r="RPH37"/>
      <c r="RPI37"/>
      <c r="RPJ37"/>
      <c r="RPK37"/>
      <c r="RPL37"/>
      <c r="RPM37"/>
      <c r="RPN37"/>
      <c r="RPO37"/>
      <c r="RPP37"/>
      <c r="RPQ37"/>
      <c r="RPR37"/>
      <c r="RPS37"/>
      <c r="RPT37"/>
      <c r="RPU37"/>
      <c r="RPV37"/>
      <c r="RPW37"/>
      <c r="RPX37"/>
      <c r="RPY37"/>
      <c r="RPZ37"/>
      <c r="RQA37"/>
      <c r="RQB37"/>
      <c r="RQC37"/>
      <c r="RQD37"/>
      <c r="RQE37"/>
      <c r="RQF37"/>
      <c r="RQG37"/>
      <c r="RQH37"/>
      <c r="RQI37"/>
      <c r="RQJ37"/>
      <c r="RQK37"/>
      <c r="RQL37"/>
      <c r="RQM37"/>
      <c r="RQN37"/>
      <c r="RQO37"/>
      <c r="RQP37"/>
      <c r="RQQ37"/>
      <c r="RQR37"/>
      <c r="RQS37"/>
      <c r="RQT37"/>
      <c r="RQU37"/>
      <c r="RQV37"/>
      <c r="RQW37"/>
      <c r="RQX37"/>
      <c r="RQY37"/>
      <c r="RQZ37"/>
      <c r="RRA37"/>
      <c r="RRB37"/>
      <c r="RRC37"/>
      <c r="RRD37"/>
      <c r="RRE37"/>
      <c r="RRF37"/>
      <c r="RRG37"/>
      <c r="RRH37"/>
      <c r="RRI37"/>
      <c r="RRJ37"/>
      <c r="RRK37"/>
      <c r="RRL37"/>
      <c r="RRM37"/>
      <c r="RRN37"/>
      <c r="RRO37"/>
      <c r="RRP37"/>
      <c r="RRQ37"/>
      <c r="RRR37"/>
      <c r="RRS37"/>
      <c r="RRT37"/>
      <c r="RRU37"/>
      <c r="RRV37"/>
      <c r="RRW37"/>
      <c r="RRX37"/>
      <c r="RRY37"/>
      <c r="RRZ37"/>
      <c r="RSA37"/>
      <c r="RSB37"/>
      <c r="RSC37"/>
      <c r="RSD37"/>
      <c r="RSE37"/>
      <c r="RSF37"/>
      <c r="RSG37"/>
      <c r="RSH37"/>
      <c r="RSI37"/>
      <c r="RSJ37"/>
      <c r="RSK37"/>
      <c r="RSL37"/>
      <c r="RSM37"/>
      <c r="RSN37"/>
      <c r="RSO37"/>
      <c r="RSP37"/>
      <c r="RSQ37"/>
      <c r="RSR37"/>
      <c r="RSS37"/>
      <c r="RST37"/>
      <c r="RSU37"/>
      <c r="RSV37"/>
      <c r="RSW37"/>
      <c r="RSX37"/>
      <c r="RSY37"/>
      <c r="RSZ37"/>
      <c r="RTA37"/>
      <c r="RTB37"/>
      <c r="RTC37"/>
      <c r="RTD37"/>
      <c r="RTE37"/>
      <c r="RTF37"/>
      <c r="RTG37"/>
      <c r="RTH37"/>
      <c r="RTI37"/>
      <c r="RTJ37"/>
      <c r="RTK37"/>
      <c r="RTL37"/>
      <c r="RTM37"/>
      <c r="RTN37"/>
      <c r="RTO37"/>
      <c r="RTP37"/>
      <c r="RTQ37"/>
      <c r="RTR37"/>
      <c r="RTS37"/>
      <c r="RTT37"/>
      <c r="RTU37"/>
      <c r="RTV37"/>
      <c r="RTW37"/>
      <c r="RTX37"/>
      <c r="RTY37"/>
      <c r="RTZ37"/>
      <c r="RUA37"/>
      <c r="RUB37"/>
      <c r="RUC37"/>
      <c r="RUD37"/>
      <c r="RUE37"/>
      <c r="RUF37"/>
      <c r="RUG37"/>
      <c r="RUH37"/>
      <c r="RUI37"/>
      <c r="RUJ37"/>
      <c r="RUK37"/>
      <c r="RUL37"/>
      <c r="RUM37"/>
      <c r="RUN37"/>
      <c r="RUO37"/>
      <c r="RUP37"/>
      <c r="RUQ37"/>
      <c r="RUR37"/>
      <c r="RUS37"/>
      <c r="RUT37"/>
      <c r="RUU37"/>
      <c r="RUV37"/>
      <c r="RUW37"/>
      <c r="RUX37"/>
      <c r="RUY37"/>
      <c r="RUZ37"/>
      <c r="RVA37"/>
      <c r="RVB37"/>
      <c r="RVC37"/>
      <c r="RVD37"/>
      <c r="RVE37"/>
      <c r="RVF37"/>
      <c r="RVG37"/>
      <c r="RVH37"/>
      <c r="RVI37"/>
      <c r="RVJ37"/>
      <c r="RVK37"/>
      <c r="RVL37"/>
      <c r="RVM37"/>
      <c r="RVN37"/>
      <c r="RVO37"/>
      <c r="RVP37"/>
      <c r="RVQ37"/>
      <c r="RVR37"/>
      <c r="RVS37"/>
      <c r="RVT37"/>
      <c r="RVU37"/>
      <c r="RVV37"/>
      <c r="RVW37"/>
      <c r="RVX37"/>
      <c r="RVY37"/>
      <c r="RVZ37"/>
      <c r="RWA37"/>
      <c r="RWB37"/>
      <c r="RWC37"/>
      <c r="RWD37"/>
      <c r="RWE37"/>
      <c r="RWF37"/>
      <c r="RWG37"/>
      <c r="RWH37"/>
      <c r="RWI37"/>
      <c r="RWJ37"/>
      <c r="RWK37"/>
      <c r="RWL37"/>
      <c r="RWM37"/>
      <c r="RWN37"/>
      <c r="RWO37"/>
      <c r="RWP37"/>
      <c r="RWQ37"/>
      <c r="RWR37"/>
      <c r="RWS37"/>
      <c r="RWT37"/>
      <c r="RWU37"/>
      <c r="RWV37"/>
      <c r="RWW37"/>
      <c r="RWX37"/>
      <c r="RWY37"/>
      <c r="RWZ37"/>
      <c r="RXA37"/>
      <c r="RXB37"/>
      <c r="RXC37"/>
      <c r="RXD37"/>
      <c r="RXE37"/>
      <c r="RXF37"/>
      <c r="RXG37"/>
      <c r="RXH37"/>
      <c r="RXI37"/>
      <c r="RXJ37"/>
      <c r="RXK37"/>
      <c r="RXL37"/>
      <c r="RXM37"/>
      <c r="RXN37"/>
      <c r="RXO37"/>
      <c r="RXP37"/>
      <c r="RXQ37"/>
      <c r="RXR37"/>
      <c r="RXS37"/>
      <c r="RXT37"/>
      <c r="RXU37"/>
      <c r="RXV37"/>
      <c r="RXW37"/>
      <c r="RXX37"/>
      <c r="RXY37"/>
      <c r="RXZ37"/>
      <c r="RYA37"/>
      <c r="RYB37"/>
      <c r="RYC37"/>
      <c r="RYD37"/>
      <c r="RYE37"/>
      <c r="RYF37"/>
      <c r="RYG37"/>
      <c r="RYH37"/>
      <c r="RYI37"/>
      <c r="RYJ37"/>
      <c r="RYK37"/>
      <c r="RYL37"/>
      <c r="RYM37"/>
      <c r="RYN37"/>
      <c r="RYO37"/>
      <c r="RYP37"/>
      <c r="RYQ37"/>
      <c r="RYR37"/>
      <c r="RYS37"/>
      <c r="RYT37"/>
      <c r="RYU37"/>
      <c r="RYV37"/>
      <c r="RYW37"/>
      <c r="RYX37"/>
      <c r="RYY37"/>
      <c r="RYZ37"/>
      <c r="RZA37"/>
      <c r="RZB37"/>
      <c r="RZC37"/>
      <c r="RZD37"/>
      <c r="RZE37"/>
      <c r="RZF37"/>
      <c r="RZG37"/>
      <c r="RZH37"/>
      <c r="RZI37"/>
      <c r="RZJ37"/>
      <c r="RZK37"/>
      <c r="RZL37"/>
      <c r="RZM37"/>
      <c r="RZN37"/>
      <c r="RZO37"/>
      <c r="RZP37"/>
      <c r="RZQ37"/>
      <c r="RZR37"/>
      <c r="RZS37"/>
      <c r="RZT37"/>
      <c r="RZU37"/>
      <c r="RZV37"/>
      <c r="RZW37"/>
      <c r="RZX37"/>
      <c r="RZY37"/>
      <c r="RZZ37"/>
      <c r="SAA37"/>
      <c r="SAB37"/>
      <c r="SAC37"/>
      <c r="SAD37"/>
      <c r="SAE37"/>
      <c r="SAF37"/>
      <c r="SAG37"/>
      <c r="SAH37"/>
      <c r="SAI37"/>
      <c r="SAJ37"/>
      <c r="SAK37"/>
      <c r="SAL37"/>
      <c r="SAM37"/>
      <c r="SAN37"/>
      <c r="SAO37"/>
      <c r="SAP37"/>
      <c r="SAQ37"/>
      <c r="SAR37"/>
      <c r="SAS37"/>
      <c r="SAT37"/>
      <c r="SAU37"/>
      <c r="SAV37"/>
      <c r="SAW37"/>
      <c r="SAX37"/>
      <c r="SAY37"/>
      <c r="SAZ37"/>
      <c r="SBA37"/>
      <c r="SBB37"/>
      <c r="SBC37"/>
      <c r="SBD37"/>
      <c r="SBE37"/>
      <c r="SBF37"/>
      <c r="SBG37"/>
      <c r="SBH37"/>
      <c r="SBI37"/>
      <c r="SBJ37"/>
      <c r="SBK37"/>
      <c r="SBL37"/>
      <c r="SBM37"/>
      <c r="SBN37"/>
      <c r="SBO37"/>
      <c r="SBP37"/>
      <c r="SBQ37"/>
      <c r="SBR37"/>
      <c r="SBS37"/>
      <c r="SBT37"/>
      <c r="SBU37"/>
      <c r="SBV37"/>
      <c r="SBW37"/>
      <c r="SBX37"/>
      <c r="SBY37"/>
      <c r="SBZ37"/>
      <c r="SCA37"/>
      <c r="SCB37"/>
      <c r="SCC37"/>
      <c r="SCD37"/>
      <c r="SCE37"/>
      <c r="SCF37"/>
      <c r="SCG37"/>
      <c r="SCH37"/>
      <c r="SCI37"/>
      <c r="SCJ37"/>
      <c r="SCK37"/>
      <c r="SCL37"/>
      <c r="SCM37"/>
      <c r="SCN37"/>
      <c r="SCO37"/>
      <c r="SCP37"/>
      <c r="SCQ37"/>
      <c r="SCR37"/>
      <c r="SCS37"/>
      <c r="SCT37"/>
      <c r="SCU37"/>
      <c r="SCV37"/>
      <c r="SCW37"/>
      <c r="SCX37"/>
      <c r="SCY37"/>
      <c r="SCZ37"/>
      <c r="SDA37"/>
      <c r="SDB37"/>
      <c r="SDC37"/>
      <c r="SDD37"/>
      <c r="SDE37"/>
      <c r="SDF37"/>
      <c r="SDG37"/>
      <c r="SDH37"/>
      <c r="SDI37"/>
      <c r="SDJ37"/>
      <c r="SDK37"/>
      <c r="SDL37"/>
      <c r="SDM37"/>
      <c r="SDN37"/>
      <c r="SDO37"/>
      <c r="SDP37"/>
      <c r="SDQ37"/>
      <c r="SDR37"/>
      <c r="SDS37"/>
      <c r="SDT37"/>
      <c r="SDU37"/>
      <c r="SDV37"/>
      <c r="SDW37"/>
      <c r="SDX37"/>
      <c r="SDY37"/>
      <c r="SDZ37"/>
      <c r="SEA37"/>
      <c r="SEB37"/>
      <c r="SEC37"/>
      <c r="SED37"/>
      <c r="SEE37"/>
      <c r="SEF37"/>
      <c r="SEG37"/>
      <c r="SEH37"/>
      <c r="SEI37"/>
      <c r="SEJ37"/>
      <c r="SEK37"/>
      <c r="SEL37"/>
      <c r="SEM37"/>
      <c r="SEN37"/>
      <c r="SEO37"/>
      <c r="SEP37"/>
      <c r="SEQ37"/>
      <c r="SER37"/>
      <c r="SES37"/>
      <c r="SET37"/>
      <c r="SEU37"/>
      <c r="SEV37"/>
      <c r="SEW37"/>
      <c r="SEX37"/>
      <c r="SEY37"/>
      <c r="SEZ37"/>
      <c r="SFA37"/>
      <c r="SFB37"/>
      <c r="SFC37"/>
      <c r="SFD37"/>
      <c r="SFE37"/>
      <c r="SFF37"/>
      <c r="SFG37"/>
      <c r="SFH37"/>
      <c r="SFI37"/>
      <c r="SFJ37"/>
      <c r="SFK37"/>
      <c r="SFL37"/>
      <c r="SFM37"/>
      <c r="SFN37"/>
      <c r="SFO37"/>
      <c r="SFP37"/>
      <c r="SFQ37"/>
      <c r="SFR37"/>
      <c r="SFS37"/>
      <c r="SFT37"/>
      <c r="SFU37"/>
      <c r="SFV37"/>
      <c r="SFW37"/>
      <c r="SFX37"/>
      <c r="SFY37"/>
      <c r="SFZ37"/>
      <c r="SGA37"/>
      <c r="SGB37"/>
      <c r="SGC37"/>
      <c r="SGD37"/>
      <c r="SGE37"/>
      <c r="SGF37"/>
      <c r="SGG37"/>
      <c r="SGH37"/>
      <c r="SGI37"/>
      <c r="SGJ37"/>
      <c r="SGK37"/>
      <c r="SGL37"/>
      <c r="SGM37"/>
      <c r="SGN37"/>
      <c r="SGO37"/>
      <c r="SGP37"/>
      <c r="SGQ37"/>
      <c r="SGR37"/>
      <c r="SGS37"/>
      <c r="SGT37"/>
      <c r="SGU37"/>
      <c r="SGV37"/>
      <c r="SGW37"/>
      <c r="SGX37"/>
      <c r="SGY37"/>
      <c r="SGZ37"/>
      <c r="SHA37"/>
      <c r="SHB37"/>
      <c r="SHC37"/>
      <c r="SHD37"/>
      <c r="SHE37"/>
      <c r="SHF37"/>
      <c r="SHG37"/>
      <c r="SHH37"/>
      <c r="SHI37"/>
      <c r="SHJ37"/>
      <c r="SHK37"/>
      <c r="SHL37"/>
      <c r="SHM37"/>
      <c r="SHN37"/>
      <c r="SHO37"/>
      <c r="SHP37"/>
      <c r="SHQ37"/>
      <c r="SHR37"/>
      <c r="SHS37"/>
      <c r="SHT37"/>
      <c r="SHU37"/>
      <c r="SHV37"/>
      <c r="SHW37"/>
      <c r="SHX37"/>
      <c r="SHY37"/>
      <c r="SHZ37"/>
      <c r="SIA37"/>
      <c r="SIB37"/>
      <c r="SIC37"/>
      <c r="SID37"/>
      <c r="SIE37"/>
      <c r="SIF37"/>
      <c r="SIG37"/>
      <c r="SIH37"/>
      <c r="SII37"/>
      <c r="SIJ37"/>
      <c r="SIK37"/>
      <c r="SIL37"/>
      <c r="SIM37"/>
      <c r="SIN37"/>
      <c r="SIO37"/>
      <c r="SIP37"/>
      <c r="SIQ37"/>
      <c r="SIR37"/>
      <c r="SIS37"/>
      <c r="SIT37"/>
      <c r="SIU37"/>
      <c r="SIV37"/>
      <c r="SIW37"/>
      <c r="SIX37"/>
      <c r="SIY37"/>
      <c r="SIZ37"/>
      <c r="SJA37"/>
      <c r="SJB37"/>
      <c r="SJC37"/>
      <c r="SJD37"/>
      <c r="SJE37"/>
      <c r="SJF37"/>
      <c r="SJG37"/>
      <c r="SJH37"/>
      <c r="SJI37"/>
      <c r="SJJ37"/>
      <c r="SJK37"/>
      <c r="SJL37"/>
      <c r="SJM37"/>
      <c r="SJN37"/>
      <c r="SJO37"/>
      <c r="SJP37"/>
      <c r="SJQ37"/>
      <c r="SJR37"/>
      <c r="SJS37"/>
      <c r="SJT37"/>
      <c r="SJU37"/>
      <c r="SJV37"/>
      <c r="SJW37"/>
      <c r="SJX37"/>
      <c r="SJY37"/>
      <c r="SJZ37"/>
      <c r="SKA37"/>
      <c r="SKB37"/>
      <c r="SKC37"/>
      <c r="SKD37"/>
      <c r="SKE37"/>
      <c r="SKF37"/>
      <c r="SKG37"/>
      <c r="SKH37"/>
      <c r="SKI37"/>
      <c r="SKJ37"/>
      <c r="SKK37"/>
      <c r="SKL37"/>
      <c r="SKM37"/>
      <c r="SKN37"/>
      <c r="SKO37"/>
      <c r="SKP37"/>
      <c r="SKQ37"/>
      <c r="SKR37"/>
      <c r="SKS37"/>
      <c r="SKT37"/>
      <c r="SKU37"/>
      <c r="SKV37"/>
      <c r="SKW37"/>
      <c r="SKX37"/>
      <c r="SKY37"/>
      <c r="SKZ37"/>
      <c r="SLA37"/>
      <c r="SLB37"/>
      <c r="SLC37"/>
      <c r="SLD37"/>
      <c r="SLE37"/>
      <c r="SLF37"/>
      <c r="SLG37"/>
      <c r="SLH37"/>
      <c r="SLI37"/>
      <c r="SLJ37"/>
      <c r="SLK37"/>
      <c r="SLL37"/>
      <c r="SLM37"/>
      <c r="SLN37"/>
      <c r="SLO37"/>
      <c r="SLP37"/>
      <c r="SLQ37"/>
      <c r="SLR37"/>
      <c r="SLS37"/>
      <c r="SLT37"/>
      <c r="SLU37"/>
      <c r="SLV37"/>
      <c r="SLW37"/>
      <c r="SLX37"/>
      <c r="SLY37"/>
      <c r="SLZ37"/>
      <c r="SMA37"/>
      <c r="SMB37"/>
      <c r="SMC37"/>
      <c r="SMD37"/>
      <c r="SME37"/>
      <c r="SMF37"/>
      <c r="SMG37"/>
      <c r="SMH37"/>
      <c r="SMI37"/>
      <c r="SMJ37"/>
      <c r="SMK37"/>
      <c r="SML37"/>
      <c r="SMM37"/>
      <c r="SMN37"/>
      <c r="SMO37"/>
      <c r="SMP37"/>
      <c r="SMQ37"/>
      <c r="SMR37"/>
      <c r="SMS37"/>
      <c r="SMT37"/>
      <c r="SMU37"/>
      <c r="SMV37"/>
      <c r="SMW37"/>
      <c r="SMX37"/>
      <c r="SMY37"/>
      <c r="SMZ37"/>
      <c r="SNA37"/>
      <c r="SNB37"/>
      <c r="SNC37"/>
      <c r="SND37"/>
      <c r="SNE37"/>
      <c r="SNF37"/>
      <c r="SNG37"/>
      <c r="SNH37"/>
      <c r="SNI37"/>
      <c r="SNJ37"/>
      <c r="SNK37"/>
      <c r="SNL37"/>
      <c r="SNM37"/>
      <c r="SNN37"/>
      <c r="SNO37"/>
      <c r="SNP37"/>
      <c r="SNQ37"/>
      <c r="SNR37"/>
      <c r="SNS37"/>
      <c r="SNT37"/>
      <c r="SNU37"/>
      <c r="SNV37"/>
      <c r="SNW37"/>
      <c r="SNX37"/>
      <c r="SNY37"/>
      <c r="SNZ37"/>
      <c r="SOA37"/>
      <c r="SOB37"/>
      <c r="SOC37"/>
      <c r="SOD37"/>
      <c r="SOE37"/>
      <c r="SOF37"/>
      <c r="SOG37"/>
      <c r="SOH37"/>
      <c r="SOI37"/>
      <c r="SOJ37"/>
      <c r="SOK37"/>
      <c r="SOL37"/>
      <c r="SOM37"/>
      <c r="SON37"/>
      <c r="SOO37"/>
      <c r="SOP37"/>
      <c r="SOQ37"/>
      <c r="SOR37"/>
      <c r="SOS37"/>
      <c r="SOT37"/>
      <c r="SOU37"/>
      <c r="SOV37"/>
      <c r="SOW37"/>
      <c r="SOX37"/>
      <c r="SOY37"/>
      <c r="SOZ37"/>
      <c r="SPA37"/>
      <c r="SPB37"/>
      <c r="SPC37"/>
      <c r="SPD37"/>
      <c r="SPE37"/>
      <c r="SPF37"/>
      <c r="SPG37"/>
      <c r="SPH37"/>
      <c r="SPI37"/>
      <c r="SPJ37"/>
      <c r="SPK37"/>
      <c r="SPL37"/>
      <c r="SPM37"/>
      <c r="SPN37"/>
      <c r="SPO37"/>
      <c r="SPP37"/>
      <c r="SPQ37"/>
      <c r="SPR37"/>
      <c r="SPS37"/>
      <c r="SPT37"/>
      <c r="SPU37"/>
      <c r="SPV37"/>
      <c r="SPW37"/>
      <c r="SPX37"/>
      <c r="SPY37"/>
      <c r="SPZ37"/>
      <c r="SQA37"/>
      <c r="SQB37"/>
      <c r="SQC37"/>
      <c r="SQD37"/>
      <c r="SQE37"/>
      <c r="SQF37"/>
      <c r="SQG37"/>
      <c r="SQH37"/>
      <c r="SQI37"/>
      <c r="SQJ37"/>
      <c r="SQK37"/>
      <c r="SQL37"/>
      <c r="SQM37"/>
      <c r="SQN37"/>
      <c r="SQO37"/>
      <c r="SQP37"/>
      <c r="SQQ37"/>
      <c r="SQR37"/>
      <c r="SQS37"/>
      <c r="SQT37"/>
      <c r="SQU37"/>
      <c r="SQV37"/>
      <c r="SQW37"/>
      <c r="SQX37"/>
      <c r="SQY37"/>
      <c r="SQZ37"/>
      <c r="SRA37"/>
      <c r="SRB37"/>
      <c r="SRC37"/>
      <c r="SRD37"/>
      <c r="SRE37"/>
      <c r="SRF37"/>
      <c r="SRG37"/>
      <c r="SRH37"/>
      <c r="SRI37"/>
      <c r="SRJ37"/>
      <c r="SRK37"/>
      <c r="SRL37"/>
      <c r="SRM37"/>
      <c r="SRN37"/>
      <c r="SRO37"/>
      <c r="SRP37"/>
      <c r="SRQ37"/>
      <c r="SRR37"/>
      <c r="SRS37"/>
      <c r="SRT37"/>
      <c r="SRU37"/>
      <c r="SRV37"/>
      <c r="SRW37"/>
      <c r="SRX37"/>
      <c r="SRY37"/>
      <c r="SRZ37"/>
      <c r="SSA37"/>
      <c r="SSB37"/>
      <c r="SSC37"/>
      <c r="SSD37"/>
      <c r="SSE37"/>
      <c r="SSF37"/>
      <c r="SSG37"/>
      <c r="SSH37"/>
      <c r="SSI37"/>
      <c r="SSJ37"/>
      <c r="SSK37"/>
      <c r="SSL37"/>
      <c r="SSM37"/>
      <c r="SSN37"/>
      <c r="SSO37"/>
      <c r="SSP37"/>
      <c r="SSQ37"/>
      <c r="SSR37"/>
      <c r="SSS37"/>
      <c r="SST37"/>
      <c r="SSU37"/>
      <c r="SSV37"/>
      <c r="SSW37"/>
      <c r="SSX37"/>
      <c r="SSY37"/>
      <c r="SSZ37"/>
      <c r="STA37"/>
      <c r="STB37"/>
      <c r="STC37"/>
      <c r="STD37"/>
      <c r="STE37"/>
      <c r="STF37"/>
      <c r="STG37"/>
      <c r="STH37"/>
      <c r="STI37"/>
      <c r="STJ37"/>
      <c r="STK37"/>
      <c r="STL37"/>
      <c r="STM37"/>
      <c r="STN37"/>
      <c r="STO37"/>
      <c r="STP37"/>
      <c r="STQ37"/>
      <c r="STR37"/>
      <c r="STS37"/>
      <c r="STT37"/>
      <c r="STU37"/>
      <c r="STV37"/>
      <c r="STW37"/>
      <c r="STX37"/>
      <c r="STY37"/>
      <c r="STZ37"/>
      <c r="SUA37"/>
      <c r="SUB37"/>
      <c r="SUC37"/>
      <c r="SUD37"/>
      <c r="SUE37"/>
      <c r="SUF37"/>
      <c r="SUG37"/>
      <c r="SUH37"/>
      <c r="SUI37"/>
      <c r="SUJ37"/>
      <c r="SUK37"/>
      <c r="SUL37"/>
      <c r="SUM37"/>
      <c r="SUN37"/>
      <c r="SUO37"/>
      <c r="SUP37"/>
      <c r="SUQ37"/>
      <c r="SUR37"/>
      <c r="SUS37"/>
      <c r="SUT37"/>
      <c r="SUU37"/>
      <c r="SUV37"/>
      <c r="SUW37"/>
      <c r="SUX37"/>
      <c r="SUY37"/>
      <c r="SUZ37"/>
      <c r="SVA37"/>
      <c r="SVB37"/>
      <c r="SVC37"/>
      <c r="SVD37"/>
      <c r="SVE37"/>
      <c r="SVF37"/>
      <c r="SVG37"/>
      <c r="SVH37"/>
      <c r="SVI37"/>
      <c r="SVJ37"/>
      <c r="SVK37"/>
      <c r="SVL37"/>
      <c r="SVM37"/>
      <c r="SVN37"/>
      <c r="SVO37"/>
      <c r="SVP37"/>
      <c r="SVQ37"/>
      <c r="SVR37"/>
      <c r="SVS37"/>
      <c r="SVT37"/>
      <c r="SVU37"/>
      <c r="SVV37"/>
      <c r="SVW37"/>
      <c r="SVX37"/>
      <c r="SVY37"/>
      <c r="SVZ37"/>
      <c r="SWA37"/>
      <c r="SWB37"/>
      <c r="SWC37"/>
      <c r="SWD37"/>
      <c r="SWE37"/>
      <c r="SWF37"/>
      <c r="SWG37"/>
      <c r="SWH37"/>
      <c r="SWI37"/>
      <c r="SWJ37"/>
      <c r="SWK37"/>
      <c r="SWL37"/>
      <c r="SWM37"/>
      <c r="SWN37"/>
      <c r="SWO37"/>
      <c r="SWP37"/>
      <c r="SWQ37"/>
      <c r="SWR37"/>
      <c r="SWS37"/>
      <c r="SWT37"/>
      <c r="SWU37"/>
      <c r="SWV37"/>
      <c r="SWW37"/>
      <c r="SWX37"/>
      <c r="SWY37"/>
      <c r="SWZ37"/>
      <c r="SXA37"/>
      <c r="SXB37"/>
      <c r="SXC37"/>
      <c r="SXD37"/>
      <c r="SXE37"/>
      <c r="SXF37"/>
      <c r="SXG37"/>
      <c r="SXH37"/>
      <c r="SXI37"/>
      <c r="SXJ37"/>
      <c r="SXK37"/>
      <c r="SXL37"/>
      <c r="SXM37"/>
      <c r="SXN37"/>
      <c r="SXO37"/>
      <c r="SXP37"/>
      <c r="SXQ37"/>
      <c r="SXR37"/>
      <c r="SXS37"/>
      <c r="SXT37"/>
      <c r="SXU37"/>
      <c r="SXV37"/>
      <c r="SXW37"/>
      <c r="SXX37"/>
      <c r="SXY37"/>
      <c r="SXZ37"/>
      <c r="SYA37"/>
      <c r="SYB37"/>
      <c r="SYC37"/>
      <c r="SYD37"/>
      <c r="SYE37"/>
      <c r="SYF37"/>
      <c r="SYG37"/>
      <c r="SYH37"/>
      <c r="SYI37"/>
      <c r="SYJ37"/>
      <c r="SYK37"/>
      <c r="SYL37"/>
      <c r="SYM37"/>
      <c r="SYN37"/>
      <c r="SYO37"/>
      <c r="SYP37"/>
      <c r="SYQ37"/>
      <c r="SYR37"/>
      <c r="SYS37"/>
      <c r="SYT37"/>
      <c r="SYU37"/>
      <c r="SYV37"/>
      <c r="SYW37"/>
      <c r="SYX37"/>
      <c r="SYY37"/>
      <c r="SYZ37"/>
      <c r="SZA37"/>
      <c r="SZB37"/>
      <c r="SZC37"/>
      <c r="SZD37"/>
      <c r="SZE37"/>
      <c r="SZF37"/>
      <c r="SZG37"/>
      <c r="SZH37"/>
      <c r="SZI37"/>
      <c r="SZJ37"/>
      <c r="SZK37"/>
      <c r="SZL37"/>
      <c r="SZM37"/>
      <c r="SZN37"/>
      <c r="SZO37"/>
      <c r="SZP37"/>
      <c r="SZQ37"/>
      <c r="SZR37"/>
      <c r="SZS37"/>
      <c r="SZT37"/>
      <c r="SZU37"/>
      <c r="SZV37"/>
      <c r="SZW37"/>
      <c r="SZX37"/>
      <c r="SZY37"/>
      <c r="SZZ37"/>
      <c r="TAA37"/>
      <c r="TAB37"/>
      <c r="TAC37"/>
      <c r="TAD37"/>
      <c r="TAE37"/>
      <c r="TAF37"/>
      <c r="TAG37"/>
      <c r="TAH37"/>
      <c r="TAI37"/>
      <c r="TAJ37"/>
      <c r="TAK37"/>
      <c r="TAL37"/>
      <c r="TAM37"/>
      <c r="TAN37"/>
      <c r="TAO37"/>
      <c r="TAP37"/>
      <c r="TAQ37"/>
      <c r="TAR37"/>
      <c r="TAS37"/>
      <c r="TAT37"/>
      <c r="TAU37"/>
      <c r="TAV37"/>
      <c r="TAW37"/>
      <c r="TAX37"/>
      <c r="TAY37"/>
      <c r="TAZ37"/>
      <c r="TBA37"/>
      <c r="TBB37"/>
      <c r="TBC37"/>
      <c r="TBD37"/>
      <c r="TBE37"/>
      <c r="TBF37"/>
      <c r="TBG37"/>
      <c r="TBH37"/>
      <c r="TBI37"/>
      <c r="TBJ37"/>
      <c r="TBK37"/>
      <c r="TBL37"/>
      <c r="TBM37"/>
      <c r="TBN37"/>
      <c r="TBO37"/>
      <c r="TBP37"/>
      <c r="TBQ37"/>
      <c r="TBR37"/>
      <c r="TBS37"/>
      <c r="TBT37"/>
      <c r="TBU37"/>
      <c r="TBV37"/>
      <c r="TBW37"/>
      <c r="TBX37"/>
      <c r="TBY37"/>
      <c r="TBZ37"/>
      <c r="TCA37"/>
      <c r="TCB37"/>
      <c r="TCC37"/>
      <c r="TCD37"/>
      <c r="TCE37"/>
      <c r="TCF37"/>
      <c r="TCG37"/>
      <c r="TCH37"/>
      <c r="TCI37"/>
      <c r="TCJ37"/>
      <c r="TCK37"/>
      <c r="TCL37"/>
      <c r="TCM37"/>
      <c r="TCN37"/>
      <c r="TCO37"/>
      <c r="TCP37"/>
      <c r="TCQ37"/>
      <c r="TCR37"/>
      <c r="TCS37"/>
      <c r="TCT37"/>
      <c r="TCU37"/>
      <c r="TCV37"/>
      <c r="TCW37"/>
      <c r="TCX37"/>
      <c r="TCY37"/>
      <c r="TCZ37"/>
      <c r="TDA37"/>
      <c r="TDB37"/>
      <c r="TDC37"/>
      <c r="TDD37"/>
      <c r="TDE37"/>
      <c r="TDF37"/>
      <c r="TDG37"/>
      <c r="TDH37"/>
      <c r="TDI37"/>
      <c r="TDJ37"/>
      <c r="TDK37"/>
      <c r="TDL37"/>
      <c r="TDM37"/>
      <c r="TDN37"/>
      <c r="TDO37"/>
      <c r="TDP37"/>
      <c r="TDQ37"/>
      <c r="TDR37"/>
      <c r="TDS37"/>
      <c r="TDT37"/>
      <c r="TDU37"/>
      <c r="TDV37"/>
      <c r="TDW37"/>
      <c r="TDX37"/>
      <c r="TDY37"/>
      <c r="TDZ37"/>
      <c r="TEA37"/>
      <c r="TEB37"/>
      <c r="TEC37"/>
      <c r="TED37"/>
      <c r="TEE37"/>
      <c r="TEF37"/>
      <c r="TEG37"/>
      <c r="TEH37"/>
      <c r="TEI37"/>
      <c r="TEJ37"/>
      <c r="TEK37"/>
      <c r="TEL37"/>
      <c r="TEM37"/>
      <c r="TEN37"/>
      <c r="TEO37"/>
      <c r="TEP37"/>
      <c r="TEQ37"/>
      <c r="TER37"/>
      <c r="TES37"/>
      <c r="TET37"/>
      <c r="TEU37"/>
      <c r="TEV37"/>
      <c r="TEW37"/>
      <c r="TEX37"/>
      <c r="TEY37"/>
      <c r="TEZ37"/>
      <c r="TFA37"/>
      <c r="TFB37"/>
      <c r="TFC37"/>
      <c r="TFD37"/>
      <c r="TFE37"/>
      <c r="TFF37"/>
      <c r="TFG37"/>
      <c r="TFH37"/>
      <c r="TFI37"/>
      <c r="TFJ37"/>
      <c r="TFK37"/>
      <c r="TFL37"/>
      <c r="TFM37"/>
      <c r="TFN37"/>
      <c r="TFO37"/>
      <c r="TFP37"/>
      <c r="TFQ37"/>
      <c r="TFR37"/>
      <c r="TFS37"/>
      <c r="TFT37"/>
      <c r="TFU37"/>
      <c r="TFV37"/>
      <c r="TFW37"/>
      <c r="TFX37"/>
      <c r="TFY37"/>
      <c r="TFZ37"/>
      <c r="TGA37"/>
      <c r="TGB37"/>
      <c r="TGC37"/>
      <c r="TGD37"/>
      <c r="TGE37"/>
      <c r="TGF37"/>
      <c r="TGG37"/>
      <c r="TGH37"/>
      <c r="TGI37"/>
      <c r="TGJ37"/>
      <c r="TGK37"/>
      <c r="TGL37"/>
      <c r="TGM37"/>
      <c r="TGN37"/>
      <c r="TGO37"/>
      <c r="TGP37"/>
      <c r="TGQ37"/>
      <c r="TGR37"/>
      <c r="TGS37"/>
      <c r="TGT37"/>
      <c r="TGU37"/>
      <c r="TGV37"/>
      <c r="TGW37"/>
      <c r="TGX37"/>
      <c r="TGY37"/>
      <c r="TGZ37"/>
      <c r="THA37"/>
      <c r="THB37"/>
      <c r="THC37"/>
      <c r="THD37"/>
      <c r="THE37"/>
      <c r="THF37"/>
      <c r="THG37"/>
      <c r="THH37"/>
      <c r="THI37"/>
      <c r="THJ37"/>
      <c r="THK37"/>
      <c r="THL37"/>
      <c r="THM37"/>
      <c r="THN37"/>
      <c r="THO37"/>
      <c r="THP37"/>
      <c r="THQ37"/>
      <c r="THR37"/>
      <c r="THS37"/>
      <c r="THT37"/>
      <c r="THU37"/>
      <c r="THV37"/>
      <c r="THW37"/>
      <c r="THX37"/>
      <c r="THY37"/>
      <c r="THZ37"/>
      <c r="TIA37"/>
      <c r="TIB37"/>
      <c r="TIC37"/>
      <c r="TID37"/>
      <c r="TIE37"/>
      <c r="TIF37"/>
      <c r="TIG37"/>
      <c r="TIH37"/>
      <c r="TII37"/>
      <c r="TIJ37"/>
      <c r="TIK37"/>
      <c r="TIL37"/>
      <c r="TIM37"/>
      <c r="TIN37"/>
      <c r="TIO37"/>
      <c r="TIP37"/>
      <c r="TIQ37"/>
      <c r="TIR37"/>
      <c r="TIS37"/>
      <c r="TIT37"/>
      <c r="TIU37"/>
      <c r="TIV37"/>
      <c r="TIW37"/>
      <c r="TIX37"/>
      <c r="TIY37"/>
      <c r="TIZ37"/>
      <c r="TJA37"/>
      <c r="TJB37"/>
      <c r="TJC37"/>
      <c r="TJD37"/>
      <c r="TJE37"/>
      <c r="TJF37"/>
      <c r="TJG37"/>
      <c r="TJH37"/>
      <c r="TJI37"/>
      <c r="TJJ37"/>
      <c r="TJK37"/>
      <c r="TJL37"/>
      <c r="TJM37"/>
      <c r="TJN37"/>
      <c r="TJO37"/>
      <c r="TJP37"/>
      <c r="TJQ37"/>
      <c r="TJR37"/>
      <c r="TJS37"/>
      <c r="TJT37"/>
      <c r="TJU37"/>
      <c r="TJV37"/>
      <c r="TJW37"/>
      <c r="TJX37"/>
      <c r="TJY37"/>
      <c r="TJZ37"/>
      <c r="TKA37"/>
      <c r="TKB37"/>
      <c r="TKC37"/>
      <c r="TKD37"/>
      <c r="TKE37"/>
      <c r="TKF37"/>
      <c r="TKG37"/>
      <c r="TKH37"/>
      <c r="TKI37"/>
      <c r="TKJ37"/>
      <c r="TKK37"/>
      <c r="TKL37"/>
      <c r="TKM37"/>
      <c r="TKN37"/>
      <c r="TKO37"/>
      <c r="TKP37"/>
      <c r="TKQ37"/>
      <c r="TKR37"/>
      <c r="TKS37"/>
      <c r="TKT37"/>
      <c r="TKU37"/>
      <c r="TKV37"/>
      <c r="TKW37"/>
      <c r="TKX37"/>
      <c r="TKY37"/>
      <c r="TKZ37"/>
      <c r="TLA37"/>
      <c r="TLB37"/>
      <c r="TLC37"/>
      <c r="TLD37"/>
      <c r="TLE37"/>
      <c r="TLF37"/>
      <c r="TLG37"/>
      <c r="TLH37"/>
      <c r="TLI37"/>
      <c r="TLJ37"/>
      <c r="TLK37"/>
      <c r="TLL37"/>
      <c r="TLM37"/>
      <c r="TLN37"/>
      <c r="TLO37"/>
      <c r="TLP37"/>
      <c r="TLQ37"/>
      <c r="TLR37"/>
      <c r="TLS37"/>
      <c r="TLT37"/>
      <c r="TLU37"/>
      <c r="TLV37"/>
      <c r="TLW37"/>
      <c r="TLX37"/>
      <c r="TLY37"/>
      <c r="TLZ37"/>
      <c r="TMA37"/>
      <c r="TMB37"/>
      <c r="TMC37"/>
      <c r="TMD37"/>
      <c r="TME37"/>
      <c r="TMF37"/>
      <c r="TMG37"/>
      <c r="TMH37"/>
      <c r="TMI37"/>
      <c r="TMJ37"/>
      <c r="TMK37"/>
      <c r="TML37"/>
      <c r="TMM37"/>
      <c r="TMN37"/>
      <c r="TMO37"/>
      <c r="TMP37"/>
      <c r="TMQ37"/>
      <c r="TMR37"/>
      <c r="TMS37"/>
      <c r="TMT37"/>
      <c r="TMU37"/>
      <c r="TMV37"/>
      <c r="TMW37"/>
      <c r="TMX37"/>
      <c r="TMY37"/>
      <c r="TMZ37"/>
      <c r="TNA37"/>
      <c r="TNB37"/>
      <c r="TNC37"/>
      <c r="TND37"/>
      <c r="TNE37"/>
      <c r="TNF37"/>
      <c r="TNG37"/>
      <c r="TNH37"/>
      <c r="TNI37"/>
      <c r="TNJ37"/>
      <c r="TNK37"/>
      <c r="TNL37"/>
      <c r="TNM37"/>
      <c r="TNN37"/>
      <c r="TNO37"/>
      <c r="TNP37"/>
      <c r="TNQ37"/>
      <c r="TNR37"/>
      <c r="TNS37"/>
      <c r="TNT37"/>
      <c r="TNU37"/>
      <c r="TNV37"/>
      <c r="TNW37"/>
      <c r="TNX37"/>
      <c r="TNY37"/>
      <c r="TNZ37"/>
      <c r="TOA37"/>
      <c r="TOB37"/>
      <c r="TOC37"/>
      <c r="TOD37"/>
      <c r="TOE37"/>
      <c r="TOF37"/>
      <c r="TOG37"/>
      <c r="TOH37"/>
      <c r="TOI37"/>
      <c r="TOJ37"/>
      <c r="TOK37"/>
      <c r="TOL37"/>
      <c r="TOM37"/>
      <c r="TON37"/>
      <c r="TOO37"/>
      <c r="TOP37"/>
      <c r="TOQ37"/>
      <c r="TOR37"/>
      <c r="TOS37"/>
      <c r="TOT37"/>
      <c r="TOU37"/>
      <c r="TOV37"/>
      <c r="TOW37"/>
      <c r="TOX37"/>
      <c r="TOY37"/>
      <c r="TOZ37"/>
      <c r="TPA37"/>
      <c r="TPB37"/>
      <c r="TPC37"/>
      <c r="TPD37"/>
      <c r="TPE37"/>
      <c r="TPF37"/>
      <c r="TPG37"/>
      <c r="TPH37"/>
      <c r="TPI37"/>
      <c r="TPJ37"/>
      <c r="TPK37"/>
      <c r="TPL37"/>
      <c r="TPM37"/>
      <c r="TPN37"/>
      <c r="TPO37"/>
      <c r="TPP37"/>
      <c r="TPQ37"/>
      <c r="TPR37"/>
      <c r="TPS37"/>
      <c r="TPT37"/>
      <c r="TPU37"/>
      <c r="TPV37"/>
      <c r="TPW37"/>
      <c r="TPX37"/>
      <c r="TPY37"/>
      <c r="TPZ37"/>
      <c r="TQA37"/>
      <c r="TQB37"/>
      <c r="TQC37"/>
      <c r="TQD37"/>
      <c r="TQE37"/>
      <c r="TQF37"/>
      <c r="TQG37"/>
      <c r="TQH37"/>
      <c r="TQI37"/>
      <c r="TQJ37"/>
      <c r="TQK37"/>
      <c r="TQL37"/>
      <c r="TQM37"/>
      <c r="TQN37"/>
      <c r="TQO37"/>
      <c r="TQP37"/>
      <c r="TQQ37"/>
      <c r="TQR37"/>
      <c r="TQS37"/>
      <c r="TQT37"/>
      <c r="TQU37"/>
      <c r="TQV37"/>
      <c r="TQW37"/>
      <c r="TQX37"/>
      <c r="TQY37"/>
      <c r="TQZ37"/>
      <c r="TRA37"/>
      <c r="TRB37"/>
      <c r="TRC37"/>
      <c r="TRD37"/>
      <c r="TRE37"/>
      <c r="TRF37"/>
      <c r="TRG37"/>
      <c r="TRH37"/>
      <c r="TRI37"/>
      <c r="TRJ37"/>
      <c r="TRK37"/>
      <c r="TRL37"/>
      <c r="TRM37"/>
      <c r="TRN37"/>
      <c r="TRO37"/>
      <c r="TRP37"/>
      <c r="TRQ37"/>
      <c r="TRR37"/>
      <c r="TRS37"/>
      <c r="TRT37"/>
      <c r="TRU37"/>
      <c r="TRV37"/>
      <c r="TRW37"/>
      <c r="TRX37"/>
      <c r="TRY37"/>
      <c r="TRZ37"/>
      <c r="TSA37"/>
      <c r="TSB37"/>
      <c r="TSC37"/>
      <c r="TSD37"/>
      <c r="TSE37"/>
      <c r="TSF37"/>
      <c r="TSG37"/>
      <c r="TSH37"/>
      <c r="TSI37"/>
      <c r="TSJ37"/>
      <c r="TSK37"/>
      <c r="TSL37"/>
      <c r="TSM37"/>
      <c r="TSN37"/>
      <c r="TSO37"/>
      <c r="TSP37"/>
      <c r="TSQ37"/>
      <c r="TSR37"/>
      <c r="TSS37"/>
      <c r="TST37"/>
      <c r="TSU37"/>
      <c r="TSV37"/>
      <c r="TSW37"/>
      <c r="TSX37"/>
      <c r="TSY37"/>
      <c r="TSZ37"/>
      <c r="TTA37"/>
      <c r="TTB37"/>
      <c r="TTC37"/>
      <c r="TTD37"/>
      <c r="TTE37"/>
      <c r="TTF37"/>
      <c r="TTG37"/>
      <c r="TTH37"/>
      <c r="TTI37"/>
      <c r="TTJ37"/>
      <c r="TTK37"/>
      <c r="TTL37"/>
      <c r="TTM37"/>
      <c r="TTN37"/>
      <c r="TTO37"/>
      <c r="TTP37"/>
      <c r="TTQ37"/>
      <c r="TTR37"/>
      <c r="TTS37"/>
      <c r="TTT37"/>
      <c r="TTU37"/>
      <c r="TTV37"/>
      <c r="TTW37"/>
      <c r="TTX37"/>
      <c r="TTY37"/>
      <c r="TTZ37"/>
      <c r="TUA37"/>
      <c r="TUB37"/>
      <c r="TUC37"/>
      <c r="TUD37"/>
      <c r="TUE37"/>
      <c r="TUF37"/>
      <c r="TUG37"/>
      <c r="TUH37"/>
      <c r="TUI37"/>
      <c r="TUJ37"/>
      <c r="TUK37"/>
      <c r="TUL37"/>
      <c r="TUM37"/>
      <c r="TUN37"/>
      <c r="TUO37"/>
      <c r="TUP37"/>
      <c r="TUQ37"/>
      <c r="TUR37"/>
      <c r="TUS37"/>
      <c r="TUT37"/>
      <c r="TUU37"/>
      <c r="TUV37"/>
      <c r="TUW37"/>
      <c r="TUX37"/>
      <c r="TUY37"/>
      <c r="TUZ37"/>
      <c r="TVA37"/>
      <c r="TVB37"/>
      <c r="TVC37"/>
      <c r="TVD37"/>
      <c r="TVE37"/>
      <c r="TVF37"/>
      <c r="TVG37"/>
      <c r="TVH37"/>
      <c r="TVI37"/>
      <c r="TVJ37"/>
      <c r="TVK37"/>
      <c r="TVL37"/>
      <c r="TVM37"/>
      <c r="TVN37"/>
      <c r="TVO37"/>
      <c r="TVP37"/>
      <c r="TVQ37"/>
      <c r="TVR37"/>
      <c r="TVS37"/>
      <c r="TVT37"/>
      <c r="TVU37"/>
      <c r="TVV37"/>
      <c r="TVW37"/>
      <c r="TVX37"/>
      <c r="TVY37"/>
      <c r="TVZ37"/>
      <c r="TWA37"/>
      <c r="TWB37"/>
      <c r="TWC37"/>
      <c r="TWD37"/>
      <c r="TWE37"/>
      <c r="TWF37"/>
      <c r="TWG37"/>
      <c r="TWH37"/>
      <c r="TWI37"/>
      <c r="TWJ37"/>
      <c r="TWK37"/>
      <c r="TWL37"/>
      <c r="TWM37"/>
      <c r="TWN37"/>
      <c r="TWO37"/>
      <c r="TWP37"/>
      <c r="TWQ37"/>
      <c r="TWR37"/>
      <c r="TWS37"/>
      <c r="TWT37"/>
      <c r="TWU37"/>
      <c r="TWV37"/>
      <c r="TWW37"/>
      <c r="TWX37"/>
      <c r="TWY37"/>
      <c r="TWZ37"/>
      <c r="TXA37"/>
      <c r="TXB37"/>
      <c r="TXC37"/>
      <c r="TXD37"/>
      <c r="TXE37"/>
      <c r="TXF37"/>
      <c r="TXG37"/>
      <c r="TXH37"/>
      <c r="TXI37"/>
      <c r="TXJ37"/>
      <c r="TXK37"/>
      <c r="TXL37"/>
      <c r="TXM37"/>
      <c r="TXN37"/>
      <c r="TXO37"/>
      <c r="TXP37"/>
      <c r="TXQ37"/>
      <c r="TXR37"/>
      <c r="TXS37"/>
      <c r="TXT37"/>
      <c r="TXU37"/>
      <c r="TXV37"/>
      <c r="TXW37"/>
      <c r="TXX37"/>
      <c r="TXY37"/>
      <c r="TXZ37"/>
      <c r="TYA37"/>
      <c r="TYB37"/>
      <c r="TYC37"/>
      <c r="TYD37"/>
      <c r="TYE37"/>
      <c r="TYF37"/>
      <c r="TYG37"/>
      <c r="TYH37"/>
      <c r="TYI37"/>
      <c r="TYJ37"/>
      <c r="TYK37"/>
      <c r="TYL37"/>
      <c r="TYM37"/>
      <c r="TYN37"/>
      <c r="TYO37"/>
      <c r="TYP37"/>
      <c r="TYQ37"/>
      <c r="TYR37"/>
      <c r="TYS37"/>
      <c r="TYT37"/>
      <c r="TYU37"/>
      <c r="TYV37"/>
      <c r="TYW37"/>
      <c r="TYX37"/>
      <c r="TYY37"/>
      <c r="TYZ37"/>
      <c r="TZA37"/>
      <c r="TZB37"/>
      <c r="TZC37"/>
      <c r="TZD37"/>
      <c r="TZE37"/>
      <c r="TZF37"/>
      <c r="TZG37"/>
      <c r="TZH37"/>
      <c r="TZI37"/>
      <c r="TZJ37"/>
      <c r="TZK37"/>
      <c r="TZL37"/>
      <c r="TZM37"/>
      <c r="TZN37"/>
      <c r="TZO37"/>
      <c r="TZP37"/>
      <c r="TZQ37"/>
      <c r="TZR37"/>
      <c r="TZS37"/>
      <c r="TZT37"/>
      <c r="TZU37"/>
      <c r="TZV37"/>
      <c r="TZW37"/>
      <c r="TZX37"/>
      <c r="TZY37"/>
      <c r="TZZ37"/>
      <c r="UAA37"/>
      <c r="UAB37"/>
      <c r="UAC37"/>
      <c r="UAD37"/>
      <c r="UAE37"/>
      <c r="UAF37"/>
      <c r="UAG37"/>
      <c r="UAH37"/>
      <c r="UAI37"/>
      <c r="UAJ37"/>
      <c r="UAK37"/>
      <c r="UAL37"/>
      <c r="UAM37"/>
      <c r="UAN37"/>
      <c r="UAO37"/>
      <c r="UAP37"/>
      <c r="UAQ37"/>
      <c r="UAR37"/>
      <c r="UAS37"/>
      <c r="UAT37"/>
      <c r="UAU37"/>
      <c r="UAV37"/>
      <c r="UAW37"/>
      <c r="UAX37"/>
      <c r="UAY37"/>
      <c r="UAZ37"/>
      <c r="UBA37"/>
      <c r="UBB37"/>
      <c r="UBC37"/>
      <c r="UBD37"/>
      <c r="UBE37"/>
      <c r="UBF37"/>
      <c r="UBG37"/>
      <c r="UBH37"/>
      <c r="UBI37"/>
      <c r="UBJ37"/>
      <c r="UBK37"/>
      <c r="UBL37"/>
      <c r="UBM37"/>
      <c r="UBN37"/>
      <c r="UBO37"/>
      <c r="UBP37"/>
      <c r="UBQ37"/>
      <c r="UBR37"/>
      <c r="UBS37"/>
      <c r="UBT37"/>
      <c r="UBU37"/>
      <c r="UBV37"/>
      <c r="UBW37"/>
      <c r="UBX37"/>
      <c r="UBY37"/>
      <c r="UBZ37"/>
      <c r="UCA37"/>
      <c r="UCB37"/>
      <c r="UCC37"/>
      <c r="UCD37"/>
      <c r="UCE37"/>
      <c r="UCF37"/>
      <c r="UCG37"/>
      <c r="UCH37"/>
      <c r="UCI37"/>
      <c r="UCJ37"/>
      <c r="UCK37"/>
      <c r="UCL37"/>
      <c r="UCM37"/>
      <c r="UCN37"/>
      <c r="UCO37"/>
      <c r="UCP37"/>
      <c r="UCQ37"/>
      <c r="UCR37"/>
      <c r="UCS37"/>
      <c r="UCT37"/>
      <c r="UCU37"/>
      <c r="UCV37"/>
      <c r="UCW37"/>
      <c r="UCX37"/>
      <c r="UCY37"/>
      <c r="UCZ37"/>
      <c r="UDA37"/>
      <c r="UDB37"/>
      <c r="UDC37"/>
      <c r="UDD37"/>
      <c r="UDE37"/>
      <c r="UDF37"/>
      <c r="UDG37"/>
      <c r="UDH37"/>
      <c r="UDI37"/>
      <c r="UDJ37"/>
      <c r="UDK37"/>
      <c r="UDL37"/>
      <c r="UDM37"/>
      <c r="UDN37"/>
      <c r="UDO37"/>
      <c r="UDP37"/>
      <c r="UDQ37"/>
      <c r="UDR37"/>
      <c r="UDS37"/>
      <c r="UDT37"/>
      <c r="UDU37"/>
      <c r="UDV37"/>
      <c r="UDW37"/>
      <c r="UDX37"/>
      <c r="UDY37"/>
      <c r="UDZ37"/>
      <c r="UEA37"/>
      <c r="UEB37"/>
      <c r="UEC37"/>
      <c r="UED37"/>
      <c r="UEE37"/>
      <c r="UEF37"/>
      <c r="UEG37"/>
      <c r="UEH37"/>
      <c r="UEI37"/>
      <c r="UEJ37"/>
      <c r="UEK37"/>
      <c r="UEL37"/>
      <c r="UEM37"/>
      <c r="UEN37"/>
      <c r="UEO37"/>
      <c r="UEP37"/>
      <c r="UEQ37"/>
      <c r="UER37"/>
      <c r="UES37"/>
      <c r="UET37"/>
      <c r="UEU37"/>
      <c r="UEV37"/>
      <c r="UEW37"/>
      <c r="UEX37"/>
      <c r="UEY37"/>
      <c r="UEZ37"/>
      <c r="UFA37"/>
      <c r="UFB37"/>
      <c r="UFC37"/>
      <c r="UFD37"/>
      <c r="UFE37"/>
      <c r="UFF37"/>
      <c r="UFG37"/>
      <c r="UFH37"/>
      <c r="UFI37"/>
      <c r="UFJ37"/>
      <c r="UFK37"/>
      <c r="UFL37"/>
      <c r="UFM37"/>
      <c r="UFN37"/>
      <c r="UFO37"/>
      <c r="UFP37"/>
      <c r="UFQ37"/>
      <c r="UFR37"/>
      <c r="UFS37"/>
      <c r="UFT37"/>
      <c r="UFU37"/>
      <c r="UFV37"/>
      <c r="UFW37"/>
      <c r="UFX37"/>
      <c r="UFY37"/>
      <c r="UFZ37"/>
      <c r="UGA37"/>
      <c r="UGB37"/>
      <c r="UGC37"/>
      <c r="UGD37"/>
      <c r="UGE37"/>
      <c r="UGF37"/>
      <c r="UGG37"/>
      <c r="UGH37"/>
      <c r="UGI37"/>
      <c r="UGJ37"/>
      <c r="UGK37"/>
      <c r="UGL37"/>
      <c r="UGM37"/>
      <c r="UGN37"/>
      <c r="UGO37"/>
      <c r="UGP37"/>
      <c r="UGQ37"/>
      <c r="UGR37"/>
      <c r="UGS37"/>
      <c r="UGT37"/>
      <c r="UGU37"/>
      <c r="UGV37"/>
      <c r="UGW37"/>
      <c r="UGX37"/>
      <c r="UGY37"/>
      <c r="UGZ37"/>
      <c r="UHA37"/>
      <c r="UHB37"/>
      <c r="UHC37"/>
      <c r="UHD37"/>
      <c r="UHE37"/>
      <c r="UHF37"/>
      <c r="UHG37"/>
      <c r="UHH37"/>
      <c r="UHI37"/>
      <c r="UHJ37"/>
      <c r="UHK37"/>
      <c r="UHL37"/>
      <c r="UHM37"/>
      <c r="UHN37"/>
      <c r="UHO37"/>
      <c r="UHP37"/>
      <c r="UHQ37"/>
      <c r="UHR37"/>
      <c r="UHS37"/>
      <c r="UHT37"/>
      <c r="UHU37"/>
      <c r="UHV37"/>
      <c r="UHW37"/>
      <c r="UHX37"/>
      <c r="UHY37"/>
      <c r="UHZ37"/>
      <c r="UIA37"/>
      <c r="UIB37"/>
      <c r="UIC37"/>
      <c r="UID37"/>
      <c r="UIE37"/>
      <c r="UIF37"/>
      <c r="UIG37"/>
      <c r="UIH37"/>
      <c r="UII37"/>
      <c r="UIJ37"/>
      <c r="UIK37"/>
      <c r="UIL37"/>
      <c r="UIM37"/>
      <c r="UIN37"/>
      <c r="UIO37"/>
      <c r="UIP37"/>
      <c r="UIQ37"/>
      <c r="UIR37"/>
      <c r="UIS37"/>
      <c r="UIT37"/>
      <c r="UIU37"/>
      <c r="UIV37"/>
      <c r="UIW37"/>
      <c r="UIX37"/>
      <c r="UIY37"/>
      <c r="UIZ37"/>
      <c r="UJA37"/>
      <c r="UJB37"/>
      <c r="UJC37"/>
      <c r="UJD37"/>
      <c r="UJE37"/>
      <c r="UJF37"/>
      <c r="UJG37"/>
      <c r="UJH37"/>
      <c r="UJI37"/>
      <c r="UJJ37"/>
      <c r="UJK37"/>
      <c r="UJL37"/>
      <c r="UJM37"/>
      <c r="UJN37"/>
      <c r="UJO37"/>
      <c r="UJP37"/>
      <c r="UJQ37"/>
      <c r="UJR37"/>
      <c r="UJS37"/>
      <c r="UJT37"/>
      <c r="UJU37"/>
      <c r="UJV37"/>
      <c r="UJW37"/>
      <c r="UJX37"/>
      <c r="UJY37"/>
      <c r="UJZ37"/>
      <c r="UKA37"/>
      <c r="UKB37"/>
      <c r="UKC37"/>
      <c r="UKD37"/>
      <c r="UKE37"/>
      <c r="UKF37"/>
      <c r="UKG37"/>
      <c r="UKH37"/>
      <c r="UKI37"/>
      <c r="UKJ37"/>
      <c r="UKK37"/>
      <c r="UKL37"/>
      <c r="UKM37"/>
      <c r="UKN37"/>
      <c r="UKO37"/>
      <c r="UKP37"/>
      <c r="UKQ37"/>
      <c r="UKR37"/>
      <c r="UKS37"/>
      <c r="UKT37"/>
      <c r="UKU37"/>
      <c r="UKV37"/>
      <c r="UKW37"/>
      <c r="UKX37"/>
      <c r="UKY37"/>
      <c r="UKZ37"/>
      <c r="ULA37"/>
      <c r="ULB37"/>
      <c r="ULC37"/>
      <c r="ULD37"/>
      <c r="ULE37"/>
      <c r="ULF37"/>
      <c r="ULG37"/>
      <c r="ULH37"/>
      <c r="ULI37"/>
      <c r="ULJ37"/>
      <c r="ULK37"/>
      <c r="ULL37"/>
      <c r="ULM37"/>
      <c r="ULN37"/>
      <c r="ULO37"/>
      <c r="ULP37"/>
      <c r="ULQ37"/>
      <c r="ULR37"/>
      <c r="ULS37"/>
      <c r="ULT37"/>
      <c r="ULU37"/>
      <c r="ULV37"/>
      <c r="ULW37"/>
      <c r="ULX37"/>
      <c r="ULY37"/>
      <c r="ULZ37"/>
      <c r="UMA37"/>
      <c r="UMB37"/>
      <c r="UMC37"/>
      <c r="UMD37"/>
      <c r="UME37"/>
      <c r="UMF37"/>
      <c r="UMG37"/>
      <c r="UMH37"/>
      <c r="UMI37"/>
      <c r="UMJ37"/>
      <c r="UMK37"/>
      <c r="UML37"/>
      <c r="UMM37"/>
      <c r="UMN37"/>
      <c r="UMO37"/>
      <c r="UMP37"/>
      <c r="UMQ37"/>
      <c r="UMR37"/>
      <c r="UMS37"/>
      <c r="UMT37"/>
      <c r="UMU37"/>
      <c r="UMV37"/>
      <c r="UMW37"/>
      <c r="UMX37"/>
      <c r="UMY37"/>
      <c r="UMZ37"/>
      <c r="UNA37"/>
      <c r="UNB37"/>
      <c r="UNC37"/>
      <c r="UND37"/>
      <c r="UNE37"/>
      <c r="UNF37"/>
      <c r="UNG37"/>
      <c r="UNH37"/>
      <c r="UNI37"/>
      <c r="UNJ37"/>
      <c r="UNK37"/>
      <c r="UNL37"/>
      <c r="UNM37"/>
      <c r="UNN37"/>
      <c r="UNO37"/>
      <c r="UNP37"/>
      <c r="UNQ37"/>
      <c r="UNR37"/>
      <c r="UNS37"/>
      <c r="UNT37"/>
      <c r="UNU37"/>
      <c r="UNV37"/>
      <c r="UNW37"/>
      <c r="UNX37"/>
      <c r="UNY37"/>
      <c r="UNZ37"/>
      <c r="UOA37"/>
      <c r="UOB37"/>
      <c r="UOC37"/>
      <c r="UOD37"/>
      <c r="UOE37"/>
      <c r="UOF37"/>
      <c r="UOG37"/>
      <c r="UOH37"/>
      <c r="UOI37"/>
      <c r="UOJ37"/>
      <c r="UOK37"/>
      <c r="UOL37"/>
      <c r="UOM37"/>
      <c r="UON37"/>
      <c r="UOO37"/>
      <c r="UOP37"/>
      <c r="UOQ37"/>
      <c r="UOR37"/>
      <c r="UOS37"/>
      <c r="UOT37"/>
      <c r="UOU37"/>
      <c r="UOV37"/>
      <c r="UOW37"/>
      <c r="UOX37"/>
      <c r="UOY37"/>
      <c r="UOZ37"/>
      <c r="UPA37"/>
      <c r="UPB37"/>
      <c r="UPC37"/>
      <c r="UPD37"/>
      <c r="UPE37"/>
      <c r="UPF37"/>
      <c r="UPG37"/>
      <c r="UPH37"/>
      <c r="UPI37"/>
      <c r="UPJ37"/>
      <c r="UPK37"/>
      <c r="UPL37"/>
      <c r="UPM37"/>
      <c r="UPN37"/>
      <c r="UPO37"/>
      <c r="UPP37"/>
      <c r="UPQ37"/>
      <c r="UPR37"/>
      <c r="UPS37"/>
      <c r="UPT37"/>
      <c r="UPU37"/>
      <c r="UPV37"/>
      <c r="UPW37"/>
      <c r="UPX37"/>
      <c r="UPY37"/>
      <c r="UPZ37"/>
      <c r="UQA37"/>
      <c r="UQB37"/>
      <c r="UQC37"/>
      <c r="UQD37"/>
      <c r="UQE37"/>
      <c r="UQF37"/>
      <c r="UQG37"/>
      <c r="UQH37"/>
      <c r="UQI37"/>
      <c r="UQJ37"/>
      <c r="UQK37"/>
      <c r="UQL37"/>
      <c r="UQM37"/>
      <c r="UQN37"/>
      <c r="UQO37"/>
      <c r="UQP37"/>
      <c r="UQQ37"/>
      <c r="UQR37"/>
      <c r="UQS37"/>
      <c r="UQT37"/>
      <c r="UQU37"/>
      <c r="UQV37"/>
      <c r="UQW37"/>
      <c r="UQX37"/>
      <c r="UQY37"/>
      <c r="UQZ37"/>
      <c r="URA37"/>
      <c r="URB37"/>
      <c r="URC37"/>
      <c r="URD37"/>
      <c r="URE37"/>
      <c r="URF37"/>
      <c r="URG37"/>
      <c r="URH37"/>
      <c r="URI37"/>
      <c r="URJ37"/>
      <c r="URK37"/>
      <c r="URL37"/>
      <c r="URM37"/>
      <c r="URN37"/>
      <c r="URO37"/>
      <c r="URP37"/>
      <c r="URQ37"/>
      <c r="URR37"/>
      <c r="URS37"/>
      <c r="URT37"/>
      <c r="URU37"/>
      <c r="URV37"/>
      <c r="URW37"/>
      <c r="URX37"/>
      <c r="URY37"/>
      <c r="URZ37"/>
      <c r="USA37"/>
      <c r="USB37"/>
      <c r="USC37"/>
      <c r="USD37"/>
      <c r="USE37"/>
      <c r="USF37"/>
      <c r="USG37"/>
      <c r="USH37"/>
      <c r="USI37"/>
      <c r="USJ37"/>
      <c r="USK37"/>
      <c r="USL37"/>
      <c r="USM37"/>
      <c r="USN37"/>
      <c r="USO37"/>
      <c r="USP37"/>
      <c r="USQ37"/>
      <c r="USR37"/>
      <c r="USS37"/>
      <c r="UST37"/>
      <c r="USU37"/>
      <c r="USV37"/>
      <c r="USW37"/>
      <c r="USX37"/>
      <c r="USY37"/>
      <c r="USZ37"/>
      <c r="UTA37"/>
      <c r="UTB37"/>
      <c r="UTC37"/>
      <c r="UTD37"/>
      <c r="UTE37"/>
      <c r="UTF37"/>
      <c r="UTG37"/>
      <c r="UTH37"/>
      <c r="UTI37"/>
      <c r="UTJ37"/>
      <c r="UTK37"/>
      <c r="UTL37"/>
      <c r="UTM37"/>
      <c r="UTN37"/>
      <c r="UTO37"/>
      <c r="UTP37"/>
      <c r="UTQ37"/>
      <c r="UTR37"/>
      <c r="UTS37"/>
      <c r="UTT37"/>
      <c r="UTU37"/>
      <c r="UTV37"/>
      <c r="UTW37"/>
      <c r="UTX37"/>
      <c r="UTY37"/>
      <c r="UTZ37"/>
      <c r="UUA37"/>
      <c r="UUB37"/>
      <c r="UUC37"/>
      <c r="UUD37"/>
      <c r="UUE37"/>
      <c r="UUF37"/>
      <c r="UUG37"/>
      <c r="UUH37"/>
      <c r="UUI37"/>
      <c r="UUJ37"/>
      <c r="UUK37"/>
      <c r="UUL37"/>
      <c r="UUM37"/>
      <c r="UUN37"/>
      <c r="UUO37"/>
      <c r="UUP37"/>
      <c r="UUQ37"/>
      <c r="UUR37"/>
      <c r="UUS37"/>
      <c r="UUT37"/>
      <c r="UUU37"/>
      <c r="UUV37"/>
      <c r="UUW37"/>
      <c r="UUX37"/>
      <c r="UUY37"/>
      <c r="UUZ37"/>
      <c r="UVA37"/>
      <c r="UVB37"/>
      <c r="UVC37"/>
      <c r="UVD37"/>
      <c r="UVE37"/>
      <c r="UVF37"/>
      <c r="UVG37"/>
      <c r="UVH37"/>
      <c r="UVI37"/>
      <c r="UVJ37"/>
      <c r="UVK37"/>
      <c r="UVL37"/>
      <c r="UVM37"/>
      <c r="UVN37"/>
      <c r="UVO37"/>
      <c r="UVP37"/>
      <c r="UVQ37"/>
      <c r="UVR37"/>
      <c r="UVS37"/>
      <c r="UVT37"/>
      <c r="UVU37"/>
      <c r="UVV37"/>
      <c r="UVW37"/>
      <c r="UVX37"/>
      <c r="UVY37"/>
      <c r="UVZ37"/>
      <c r="UWA37"/>
      <c r="UWB37"/>
      <c r="UWC37"/>
      <c r="UWD37"/>
      <c r="UWE37"/>
      <c r="UWF37"/>
      <c r="UWG37"/>
      <c r="UWH37"/>
      <c r="UWI37"/>
      <c r="UWJ37"/>
      <c r="UWK37"/>
      <c r="UWL37"/>
      <c r="UWM37"/>
      <c r="UWN37"/>
      <c r="UWO37"/>
      <c r="UWP37"/>
      <c r="UWQ37"/>
      <c r="UWR37"/>
      <c r="UWS37"/>
      <c r="UWT37"/>
      <c r="UWU37"/>
      <c r="UWV37"/>
      <c r="UWW37"/>
      <c r="UWX37"/>
      <c r="UWY37"/>
      <c r="UWZ37"/>
      <c r="UXA37"/>
      <c r="UXB37"/>
      <c r="UXC37"/>
      <c r="UXD37"/>
      <c r="UXE37"/>
      <c r="UXF37"/>
      <c r="UXG37"/>
      <c r="UXH37"/>
      <c r="UXI37"/>
      <c r="UXJ37"/>
      <c r="UXK37"/>
      <c r="UXL37"/>
      <c r="UXM37"/>
      <c r="UXN37"/>
      <c r="UXO37"/>
      <c r="UXP37"/>
      <c r="UXQ37"/>
      <c r="UXR37"/>
      <c r="UXS37"/>
      <c r="UXT37"/>
      <c r="UXU37"/>
      <c r="UXV37"/>
      <c r="UXW37"/>
      <c r="UXX37"/>
      <c r="UXY37"/>
      <c r="UXZ37"/>
      <c r="UYA37"/>
      <c r="UYB37"/>
      <c r="UYC37"/>
      <c r="UYD37"/>
      <c r="UYE37"/>
      <c r="UYF37"/>
      <c r="UYG37"/>
      <c r="UYH37"/>
      <c r="UYI37"/>
      <c r="UYJ37"/>
      <c r="UYK37"/>
      <c r="UYL37"/>
      <c r="UYM37"/>
      <c r="UYN37"/>
      <c r="UYO37"/>
      <c r="UYP37"/>
      <c r="UYQ37"/>
      <c r="UYR37"/>
      <c r="UYS37"/>
      <c r="UYT37"/>
      <c r="UYU37"/>
      <c r="UYV37"/>
      <c r="UYW37"/>
      <c r="UYX37"/>
      <c r="UYY37"/>
      <c r="UYZ37"/>
      <c r="UZA37"/>
      <c r="UZB37"/>
      <c r="UZC37"/>
      <c r="UZD37"/>
      <c r="UZE37"/>
      <c r="UZF37"/>
      <c r="UZG37"/>
      <c r="UZH37"/>
      <c r="UZI37"/>
      <c r="UZJ37"/>
      <c r="UZK37"/>
      <c r="UZL37"/>
      <c r="UZM37"/>
      <c r="UZN37"/>
      <c r="UZO37"/>
      <c r="UZP37"/>
      <c r="UZQ37"/>
      <c r="UZR37"/>
      <c r="UZS37"/>
      <c r="UZT37"/>
      <c r="UZU37"/>
      <c r="UZV37"/>
      <c r="UZW37"/>
      <c r="UZX37"/>
      <c r="UZY37"/>
      <c r="UZZ37"/>
      <c r="VAA37"/>
      <c r="VAB37"/>
      <c r="VAC37"/>
      <c r="VAD37"/>
      <c r="VAE37"/>
      <c r="VAF37"/>
      <c r="VAG37"/>
      <c r="VAH37"/>
      <c r="VAI37"/>
      <c r="VAJ37"/>
      <c r="VAK37"/>
      <c r="VAL37"/>
      <c r="VAM37"/>
      <c r="VAN37"/>
      <c r="VAO37"/>
      <c r="VAP37"/>
      <c r="VAQ37"/>
      <c r="VAR37"/>
      <c r="VAS37"/>
      <c r="VAT37"/>
      <c r="VAU37"/>
      <c r="VAV37"/>
      <c r="VAW37"/>
      <c r="VAX37"/>
      <c r="VAY37"/>
      <c r="VAZ37"/>
      <c r="VBA37"/>
      <c r="VBB37"/>
      <c r="VBC37"/>
      <c r="VBD37"/>
      <c r="VBE37"/>
      <c r="VBF37"/>
      <c r="VBG37"/>
      <c r="VBH37"/>
      <c r="VBI37"/>
      <c r="VBJ37"/>
      <c r="VBK37"/>
      <c r="VBL37"/>
      <c r="VBM37"/>
      <c r="VBN37"/>
      <c r="VBO37"/>
      <c r="VBP37"/>
      <c r="VBQ37"/>
      <c r="VBR37"/>
      <c r="VBS37"/>
      <c r="VBT37"/>
      <c r="VBU37"/>
      <c r="VBV37"/>
      <c r="VBW37"/>
      <c r="VBX37"/>
      <c r="VBY37"/>
      <c r="VBZ37"/>
      <c r="VCA37"/>
      <c r="VCB37"/>
      <c r="VCC37"/>
      <c r="VCD37"/>
      <c r="VCE37"/>
      <c r="VCF37"/>
      <c r="VCG37"/>
      <c r="VCH37"/>
      <c r="VCI37"/>
      <c r="VCJ37"/>
      <c r="VCK37"/>
      <c r="VCL37"/>
      <c r="VCM37"/>
      <c r="VCN37"/>
      <c r="VCO37"/>
      <c r="VCP37"/>
      <c r="VCQ37"/>
      <c r="VCR37"/>
      <c r="VCS37"/>
      <c r="VCT37"/>
      <c r="VCU37"/>
      <c r="VCV37"/>
      <c r="VCW37"/>
      <c r="VCX37"/>
      <c r="VCY37"/>
      <c r="VCZ37"/>
      <c r="VDA37"/>
      <c r="VDB37"/>
      <c r="VDC37"/>
      <c r="VDD37"/>
      <c r="VDE37"/>
      <c r="VDF37"/>
      <c r="VDG37"/>
      <c r="VDH37"/>
      <c r="VDI37"/>
      <c r="VDJ37"/>
      <c r="VDK37"/>
      <c r="VDL37"/>
      <c r="VDM37"/>
      <c r="VDN37"/>
      <c r="VDO37"/>
      <c r="VDP37"/>
      <c r="VDQ37"/>
      <c r="VDR37"/>
      <c r="VDS37"/>
      <c r="VDT37"/>
      <c r="VDU37"/>
      <c r="VDV37"/>
      <c r="VDW37"/>
      <c r="VDX37"/>
      <c r="VDY37"/>
      <c r="VDZ37"/>
      <c r="VEA37"/>
      <c r="VEB37"/>
      <c r="VEC37"/>
      <c r="VED37"/>
      <c r="VEE37"/>
      <c r="VEF37"/>
      <c r="VEG37"/>
      <c r="VEH37"/>
      <c r="VEI37"/>
      <c r="VEJ37"/>
      <c r="VEK37"/>
      <c r="VEL37"/>
      <c r="VEM37"/>
      <c r="VEN37"/>
      <c r="VEO37"/>
      <c r="VEP37"/>
      <c r="VEQ37"/>
      <c r="VER37"/>
      <c r="VES37"/>
      <c r="VET37"/>
      <c r="VEU37"/>
      <c r="VEV37"/>
      <c r="VEW37"/>
      <c r="VEX37"/>
      <c r="VEY37"/>
      <c r="VEZ37"/>
      <c r="VFA37"/>
      <c r="VFB37"/>
      <c r="VFC37"/>
      <c r="VFD37"/>
      <c r="VFE37"/>
      <c r="VFF37"/>
      <c r="VFG37"/>
      <c r="VFH37"/>
      <c r="VFI37"/>
      <c r="VFJ37"/>
      <c r="VFK37"/>
      <c r="VFL37"/>
      <c r="VFM37"/>
      <c r="VFN37"/>
      <c r="VFO37"/>
      <c r="VFP37"/>
      <c r="VFQ37"/>
      <c r="VFR37"/>
      <c r="VFS37"/>
      <c r="VFT37"/>
      <c r="VFU37"/>
      <c r="VFV37"/>
      <c r="VFW37"/>
      <c r="VFX37"/>
      <c r="VFY37"/>
      <c r="VFZ37"/>
      <c r="VGA37"/>
      <c r="VGB37"/>
      <c r="VGC37"/>
      <c r="VGD37"/>
      <c r="VGE37"/>
      <c r="VGF37"/>
      <c r="VGG37"/>
      <c r="VGH37"/>
      <c r="VGI37"/>
      <c r="VGJ37"/>
      <c r="VGK37"/>
      <c r="VGL37"/>
      <c r="VGM37"/>
      <c r="VGN37"/>
      <c r="VGO37"/>
      <c r="VGP37"/>
      <c r="VGQ37"/>
      <c r="VGR37"/>
      <c r="VGS37"/>
      <c r="VGT37"/>
      <c r="VGU37"/>
      <c r="VGV37"/>
      <c r="VGW37"/>
      <c r="VGX37"/>
      <c r="VGY37"/>
      <c r="VGZ37"/>
      <c r="VHA37"/>
      <c r="VHB37"/>
      <c r="VHC37"/>
      <c r="VHD37"/>
      <c r="VHE37"/>
      <c r="VHF37"/>
      <c r="VHG37"/>
      <c r="VHH37"/>
      <c r="VHI37"/>
      <c r="VHJ37"/>
      <c r="VHK37"/>
      <c r="VHL37"/>
      <c r="VHM37"/>
      <c r="VHN37"/>
      <c r="VHO37"/>
      <c r="VHP37"/>
      <c r="VHQ37"/>
      <c r="VHR37"/>
      <c r="VHS37"/>
      <c r="VHT37"/>
      <c r="VHU37"/>
      <c r="VHV37"/>
      <c r="VHW37"/>
      <c r="VHX37"/>
      <c r="VHY37"/>
      <c r="VHZ37"/>
      <c r="VIA37"/>
      <c r="VIB37"/>
      <c r="VIC37"/>
      <c r="VID37"/>
      <c r="VIE37"/>
      <c r="VIF37"/>
      <c r="VIG37"/>
      <c r="VIH37"/>
      <c r="VII37"/>
      <c r="VIJ37"/>
      <c r="VIK37"/>
      <c r="VIL37"/>
      <c r="VIM37"/>
      <c r="VIN37"/>
      <c r="VIO37"/>
      <c r="VIP37"/>
      <c r="VIQ37"/>
      <c r="VIR37"/>
      <c r="VIS37"/>
      <c r="VIT37"/>
      <c r="VIU37"/>
      <c r="VIV37"/>
      <c r="VIW37"/>
      <c r="VIX37"/>
      <c r="VIY37"/>
      <c r="VIZ37"/>
      <c r="VJA37"/>
      <c r="VJB37"/>
      <c r="VJC37"/>
      <c r="VJD37"/>
      <c r="VJE37"/>
      <c r="VJF37"/>
      <c r="VJG37"/>
      <c r="VJH37"/>
      <c r="VJI37"/>
      <c r="VJJ37"/>
      <c r="VJK37"/>
      <c r="VJL37"/>
      <c r="VJM37"/>
      <c r="VJN37"/>
      <c r="VJO37"/>
      <c r="VJP37"/>
      <c r="VJQ37"/>
      <c r="VJR37"/>
      <c r="VJS37"/>
      <c r="VJT37"/>
      <c r="VJU37"/>
      <c r="VJV37"/>
      <c r="VJW37"/>
      <c r="VJX37"/>
      <c r="VJY37"/>
      <c r="VJZ37"/>
      <c r="VKA37"/>
      <c r="VKB37"/>
      <c r="VKC37"/>
      <c r="VKD37"/>
      <c r="VKE37"/>
      <c r="VKF37"/>
      <c r="VKG37"/>
      <c r="VKH37"/>
      <c r="VKI37"/>
      <c r="VKJ37"/>
      <c r="VKK37"/>
      <c r="VKL37"/>
      <c r="VKM37"/>
      <c r="VKN37"/>
      <c r="VKO37"/>
      <c r="VKP37"/>
      <c r="VKQ37"/>
      <c r="VKR37"/>
      <c r="VKS37"/>
      <c r="VKT37"/>
      <c r="VKU37"/>
      <c r="VKV37"/>
      <c r="VKW37"/>
      <c r="VKX37"/>
      <c r="VKY37"/>
      <c r="VKZ37"/>
      <c r="VLA37"/>
      <c r="VLB37"/>
      <c r="VLC37"/>
      <c r="VLD37"/>
      <c r="VLE37"/>
      <c r="VLF37"/>
      <c r="VLG37"/>
      <c r="VLH37"/>
      <c r="VLI37"/>
      <c r="VLJ37"/>
      <c r="VLK37"/>
      <c r="VLL37"/>
      <c r="VLM37"/>
      <c r="VLN37"/>
      <c r="VLO37"/>
      <c r="VLP37"/>
      <c r="VLQ37"/>
      <c r="VLR37"/>
      <c r="VLS37"/>
      <c r="VLT37"/>
      <c r="VLU37"/>
      <c r="VLV37"/>
      <c r="VLW37"/>
      <c r="VLX37"/>
      <c r="VLY37"/>
      <c r="VLZ37"/>
      <c r="VMA37"/>
      <c r="VMB37"/>
      <c r="VMC37"/>
      <c r="VMD37"/>
      <c r="VME37"/>
      <c r="VMF37"/>
      <c r="VMG37"/>
      <c r="VMH37"/>
      <c r="VMI37"/>
      <c r="VMJ37"/>
      <c r="VMK37"/>
      <c r="VML37"/>
      <c r="VMM37"/>
      <c r="VMN37"/>
      <c r="VMO37"/>
      <c r="VMP37"/>
      <c r="VMQ37"/>
      <c r="VMR37"/>
      <c r="VMS37"/>
      <c r="VMT37"/>
      <c r="VMU37"/>
      <c r="VMV37"/>
      <c r="VMW37"/>
      <c r="VMX37"/>
      <c r="VMY37"/>
      <c r="VMZ37"/>
      <c r="VNA37"/>
      <c r="VNB37"/>
      <c r="VNC37"/>
      <c r="VND37"/>
      <c r="VNE37"/>
      <c r="VNF37"/>
      <c r="VNG37"/>
      <c r="VNH37"/>
      <c r="VNI37"/>
      <c r="VNJ37"/>
      <c r="VNK37"/>
      <c r="VNL37"/>
      <c r="VNM37"/>
      <c r="VNN37"/>
      <c r="VNO37"/>
      <c r="VNP37"/>
      <c r="VNQ37"/>
      <c r="VNR37"/>
      <c r="VNS37"/>
      <c r="VNT37"/>
      <c r="VNU37"/>
      <c r="VNV37"/>
      <c r="VNW37"/>
      <c r="VNX37"/>
      <c r="VNY37"/>
      <c r="VNZ37"/>
      <c r="VOA37"/>
      <c r="VOB37"/>
      <c r="VOC37"/>
      <c r="VOD37"/>
      <c r="VOE37"/>
      <c r="VOF37"/>
      <c r="VOG37"/>
      <c r="VOH37"/>
      <c r="VOI37"/>
      <c r="VOJ37"/>
      <c r="VOK37"/>
      <c r="VOL37"/>
      <c r="VOM37"/>
      <c r="VON37"/>
      <c r="VOO37"/>
      <c r="VOP37"/>
      <c r="VOQ37"/>
      <c r="VOR37"/>
      <c r="VOS37"/>
      <c r="VOT37"/>
      <c r="VOU37"/>
      <c r="VOV37"/>
      <c r="VOW37"/>
      <c r="VOX37"/>
      <c r="VOY37"/>
      <c r="VOZ37"/>
      <c r="VPA37"/>
      <c r="VPB37"/>
      <c r="VPC37"/>
      <c r="VPD37"/>
      <c r="VPE37"/>
      <c r="VPF37"/>
      <c r="VPG37"/>
      <c r="VPH37"/>
      <c r="VPI37"/>
      <c r="VPJ37"/>
      <c r="VPK37"/>
      <c r="VPL37"/>
      <c r="VPM37"/>
      <c r="VPN37"/>
      <c r="VPO37"/>
      <c r="VPP37"/>
      <c r="VPQ37"/>
      <c r="VPR37"/>
      <c r="VPS37"/>
      <c r="VPT37"/>
      <c r="VPU37"/>
      <c r="VPV37"/>
      <c r="VPW37"/>
      <c r="VPX37"/>
      <c r="VPY37"/>
      <c r="VPZ37"/>
      <c r="VQA37"/>
      <c r="VQB37"/>
      <c r="VQC37"/>
      <c r="VQD37"/>
      <c r="VQE37"/>
      <c r="VQF37"/>
      <c r="VQG37"/>
      <c r="VQH37"/>
      <c r="VQI37"/>
      <c r="VQJ37"/>
      <c r="VQK37"/>
      <c r="VQL37"/>
      <c r="VQM37"/>
      <c r="VQN37"/>
      <c r="VQO37"/>
      <c r="VQP37"/>
      <c r="VQQ37"/>
      <c r="VQR37"/>
      <c r="VQS37"/>
      <c r="VQT37"/>
      <c r="VQU37"/>
      <c r="VQV37"/>
      <c r="VQW37"/>
      <c r="VQX37"/>
      <c r="VQY37"/>
      <c r="VQZ37"/>
      <c r="VRA37"/>
      <c r="VRB37"/>
      <c r="VRC37"/>
      <c r="VRD37"/>
      <c r="VRE37"/>
      <c r="VRF37"/>
      <c r="VRG37"/>
      <c r="VRH37"/>
      <c r="VRI37"/>
      <c r="VRJ37"/>
      <c r="VRK37"/>
      <c r="VRL37"/>
      <c r="VRM37"/>
      <c r="VRN37"/>
      <c r="VRO37"/>
      <c r="VRP37"/>
      <c r="VRQ37"/>
      <c r="VRR37"/>
      <c r="VRS37"/>
      <c r="VRT37"/>
      <c r="VRU37"/>
      <c r="VRV37"/>
      <c r="VRW37"/>
      <c r="VRX37"/>
      <c r="VRY37"/>
      <c r="VRZ37"/>
      <c r="VSA37"/>
      <c r="VSB37"/>
      <c r="VSC37"/>
      <c r="VSD37"/>
      <c r="VSE37"/>
      <c r="VSF37"/>
      <c r="VSG37"/>
      <c r="VSH37"/>
      <c r="VSI37"/>
      <c r="VSJ37"/>
      <c r="VSK37"/>
      <c r="VSL37"/>
      <c r="VSM37"/>
      <c r="VSN37"/>
      <c r="VSO37"/>
      <c r="VSP37"/>
      <c r="VSQ37"/>
      <c r="VSR37"/>
      <c r="VSS37"/>
      <c r="VST37"/>
      <c r="VSU37"/>
      <c r="VSV37"/>
      <c r="VSW37"/>
      <c r="VSX37"/>
      <c r="VSY37"/>
      <c r="VSZ37"/>
      <c r="VTA37"/>
      <c r="VTB37"/>
      <c r="VTC37"/>
      <c r="VTD37"/>
      <c r="VTE37"/>
      <c r="VTF37"/>
      <c r="VTG37"/>
      <c r="VTH37"/>
      <c r="VTI37"/>
      <c r="VTJ37"/>
      <c r="VTK37"/>
      <c r="VTL37"/>
      <c r="VTM37"/>
      <c r="VTN37"/>
      <c r="VTO37"/>
      <c r="VTP37"/>
      <c r="VTQ37"/>
      <c r="VTR37"/>
      <c r="VTS37"/>
      <c r="VTT37"/>
      <c r="VTU37"/>
      <c r="VTV37"/>
      <c r="VTW37"/>
      <c r="VTX37"/>
      <c r="VTY37"/>
      <c r="VTZ37"/>
      <c r="VUA37"/>
      <c r="VUB37"/>
      <c r="VUC37"/>
      <c r="VUD37"/>
      <c r="VUE37"/>
      <c r="VUF37"/>
      <c r="VUG37"/>
      <c r="VUH37"/>
      <c r="VUI37"/>
      <c r="VUJ37"/>
      <c r="VUK37"/>
      <c r="VUL37"/>
      <c r="VUM37"/>
      <c r="VUN37"/>
      <c r="VUO37"/>
      <c r="VUP37"/>
      <c r="VUQ37"/>
      <c r="VUR37"/>
      <c r="VUS37"/>
      <c r="VUT37"/>
      <c r="VUU37"/>
      <c r="VUV37"/>
      <c r="VUW37"/>
      <c r="VUX37"/>
      <c r="VUY37"/>
      <c r="VUZ37"/>
      <c r="VVA37"/>
      <c r="VVB37"/>
      <c r="VVC37"/>
      <c r="VVD37"/>
      <c r="VVE37"/>
      <c r="VVF37"/>
      <c r="VVG37"/>
      <c r="VVH37"/>
      <c r="VVI37"/>
      <c r="VVJ37"/>
      <c r="VVK37"/>
      <c r="VVL37"/>
      <c r="VVM37"/>
      <c r="VVN37"/>
      <c r="VVO37"/>
      <c r="VVP37"/>
      <c r="VVQ37"/>
      <c r="VVR37"/>
      <c r="VVS37"/>
      <c r="VVT37"/>
      <c r="VVU37"/>
      <c r="VVV37"/>
      <c r="VVW37"/>
      <c r="VVX37"/>
      <c r="VVY37"/>
      <c r="VVZ37"/>
      <c r="VWA37"/>
      <c r="VWB37"/>
      <c r="VWC37"/>
      <c r="VWD37"/>
      <c r="VWE37"/>
      <c r="VWF37"/>
      <c r="VWG37"/>
      <c r="VWH37"/>
      <c r="VWI37"/>
      <c r="VWJ37"/>
      <c r="VWK37"/>
      <c r="VWL37"/>
      <c r="VWM37"/>
      <c r="VWN37"/>
      <c r="VWO37"/>
      <c r="VWP37"/>
      <c r="VWQ37"/>
      <c r="VWR37"/>
      <c r="VWS37"/>
      <c r="VWT37"/>
      <c r="VWU37"/>
      <c r="VWV37"/>
      <c r="VWW37"/>
      <c r="VWX37"/>
      <c r="VWY37"/>
      <c r="VWZ37"/>
      <c r="VXA37"/>
      <c r="VXB37"/>
      <c r="VXC37"/>
      <c r="VXD37"/>
      <c r="VXE37"/>
      <c r="VXF37"/>
      <c r="VXG37"/>
      <c r="VXH37"/>
      <c r="VXI37"/>
      <c r="VXJ37"/>
      <c r="VXK37"/>
      <c r="VXL37"/>
      <c r="VXM37"/>
      <c r="VXN37"/>
      <c r="VXO37"/>
      <c r="VXP37"/>
      <c r="VXQ37"/>
      <c r="VXR37"/>
      <c r="VXS37"/>
      <c r="VXT37"/>
      <c r="VXU37"/>
      <c r="VXV37"/>
      <c r="VXW37"/>
      <c r="VXX37"/>
      <c r="VXY37"/>
      <c r="VXZ37"/>
      <c r="VYA37"/>
      <c r="VYB37"/>
      <c r="VYC37"/>
      <c r="VYD37"/>
      <c r="VYE37"/>
      <c r="VYF37"/>
      <c r="VYG37"/>
      <c r="VYH37"/>
      <c r="VYI37"/>
      <c r="VYJ37"/>
      <c r="VYK37"/>
      <c r="VYL37"/>
      <c r="VYM37"/>
      <c r="VYN37"/>
      <c r="VYO37"/>
      <c r="VYP37"/>
      <c r="VYQ37"/>
      <c r="VYR37"/>
      <c r="VYS37"/>
      <c r="VYT37"/>
      <c r="VYU37"/>
      <c r="VYV37"/>
      <c r="VYW37"/>
      <c r="VYX37"/>
      <c r="VYY37"/>
      <c r="VYZ37"/>
      <c r="VZA37"/>
      <c r="VZB37"/>
      <c r="VZC37"/>
      <c r="VZD37"/>
      <c r="VZE37"/>
      <c r="VZF37"/>
      <c r="VZG37"/>
      <c r="VZH37"/>
      <c r="VZI37"/>
      <c r="VZJ37"/>
      <c r="VZK37"/>
      <c r="VZL37"/>
      <c r="VZM37"/>
      <c r="VZN37"/>
      <c r="VZO37"/>
      <c r="VZP37"/>
      <c r="VZQ37"/>
      <c r="VZR37"/>
      <c r="VZS37"/>
      <c r="VZT37"/>
      <c r="VZU37"/>
      <c r="VZV37"/>
      <c r="VZW37"/>
      <c r="VZX37"/>
      <c r="VZY37"/>
      <c r="VZZ37"/>
      <c r="WAA37"/>
      <c r="WAB37"/>
      <c r="WAC37"/>
      <c r="WAD37"/>
      <c r="WAE37"/>
      <c r="WAF37"/>
      <c r="WAG37"/>
      <c r="WAH37"/>
      <c r="WAI37"/>
      <c r="WAJ37"/>
      <c r="WAK37"/>
      <c r="WAL37"/>
      <c r="WAM37"/>
      <c r="WAN37"/>
      <c r="WAO37"/>
      <c r="WAP37"/>
      <c r="WAQ37"/>
      <c r="WAR37"/>
      <c r="WAS37"/>
      <c r="WAT37"/>
      <c r="WAU37"/>
      <c r="WAV37"/>
      <c r="WAW37"/>
      <c r="WAX37"/>
      <c r="WAY37"/>
      <c r="WAZ37"/>
      <c r="WBA37"/>
      <c r="WBB37"/>
      <c r="WBC37"/>
      <c r="WBD37"/>
      <c r="WBE37"/>
      <c r="WBF37"/>
      <c r="WBG37"/>
      <c r="WBH37"/>
      <c r="WBI37"/>
      <c r="WBJ37"/>
      <c r="WBK37"/>
      <c r="WBL37"/>
      <c r="WBM37"/>
      <c r="WBN37"/>
      <c r="WBO37"/>
      <c r="WBP37"/>
      <c r="WBQ37"/>
      <c r="WBR37"/>
      <c r="WBS37"/>
      <c r="WBT37"/>
      <c r="WBU37"/>
      <c r="WBV37"/>
      <c r="WBW37"/>
      <c r="WBX37"/>
      <c r="WBY37"/>
      <c r="WBZ37"/>
      <c r="WCA37"/>
      <c r="WCB37"/>
      <c r="WCC37"/>
      <c r="WCD37"/>
      <c r="WCE37"/>
      <c r="WCF37"/>
      <c r="WCG37"/>
      <c r="WCH37"/>
      <c r="WCI37"/>
      <c r="WCJ37"/>
      <c r="WCK37"/>
      <c r="WCL37"/>
      <c r="WCM37"/>
      <c r="WCN37"/>
      <c r="WCO37"/>
      <c r="WCP37"/>
      <c r="WCQ37"/>
      <c r="WCR37"/>
      <c r="WCS37"/>
      <c r="WCT37"/>
      <c r="WCU37"/>
      <c r="WCV37"/>
      <c r="WCW37"/>
      <c r="WCX37"/>
      <c r="WCY37"/>
      <c r="WCZ37"/>
      <c r="WDA37"/>
      <c r="WDB37"/>
      <c r="WDC37"/>
      <c r="WDD37"/>
      <c r="WDE37"/>
      <c r="WDF37"/>
      <c r="WDG37"/>
      <c r="WDH37"/>
      <c r="WDI37"/>
      <c r="WDJ37"/>
      <c r="WDK37"/>
      <c r="WDL37"/>
      <c r="WDM37"/>
      <c r="WDN37"/>
      <c r="WDO37"/>
      <c r="WDP37"/>
      <c r="WDQ37"/>
      <c r="WDR37"/>
      <c r="WDS37"/>
      <c r="WDT37"/>
      <c r="WDU37"/>
      <c r="WDV37"/>
      <c r="WDW37"/>
      <c r="WDX37"/>
      <c r="WDY37"/>
      <c r="WDZ37"/>
      <c r="WEA37"/>
      <c r="WEB37"/>
      <c r="WEC37"/>
      <c r="WED37"/>
      <c r="WEE37"/>
      <c r="WEF37"/>
      <c r="WEG37"/>
      <c r="WEH37"/>
      <c r="WEI37"/>
      <c r="WEJ37"/>
      <c r="WEK37"/>
      <c r="WEL37"/>
      <c r="WEM37"/>
      <c r="WEN37"/>
      <c r="WEO37"/>
      <c r="WEP37"/>
      <c r="WEQ37"/>
      <c r="WER37"/>
      <c r="WES37"/>
      <c r="WET37"/>
      <c r="WEU37"/>
      <c r="WEV37"/>
      <c r="WEW37"/>
      <c r="WEX37"/>
      <c r="WEY37"/>
      <c r="WEZ37"/>
      <c r="WFA37"/>
      <c r="WFB37"/>
      <c r="WFC37"/>
      <c r="WFD37"/>
      <c r="WFE37"/>
      <c r="WFF37"/>
      <c r="WFG37"/>
      <c r="WFH37"/>
      <c r="WFI37"/>
      <c r="WFJ37"/>
      <c r="WFK37"/>
      <c r="WFL37"/>
      <c r="WFM37"/>
      <c r="WFN37"/>
      <c r="WFO37"/>
      <c r="WFP37"/>
      <c r="WFQ37"/>
      <c r="WFR37"/>
      <c r="WFS37"/>
      <c r="WFT37"/>
      <c r="WFU37"/>
      <c r="WFV37"/>
      <c r="WFW37"/>
      <c r="WFX37"/>
      <c r="WFY37"/>
      <c r="WFZ37"/>
      <c r="WGA37"/>
      <c r="WGB37"/>
      <c r="WGC37"/>
      <c r="WGD37"/>
      <c r="WGE37"/>
      <c r="WGF37"/>
      <c r="WGG37"/>
      <c r="WGH37"/>
      <c r="WGI37"/>
      <c r="WGJ37"/>
      <c r="WGK37"/>
      <c r="WGL37"/>
      <c r="WGM37"/>
      <c r="WGN37"/>
      <c r="WGO37"/>
      <c r="WGP37"/>
      <c r="WGQ37"/>
      <c r="WGR37"/>
      <c r="WGS37"/>
      <c r="WGT37"/>
      <c r="WGU37"/>
      <c r="WGV37"/>
      <c r="WGW37"/>
      <c r="WGX37"/>
      <c r="WGY37"/>
      <c r="WGZ37"/>
      <c r="WHA37"/>
      <c r="WHB37"/>
      <c r="WHC37"/>
      <c r="WHD37"/>
      <c r="WHE37"/>
      <c r="WHF37"/>
      <c r="WHG37"/>
      <c r="WHH37"/>
      <c r="WHI37"/>
      <c r="WHJ37"/>
      <c r="WHK37"/>
      <c r="WHL37"/>
      <c r="WHM37"/>
      <c r="WHN37"/>
      <c r="WHO37"/>
      <c r="WHP37"/>
      <c r="WHQ37"/>
      <c r="WHR37"/>
      <c r="WHS37"/>
      <c r="WHT37"/>
      <c r="WHU37"/>
      <c r="WHV37"/>
      <c r="WHW37"/>
      <c r="WHX37"/>
      <c r="WHY37"/>
      <c r="WHZ37"/>
      <c r="WIA37"/>
      <c r="WIB37"/>
      <c r="WIC37"/>
      <c r="WID37"/>
      <c r="WIE37"/>
      <c r="WIF37"/>
      <c r="WIG37"/>
      <c r="WIH37"/>
      <c r="WII37"/>
      <c r="WIJ37"/>
      <c r="WIK37"/>
      <c r="WIL37"/>
      <c r="WIM37"/>
      <c r="WIN37"/>
      <c r="WIO37"/>
      <c r="WIP37"/>
      <c r="WIQ37"/>
      <c r="WIR37"/>
      <c r="WIS37"/>
      <c r="WIT37"/>
      <c r="WIU37"/>
      <c r="WIV37"/>
      <c r="WIW37"/>
      <c r="WIX37"/>
      <c r="WIY37"/>
      <c r="WIZ37"/>
      <c r="WJA37"/>
      <c r="WJB37"/>
      <c r="WJC37"/>
      <c r="WJD37"/>
      <c r="WJE37"/>
      <c r="WJF37"/>
      <c r="WJG37"/>
      <c r="WJH37"/>
      <c r="WJI37"/>
      <c r="WJJ37"/>
      <c r="WJK37"/>
      <c r="WJL37"/>
      <c r="WJM37"/>
      <c r="WJN37"/>
      <c r="WJO37"/>
      <c r="WJP37"/>
      <c r="WJQ37"/>
      <c r="WJR37"/>
      <c r="WJS37"/>
      <c r="WJT37"/>
      <c r="WJU37"/>
      <c r="WJV37"/>
      <c r="WJW37"/>
      <c r="WJX37"/>
      <c r="WJY37"/>
      <c r="WJZ37"/>
      <c r="WKA37"/>
      <c r="WKB37"/>
      <c r="WKC37"/>
      <c r="WKD37"/>
      <c r="WKE37"/>
      <c r="WKF37"/>
      <c r="WKG37"/>
      <c r="WKH37"/>
      <c r="WKI37"/>
      <c r="WKJ37"/>
      <c r="WKK37"/>
      <c r="WKL37"/>
      <c r="WKM37"/>
      <c r="WKN37"/>
      <c r="WKO37"/>
      <c r="WKP37"/>
      <c r="WKQ37"/>
      <c r="WKR37"/>
      <c r="WKS37"/>
      <c r="WKT37"/>
      <c r="WKU37"/>
      <c r="WKV37"/>
      <c r="WKW37"/>
      <c r="WKX37"/>
      <c r="WKY37"/>
      <c r="WKZ37"/>
      <c r="WLA37"/>
      <c r="WLB37"/>
      <c r="WLC37"/>
      <c r="WLD37"/>
      <c r="WLE37"/>
      <c r="WLF37"/>
      <c r="WLG37"/>
      <c r="WLH37"/>
      <c r="WLI37"/>
      <c r="WLJ37"/>
      <c r="WLK37"/>
      <c r="WLL37"/>
      <c r="WLM37"/>
      <c r="WLN37"/>
      <c r="WLO37"/>
      <c r="WLP37"/>
      <c r="WLQ37"/>
      <c r="WLR37"/>
      <c r="WLS37"/>
      <c r="WLT37"/>
      <c r="WLU37"/>
      <c r="WLV37"/>
      <c r="WLW37"/>
      <c r="WLX37"/>
      <c r="WLY37"/>
      <c r="WLZ37"/>
      <c r="WMA37"/>
      <c r="WMB37"/>
      <c r="WMC37"/>
      <c r="WMD37"/>
      <c r="WME37"/>
      <c r="WMF37"/>
      <c r="WMG37"/>
      <c r="WMH37"/>
      <c r="WMI37"/>
      <c r="WMJ37"/>
      <c r="WMK37"/>
      <c r="WML37"/>
      <c r="WMM37"/>
      <c r="WMN37"/>
      <c r="WMO37"/>
      <c r="WMP37"/>
      <c r="WMQ37"/>
      <c r="WMR37"/>
      <c r="WMS37"/>
      <c r="WMT37"/>
      <c r="WMU37"/>
      <c r="WMV37"/>
      <c r="WMW37"/>
      <c r="WMX37"/>
      <c r="WMY37"/>
      <c r="WMZ37"/>
      <c r="WNA37"/>
      <c r="WNB37"/>
      <c r="WNC37"/>
      <c r="WND37"/>
      <c r="WNE37"/>
      <c r="WNF37"/>
      <c r="WNG37"/>
      <c r="WNH37"/>
      <c r="WNI37"/>
      <c r="WNJ37"/>
      <c r="WNK37"/>
      <c r="WNL37"/>
      <c r="WNM37"/>
      <c r="WNN37"/>
      <c r="WNO37"/>
      <c r="WNP37"/>
      <c r="WNQ37"/>
      <c r="WNR37"/>
      <c r="WNS37"/>
      <c r="WNT37"/>
      <c r="WNU37"/>
      <c r="WNV37"/>
      <c r="WNW37"/>
      <c r="WNX37"/>
      <c r="WNY37"/>
      <c r="WNZ37"/>
      <c r="WOA37"/>
      <c r="WOB37"/>
      <c r="WOC37"/>
      <c r="WOD37"/>
      <c r="WOE37"/>
      <c r="WOF37"/>
      <c r="WOG37"/>
      <c r="WOH37"/>
      <c r="WOI37"/>
      <c r="WOJ37"/>
      <c r="WOK37"/>
      <c r="WOL37"/>
      <c r="WOM37"/>
      <c r="WON37"/>
      <c r="WOO37"/>
      <c r="WOP37"/>
      <c r="WOQ37"/>
      <c r="WOR37"/>
      <c r="WOS37"/>
      <c r="WOT37"/>
      <c r="WOU37"/>
      <c r="WOV37"/>
      <c r="WOW37"/>
      <c r="WOX37"/>
      <c r="WOY37"/>
      <c r="WOZ37"/>
      <c r="WPA37"/>
      <c r="WPB37"/>
      <c r="WPC37"/>
      <c r="WPD37"/>
      <c r="WPE37"/>
      <c r="WPF37"/>
      <c r="WPG37"/>
      <c r="WPH37"/>
      <c r="WPI37"/>
      <c r="WPJ37"/>
      <c r="WPK37"/>
      <c r="WPL37"/>
      <c r="WPM37"/>
      <c r="WPN37"/>
      <c r="WPO37"/>
      <c r="WPP37"/>
      <c r="WPQ37"/>
      <c r="WPR37"/>
      <c r="WPS37"/>
      <c r="WPT37"/>
      <c r="WPU37"/>
      <c r="WPV37"/>
      <c r="WPW37"/>
      <c r="WPX37"/>
      <c r="WPY37"/>
      <c r="WPZ37"/>
      <c r="WQA37"/>
      <c r="WQB37"/>
      <c r="WQC37"/>
      <c r="WQD37"/>
      <c r="WQE37"/>
      <c r="WQF37"/>
      <c r="WQG37"/>
      <c r="WQH37"/>
      <c r="WQI37"/>
      <c r="WQJ37"/>
      <c r="WQK37"/>
      <c r="WQL37"/>
      <c r="WQM37"/>
      <c r="WQN37"/>
      <c r="WQO37"/>
      <c r="WQP37"/>
      <c r="WQQ37"/>
      <c r="WQR37"/>
      <c r="WQS37"/>
      <c r="WQT37"/>
      <c r="WQU37"/>
      <c r="WQV37"/>
      <c r="WQW37"/>
      <c r="WQX37"/>
      <c r="WQY37"/>
      <c r="WQZ37"/>
      <c r="WRA37"/>
      <c r="WRB37"/>
      <c r="WRC37"/>
      <c r="WRD37"/>
      <c r="WRE37"/>
      <c r="WRF37"/>
      <c r="WRG37"/>
      <c r="WRH37"/>
      <c r="WRI37"/>
      <c r="WRJ37"/>
      <c r="WRK37"/>
      <c r="WRL37"/>
      <c r="WRM37"/>
      <c r="WRN37"/>
      <c r="WRO37"/>
      <c r="WRP37"/>
      <c r="WRQ37"/>
      <c r="WRR37"/>
      <c r="WRS37"/>
      <c r="WRT37"/>
      <c r="WRU37"/>
      <c r="WRV37"/>
      <c r="WRW37"/>
      <c r="WRX37"/>
      <c r="WRY37"/>
      <c r="WRZ37"/>
      <c r="WSA37"/>
      <c r="WSB37"/>
      <c r="WSC37"/>
      <c r="WSD37"/>
      <c r="WSE37"/>
      <c r="WSF37"/>
      <c r="WSG37"/>
      <c r="WSH37"/>
      <c r="WSI37"/>
      <c r="WSJ37"/>
      <c r="WSK37"/>
      <c r="WSL37"/>
      <c r="WSM37"/>
      <c r="WSN37"/>
      <c r="WSO37"/>
      <c r="WSP37"/>
      <c r="WSQ37"/>
      <c r="WSR37"/>
      <c r="WSS37"/>
      <c r="WST37"/>
      <c r="WSU37"/>
      <c r="WSV37"/>
      <c r="WSW37"/>
      <c r="WSX37"/>
      <c r="WSY37"/>
      <c r="WSZ37"/>
      <c r="WTA37"/>
      <c r="WTB37"/>
      <c r="WTC37"/>
      <c r="WTD37"/>
      <c r="WTE37"/>
      <c r="WTF37"/>
      <c r="WTG37"/>
      <c r="WTH37"/>
      <c r="WTI37"/>
      <c r="WTJ37"/>
      <c r="WTK37"/>
      <c r="WTL37"/>
      <c r="WTM37"/>
      <c r="WTN37"/>
      <c r="WTO37"/>
      <c r="WTP37"/>
      <c r="WTQ37"/>
      <c r="WTR37"/>
      <c r="WTS37"/>
      <c r="WTT37"/>
      <c r="WTU37"/>
      <c r="WTV37"/>
      <c r="WTW37"/>
      <c r="WTX37"/>
      <c r="WTY37"/>
      <c r="WTZ37"/>
      <c r="WUA37"/>
      <c r="WUB37"/>
      <c r="WUC37"/>
      <c r="WUD37"/>
      <c r="WUE37"/>
      <c r="WUF37"/>
      <c r="WUG37"/>
      <c r="WUH37"/>
      <c r="WUI37"/>
      <c r="WUJ37"/>
      <c r="WUK37"/>
      <c r="WUL37"/>
      <c r="WUM37"/>
      <c r="WUN37"/>
      <c r="WUO37"/>
      <c r="WUP37"/>
      <c r="WUQ37"/>
      <c r="WUR37"/>
      <c r="WUS37"/>
      <c r="WUT37"/>
      <c r="WUU37"/>
      <c r="WUV37"/>
      <c r="WUW37"/>
      <c r="WUX37"/>
      <c r="WUY37"/>
      <c r="WUZ37"/>
      <c r="WVA37"/>
      <c r="WVB37"/>
      <c r="WVC37"/>
      <c r="WVD37"/>
      <c r="WVE37"/>
      <c r="WVF37"/>
      <c r="WVG37"/>
      <c r="WVH37"/>
      <c r="WVI37"/>
      <c r="WVJ37"/>
      <c r="WVK37"/>
      <c r="WVL37"/>
      <c r="WVM37"/>
      <c r="WVN37"/>
      <c r="WVO37"/>
      <c r="WVP37"/>
      <c r="WVQ37"/>
      <c r="WVR37"/>
      <c r="WVS37"/>
      <c r="WVT37"/>
      <c r="WVU37"/>
      <c r="WVV37"/>
      <c r="WVW37"/>
      <c r="WVX37"/>
      <c r="WVY37"/>
      <c r="WVZ37"/>
      <c r="WWA37"/>
      <c r="WWB37"/>
      <c r="WWC37"/>
      <c r="WWD37"/>
      <c r="WWE37"/>
      <c r="WWF37"/>
      <c r="WWG37"/>
      <c r="WWH37"/>
      <c r="WWI37"/>
      <c r="WWJ37"/>
      <c r="WWK37"/>
      <c r="WWL37"/>
      <c r="WWM37"/>
      <c r="WWN37"/>
      <c r="WWO37"/>
      <c r="WWP37"/>
      <c r="WWQ37"/>
      <c r="WWR37"/>
      <c r="WWS37"/>
      <c r="WWT37"/>
      <c r="WWU37"/>
      <c r="WWV37"/>
      <c r="WWW37"/>
      <c r="WWX37"/>
      <c r="WWY37"/>
      <c r="WWZ37"/>
      <c r="WXA37"/>
      <c r="WXB37"/>
      <c r="WXC37"/>
      <c r="WXD37"/>
      <c r="WXE37"/>
      <c r="WXF37"/>
      <c r="WXG37"/>
      <c r="WXH37"/>
      <c r="WXI37"/>
      <c r="WXJ37"/>
      <c r="WXK37"/>
      <c r="WXL37"/>
      <c r="WXM37"/>
      <c r="WXN37"/>
      <c r="WXO37"/>
      <c r="WXP37"/>
      <c r="WXQ37"/>
      <c r="WXR37"/>
      <c r="WXS37"/>
      <c r="WXT37"/>
      <c r="WXU37"/>
      <c r="WXV37"/>
      <c r="WXW37"/>
      <c r="WXX37"/>
      <c r="WXY37"/>
      <c r="WXZ37"/>
      <c r="WYA37"/>
      <c r="WYB37"/>
      <c r="WYC37"/>
      <c r="WYD37"/>
      <c r="WYE37"/>
      <c r="WYF37"/>
      <c r="WYG37"/>
      <c r="WYH37"/>
      <c r="WYI37"/>
      <c r="WYJ37"/>
      <c r="WYK37"/>
      <c r="WYL37"/>
      <c r="WYM37"/>
      <c r="WYN37"/>
      <c r="WYO37"/>
      <c r="WYP37"/>
      <c r="WYQ37"/>
      <c r="WYR37"/>
      <c r="WYS37"/>
      <c r="WYT37"/>
      <c r="WYU37"/>
      <c r="WYV37"/>
      <c r="WYW37"/>
      <c r="WYX37"/>
      <c r="WYY37"/>
      <c r="WYZ37"/>
      <c r="WZA37"/>
      <c r="WZB37"/>
      <c r="WZC37"/>
      <c r="WZD37"/>
      <c r="WZE37"/>
      <c r="WZF37"/>
      <c r="WZG37"/>
      <c r="WZH37"/>
      <c r="WZI37"/>
      <c r="WZJ37"/>
      <c r="WZK37"/>
      <c r="WZL37"/>
      <c r="WZM37"/>
      <c r="WZN37"/>
      <c r="WZO37"/>
      <c r="WZP37"/>
      <c r="WZQ37"/>
      <c r="WZR37"/>
      <c r="WZS37"/>
      <c r="WZT37"/>
      <c r="WZU37"/>
      <c r="WZV37"/>
      <c r="WZW37"/>
      <c r="WZX37"/>
      <c r="WZY37"/>
      <c r="WZZ37"/>
      <c r="XAA37"/>
      <c r="XAB37"/>
      <c r="XAC37"/>
      <c r="XAD37"/>
      <c r="XAE37"/>
      <c r="XAF37"/>
      <c r="XAG37"/>
      <c r="XAH37"/>
      <c r="XAI37"/>
      <c r="XAJ37"/>
      <c r="XAK37"/>
      <c r="XAL37"/>
      <c r="XAM37"/>
      <c r="XAN37"/>
      <c r="XAO37"/>
      <c r="XAP37"/>
      <c r="XAQ37"/>
      <c r="XAR37"/>
      <c r="XAS37"/>
      <c r="XAT37"/>
      <c r="XAU37"/>
      <c r="XAV37"/>
      <c r="XAW37"/>
      <c r="XAX37"/>
      <c r="XAY37"/>
      <c r="XAZ37"/>
      <c r="XBA37"/>
      <c r="XBB37"/>
      <c r="XBC37"/>
      <c r="XBD37"/>
      <c r="XBE37"/>
      <c r="XBF37"/>
      <c r="XBG37"/>
      <c r="XBH37"/>
      <c r="XBI37"/>
      <c r="XBJ37"/>
      <c r="XBK37"/>
      <c r="XBL37"/>
      <c r="XBM37"/>
      <c r="XBN37"/>
      <c r="XBO37"/>
      <c r="XBP37"/>
      <c r="XBQ37"/>
      <c r="XBR37"/>
      <c r="XBS37"/>
      <c r="XBT37"/>
      <c r="XBU37"/>
      <c r="XBV37"/>
      <c r="XBW37"/>
      <c r="XBX37"/>
      <c r="XBY37"/>
      <c r="XBZ37"/>
      <c r="XCA37"/>
      <c r="XCB37"/>
      <c r="XCC37"/>
      <c r="XCD37"/>
      <c r="XCE37"/>
      <c r="XCF37"/>
      <c r="XCG37"/>
      <c r="XCH37"/>
      <c r="XCI37"/>
      <c r="XCJ37"/>
      <c r="XCK37"/>
      <c r="XCL37"/>
      <c r="XCM37"/>
      <c r="XCN37"/>
      <c r="XCO37"/>
      <c r="XCP37"/>
      <c r="XCQ37"/>
      <c r="XCR37"/>
      <c r="XCS37"/>
      <c r="XCT37"/>
      <c r="XCU37"/>
      <c r="XCV37"/>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c r="XFA37"/>
      <c r="XFB37"/>
      <c r="XFC37"/>
      <c r="XFD37"/>
    </row>
    <row r="38" spans="1:16384" ht="18.75" x14ac:dyDescent="0.3">
      <c r="E38" s="14" t="str">
        <f>CONCATENATE("Verdeling van het aantal inwoners per kwadrant voor het scenario '",F41,"' voor de gemeente ",F40)</f>
        <v>Verdeling van het aantal inwoners per kwadrant voor het scenario 'Spartacus' voor de gemeente Genk</v>
      </c>
      <c r="F38" s="6"/>
      <c r="G38" s="6"/>
      <c r="H38" s="6"/>
      <c r="I38" s="6"/>
      <c r="J38" s="6"/>
      <c r="K38" s="6"/>
      <c r="L38" s="6"/>
      <c r="M38" s="6"/>
      <c r="N38" s="6"/>
      <c r="O38" s="6"/>
      <c r="P38" s="15"/>
    </row>
    <row r="39" spans="1:16384" x14ac:dyDescent="0.25">
      <c r="E39" s="19" t="s">
        <v>84</v>
      </c>
      <c r="F39" s="20" t="s">
        <v>86</v>
      </c>
      <c r="G39" s="4"/>
      <c r="H39" s="4"/>
      <c r="I39" s="4"/>
      <c r="J39" s="4"/>
      <c r="K39" s="4"/>
      <c r="L39" s="4"/>
      <c r="M39" s="4"/>
      <c r="N39" s="4"/>
      <c r="O39" s="4"/>
      <c r="P39" s="12"/>
    </row>
    <row r="40" spans="1:16384" x14ac:dyDescent="0.25">
      <c r="E40" s="19" t="s">
        <v>82</v>
      </c>
      <c r="F40" s="20" t="s">
        <v>50</v>
      </c>
      <c r="G40" s="4"/>
      <c r="H40" s="4"/>
      <c r="I40" s="4"/>
      <c r="J40" s="4"/>
      <c r="K40" s="4"/>
      <c r="L40" s="4"/>
      <c r="M40" s="4"/>
      <c r="N40" s="4"/>
      <c r="O40" s="4"/>
      <c r="P40" s="12"/>
    </row>
    <row r="41" spans="1:16384" x14ac:dyDescent="0.25">
      <c r="E41" s="19" t="s">
        <v>83</v>
      </c>
      <c r="F41" s="20" t="s">
        <v>9</v>
      </c>
      <c r="G41" s="4"/>
      <c r="H41" s="4"/>
      <c r="I41" s="4"/>
      <c r="J41" s="4"/>
      <c r="K41" s="4"/>
      <c r="L41" s="4"/>
      <c r="M41" s="4"/>
      <c r="N41" s="4"/>
      <c r="O41" s="4"/>
      <c r="P41" s="12"/>
    </row>
    <row r="42" spans="1:16384" x14ac:dyDescent="0.25">
      <c r="E42" s="13"/>
      <c r="F42" s="4"/>
      <c r="G42" s="4"/>
      <c r="H42" s="4"/>
      <c r="I42" s="4"/>
      <c r="J42" s="4"/>
      <c r="K42" s="4"/>
      <c r="L42" s="4"/>
      <c r="M42" s="4"/>
      <c r="N42" s="4"/>
      <c r="O42" s="4"/>
      <c r="P42" s="12"/>
    </row>
    <row r="43" spans="1:16384" x14ac:dyDescent="0.25">
      <c r="E43" s="27" t="s">
        <v>54</v>
      </c>
      <c r="F43" s="24" t="s">
        <v>56</v>
      </c>
      <c r="G43" s="4"/>
      <c r="H43" s="4"/>
      <c r="I43" s="4"/>
      <c r="J43" s="4"/>
      <c r="K43" s="4"/>
      <c r="L43" s="4"/>
      <c r="M43" s="4"/>
      <c r="N43" s="4"/>
      <c r="O43" s="4"/>
      <c r="P43" s="12"/>
    </row>
    <row r="44" spans="1:16384" x14ac:dyDescent="0.25">
      <c r="E44" s="13" t="s">
        <v>3</v>
      </c>
      <c r="F44" s="28">
        <v>0.52045135672869236</v>
      </c>
      <c r="G44" s="4"/>
      <c r="H44" s="4"/>
      <c r="I44" s="4"/>
      <c r="J44" s="4"/>
      <c r="K44" s="4"/>
      <c r="L44" s="4"/>
      <c r="M44" s="4"/>
      <c r="N44" s="4"/>
      <c r="O44" s="4"/>
      <c r="P44" s="12"/>
    </row>
    <row r="45" spans="1:16384" x14ac:dyDescent="0.25">
      <c r="E45" s="13" t="s">
        <v>4</v>
      </c>
      <c r="F45" s="28">
        <v>0</v>
      </c>
      <c r="G45" s="4"/>
      <c r="H45" s="4"/>
      <c r="I45" s="4"/>
      <c r="J45" s="4"/>
      <c r="K45" s="4"/>
      <c r="L45" s="4"/>
      <c r="M45" s="4"/>
      <c r="N45" s="4"/>
      <c r="O45" s="4"/>
      <c r="P45" s="12"/>
    </row>
    <row r="46" spans="1:16384" x14ac:dyDescent="0.25">
      <c r="E46" s="13" t="s">
        <v>5</v>
      </c>
      <c r="F46" s="28">
        <v>0.47603719560847879</v>
      </c>
      <c r="G46" s="4"/>
      <c r="H46" s="4"/>
      <c r="I46" s="4"/>
      <c r="J46" s="4"/>
      <c r="K46" s="4"/>
      <c r="L46" s="4"/>
      <c r="M46" s="4"/>
      <c r="N46" s="4"/>
      <c r="O46" s="4"/>
      <c r="P46" s="12"/>
    </row>
    <row r="47" spans="1:16384" x14ac:dyDescent="0.25">
      <c r="E47" s="16" t="s">
        <v>6</v>
      </c>
      <c r="F47" s="26">
        <v>3.5114476628289081E-3</v>
      </c>
      <c r="G47" s="4"/>
      <c r="H47" s="4"/>
      <c r="I47" s="4"/>
      <c r="J47" s="4"/>
      <c r="K47" s="4"/>
      <c r="L47" s="4"/>
      <c r="M47" s="4"/>
      <c r="N47" s="4"/>
      <c r="O47" s="4"/>
      <c r="P47" s="12"/>
    </row>
    <row r="48" spans="1:16384" s="1" customFormat="1" ht="18.75" x14ac:dyDescent="0.3">
      <c r="A48" s="2"/>
      <c r="B48" s="2"/>
      <c r="C48" s="2"/>
      <c r="D48" s="2"/>
      <c r="E48" s="13"/>
      <c r="F48" s="7"/>
      <c r="G48" s="4"/>
      <c r="H48" s="4"/>
      <c r="I48" s="4"/>
      <c r="J48" s="4"/>
      <c r="K48" s="4"/>
      <c r="L48" s="4"/>
      <c r="M48" s="4"/>
      <c r="N48" s="4"/>
      <c r="O48" s="4"/>
      <c r="P48" s="12"/>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c r="AML48"/>
      <c r="AMM48"/>
      <c r="AMN48"/>
      <c r="AMO48"/>
      <c r="AMP48"/>
      <c r="AMQ48"/>
      <c r="AMR48"/>
      <c r="AMS48"/>
      <c r="AMT48"/>
      <c r="AMU48"/>
      <c r="AMV48"/>
      <c r="AMW48"/>
      <c r="AMX48"/>
      <c r="AMY48"/>
      <c r="AMZ48"/>
      <c r="ANA48"/>
      <c r="ANB48"/>
      <c r="ANC48"/>
      <c r="AND48"/>
      <c r="ANE48"/>
      <c r="ANF48"/>
      <c r="ANG48"/>
      <c r="ANH48"/>
      <c r="ANI48"/>
      <c r="ANJ48"/>
      <c r="ANK48"/>
      <c r="ANL48"/>
      <c r="ANM48"/>
      <c r="ANN48"/>
      <c r="ANO48"/>
      <c r="ANP48"/>
      <c r="ANQ48"/>
      <c r="ANR48"/>
      <c r="ANS48"/>
      <c r="ANT48"/>
      <c r="ANU48"/>
      <c r="ANV48"/>
      <c r="ANW48"/>
      <c r="ANX48"/>
      <c r="ANY48"/>
      <c r="ANZ48"/>
      <c r="AOA48"/>
      <c r="AOB48"/>
      <c r="AOC48"/>
      <c r="AOD48"/>
      <c r="AOE48"/>
      <c r="AOF48"/>
      <c r="AOG48"/>
      <c r="AOH48"/>
      <c r="AOI48"/>
      <c r="AOJ48"/>
      <c r="AOK48"/>
      <c r="AOL48"/>
      <c r="AOM48"/>
      <c r="AON48"/>
      <c r="AOO48"/>
      <c r="AOP48"/>
      <c r="AOQ48"/>
      <c r="AOR48"/>
      <c r="AOS48"/>
      <c r="AOT48"/>
      <c r="AOU48"/>
      <c r="AOV48"/>
      <c r="AOW48"/>
      <c r="AOX48"/>
      <c r="AOY48"/>
      <c r="AOZ48"/>
      <c r="APA48"/>
      <c r="APB48"/>
      <c r="APC48"/>
      <c r="APD48"/>
      <c r="APE48"/>
      <c r="APF48"/>
      <c r="APG48"/>
      <c r="APH48"/>
      <c r="API48"/>
      <c r="APJ48"/>
      <c r="APK48"/>
      <c r="APL48"/>
      <c r="APM48"/>
      <c r="APN48"/>
      <c r="APO48"/>
      <c r="APP48"/>
      <c r="APQ48"/>
      <c r="APR48"/>
      <c r="APS48"/>
      <c r="APT48"/>
      <c r="APU48"/>
      <c r="APV48"/>
      <c r="APW48"/>
      <c r="APX48"/>
      <c r="APY48"/>
      <c r="APZ48"/>
      <c r="AQA48"/>
      <c r="AQB48"/>
      <c r="AQC48"/>
      <c r="AQD48"/>
      <c r="AQE48"/>
      <c r="AQF48"/>
      <c r="AQG48"/>
      <c r="AQH48"/>
      <c r="AQI48"/>
      <c r="AQJ48"/>
      <c r="AQK48"/>
      <c r="AQL48"/>
      <c r="AQM48"/>
      <c r="AQN48"/>
      <c r="AQO48"/>
      <c r="AQP48"/>
      <c r="AQQ48"/>
      <c r="AQR48"/>
      <c r="AQS48"/>
      <c r="AQT48"/>
      <c r="AQU48"/>
      <c r="AQV48"/>
      <c r="AQW48"/>
      <c r="AQX48"/>
      <c r="AQY48"/>
      <c r="AQZ48"/>
      <c r="ARA48"/>
      <c r="ARB48"/>
      <c r="ARC48"/>
      <c r="ARD48"/>
      <c r="ARE48"/>
      <c r="ARF48"/>
      <c r="ARG48"/>
      <c r="ARH48"/>
      <c r="ARI48"/>
      <c r="ARJ48"/>
      <c r="ARK48"/>
      <c r="ARL48"/>
      <c r="ARM48"/>
      <c r="ARN48"/>
      <c r="ARO48"/>
      <c r="ARP48"/>
      <c r="ARQ48"/>
      <c r="ARR48"/>
      <c r="ARS48"/>
      <c r="ART48"/>
      <c r="ARU48"/>
      <c r="ARV48"/>
      <c r="ARW48"/>
      <c r="ARX48"/>
      <c r="ARY48"/>
      <c r="ARZ48"/>
      <c r="ASA48"/>
      <c r="ASB48"/>
      <c r="ASC48"/>
      <c r="ASD48"/>
      <c r="ASE48"/>
      <c r="ASF48"/>
      <c r="ASG48"/>
      <c r="ASH48"/>
      <c r="ASI48"/>
      <c r="ASJ48"/>
      <c r="ASK48"/>
      <c r="ASL48"/>
      <c r="ASM48"/>
      <c r="ASN48"/>
      <c r="ASO48"/>
      <c r="ASP48"/>
      <c r="ASQ48"/>
      <c r="ASR48"/>
      <c r="ASS48"/>
      <c r="AST48"/>
      <c r="ASU48"/>
      <c r="ASV48"/>
      <c r="ASW48"/>
      <c r="ASX48"/>
      <c r="ASY48"/>
      <c r="ASZ48"/>
      <c r="ATA48"/>
      <c r="ATB48"/>
      <c r="ATC48"/>
      <c r="ATD48"/>
      <c r="ATE48"/>
      <c r="ATF48"/>
      <c r="ATG48"/>
      <c r="ATH48"/>
      <c r="ATI48"/>
      <c r="ATJ48"/>
      <c r="ATK48"/>
      <c r="ATL48"/>
      <c r="ATM48"/>
      <c r="ATN48"/>
      <c r="ATO48"/>
      <c r="ATP48"/>
      <c r="ATQ48"/>
      <c r="ATR48"/>
      <c r="ATS48"/>
      <c r="ATT48"/>
      <c r="ATU48"/>
      <c r="ATV48"/>
      <c r="ATW48"/>
      <c r="ATX48"/>
      <c r="ATY48"/>
      <c r="ATZ48"/>
      <c r="AUA48"/>
      <c r="AUB48"/>
      <c r="AUC48"/>
      <c r="AUD48"/>
      <c r="AUE48"/>
      <c r="AUF48"/>
      <c r="AUG48"/>
      <c r="AUH48"/>
      <c r="AUI48"/>
      <c r="AUJ48"/>
      <c r="AUK48"/>
      <c r="AUL48"/>
      <c r="AUM48"/>
      <c r="AUN48"/>
      <c r="AUO48"/>
      <c r="AUP48"/>
      <c r="AUQ48"/>
      <c r="AUR48"/>
      <c r="AUS48"/>
      <c r="AUT48"/>
      <c r="AUU48"/>
      <c r="AUV48"/>
      <c r="AUW48"/>
      <c r="AUX48"/>
      <c r="AUY48"/>
      <c r="AUZ48"/>
      <c r="AVA48"/>
      <c r="AVB48"/>
      <c r="AVC48"/>
      <c r="AVD48"/>
      <c r="AVE48"/>
      <c r="AVF48"/>
      <c r="AVG48"/>
      <c r="AVH48"/>
      <c r="AVI48"/>
      <c r="AVJ48"/>
      <c r="AVK48"/>
      <c r="AVL48"/>
      <c r="AVM48"/>
      <c r="AVN48"/>
      <c r="AVO48"/>
      <c r="AVP48"/>
      <c r="AVQ48"/>
      <c r="AVR48"/>
      <c r="AVS48"/>
      <c r="AVT48"/>
      <c r="AVU48"/>
      <c r="AVV48"/>
      <c r="AVW48"/>
      <c r="AVX48"/>
      <c r="AVY48"/>
      <c r="AVZ48"/>
      <c r="AWA48"/>
      <c r="AWB48"/>
      <c r="AWC48"/>
      <c r="AWD48"/>
      <c r="AWE48"/>
      <c r="AWF48"/>
      <c r="AWG48"/>
      <c r="AWH48"/>
      <c r="AWI48"/>
      <c r="AWJ48"/>
      <c r="AWK48"/>
      <c r="AWL48"/>
      <c r="AWM48"/>
      <c r="AWN48"/>
      <c r="AWO48"/>
      <c r="AWP48"/>
      <c r="AWQ48"/>
      <c r="AWR48"/>
      <c r="AWS48"/>
      <c r="AWT48"/>
      <c r="AWU48"/>
      <c r="AWV48"/>
      <c r="AWW48"/>
      <c r="AWX48"/>
      <c r="AWY48"/>
      <c r="AWZ48"/>
      <c r="AXA48"/>
      <c r="AXB48"/>
      <c r="AXC48"/>
      <c r="AXD48"/>
      <c r="AXE48"/>
      <c r="AXF48"/>
      <c r="AXG48"/>
      <c r="AXH48"/>
      <c r="AXI48"/>
      <c r="AXJ48"/>
      <c r="AXK48"/>
      <c r="AXL48"/>
      <c r="AXM48"/>
      <c r="AXN48"/>
      <c r="AXO48"/>
      <c r="AXP48"/>
      <c r="AXQ48"/>
      <c r="AXR48"/>
      <c r="AXS48"/>
      <c r="AXT48"/>
      <c r="AXU48"/>
      <c r="AXV48"/>
      <c r="AXW48"/>
      <c r="AXX48"/>
      <c r="AXY48"/>
      <c r="AXZ48"/>
      <c r="AYA48"/>
      <c r="AYB48"/>
      <c r="AYC48"/>
      <c r="AYD48"/>
      <c r="AYE48"/>
      <c r="AYF48"/>
      <c r="AYG48"/>
      <c r="AYH48"/>
      <c r="AYI48"/>
      <c r="AYJ48"/>
      <c r="AYK48"/>
      <c r="AYL48"/>
      <c r="AYM48"/>
      <c r="AYN48"/>
      <c r="AYO48"/>
      <c r="AYP48"/>
      <c r="AYQ48"/>
      <c r="AYR48"/>
      <c r="AYS48"/>
      <c r="AYT48"/>
      <c r="AYU48"/>
      <c r="AYV48"/>
      <c r="AYW48"/>
      <c r="AYX48"/>
      <c r="AYY48"/>
      <c r="AYZ48"/>
      <c r="AZA48"/>
      <c r="AZB48"/>
      <c r="AZC48"/>
      <c r="AZD48"/>
      <c r="AZE48"/>
      <c r="AZF48"/>
      <c r="AZG48"/>
      <c r="AZH48"/>
      <c r="AZI48"/>
      <c r="AZJ48"/>
      <c r="AZK48"/>
      <c r="AZL48"/>
      <c r="AZM48"/>
      <c r="AZN48"/>
      <c r="AZO48"/>
      <c r="AZP48"/>
      <c r="AZQ48"/>
      <c r="AZR48"/>
      <c r="AZS48"/>
      <c r="AZT48"/>
      <c r="AZU48"/>
      <c r="AZV48"/>
      <c r="AZW48"/>
      <c r="AZX48"/>
      <c r="AZY48"/>
      <c r="AZZ48"/>
      <c r="BAA48"/>
      <c r="BAB48"/>
      <c r="BAC48"/>
      <c r="BAD48"/>
      <c r="BAE48"/>
      <c r="BAF48"/>
      <c r="BAG48"/>
      <c r="BAH48"/>
      <c r="BAI48"/>
      <c r="BAJ48"/>
      <c r="BAK48"/>
      <c r="BAL48"/>
      <c r="BAM48"/>
      <c r="BAN48"/>
      <c r="BAO48"/>
      <c r="BAP48"/>
      <c r="BAQ48"/>
      <c r="BAR48"/>
      <c r="BAS48"/>
      <c r="BAT48"/>
      <c r="BAU48"/>
      <c r="BAV48"/>
      <c r="BAW48"/>
      <c r="BAX48"/>
      <c r="BAY48"/>
      <c r="BAZ48"/>
      <c r="BBA48"/>
      <c r="BBB48"/>
      <c r="BBC48"/>
      <c r="BBD48"/>
      <c r="BBE48"/>
      <c r="BBF48"/>
      <c r="BBG48"/>
      <c r="BBH48"/>
      <c r="BBI48"/>
      <c r="BBJ48"/>
      <c r="BBK48"/>
      <c r="BBL48"/>
      <c r="BBM48"/>
      <c r="BBN48"/>
      <c r="BBO48"/>
      <c r="BBP48"/>
      <c r="BBQ48"/>
      <c r="BBR48"/>
      <c r="BBS48"/>
      <c r="BBT48"/>
      <c r="BBU48"/>
      <c r="BBV48"/>
      <c r="BBW48"/>
      <c r="BBX48"/>
      <c r="BBY48"/>
      <c r="BBZ48"/>
      <c r="BCA48"/>
      <c r="BCB48"/>
      <c r="BCC48"/>
      <c r="BCD48"/>
      <c r="BCE48"/>
      <c r="BCF48"/>
      <c r="BCG48"/>
      <c r="BCH48"/>
      <c r="BCI48"/>
      <c r="BCJ48"/>
      <c r="BCK48"/>
      <c r="BCL48"/>
      <c r="BCM48"/>
      <c r="BCN48"/>
      <c r="BCO48"/>
      <c r="BCP48"/>
      <c r="BCQ48"/>
      <c r="BCR48"/>
      <c r="BCS48"/>
      <c r="BCT48"/>
      <c r="BCU48"/>
      <c r="BCV48"/>
      <c r="BCW48"/>
      <c r="BCX48"/>
      <c r="BCY48"/>
      <c r="BCZ48"/>
      <c r="BDA48"/>
      <c r="BDB48"/>
      <c r="BDC48"/>
      <c r="BDD48"/>
      <c r="BDE48"/>
      <c r="BDF48"/>
      <c r="BDG48"/>
      <c r="BDH48"/>
      <c r="BDI48"/>
      <c r="BDJ48"/>
      <c r="BDK48"/>
      <c r="BDL48"/>
      <c r="BDM48"/>
      <c r="BDN48"/>
      <c r="BDO48"/>
      <c r="BDP48"/>
      <c r="BDQ48"/>
      <c r="BDR48"/>
      <c r="BDS48"/>
      <c r="BDT48"/>
      <c r="BDU48"/>
      <c r="BDV48"/>
      <c r="BDW48"/>
      <c r="BDX48"/>
      <c r="BDY48"/>
      <c r="BDZ48"/>
      <c r="BEA48"/>
      <c r="BEB48"/>
      <c r="BEC48"/>
      <c r="BED48"/>
      <c r="BEE48"/>
      <c r="BEF48"/>
      <c r="BEG48"/>
      <c r="BEH48"/>
      <c r="BEI48"/>
      <c r="BEJ48"/>
      <c r="BEK48"/>
      <c r="BEL48"/>
      <c r="BEM48"/>
      <c r="BEN48"/>
      <c r="BEO48"/>
      <c r="BEP48"/>
      <c r="BEQ48"/>
      <c r="BER48"/>
      <c r="BES48"/>
      <c r="BET48"/>
      <c r="BEU48"/>
      <c r="BEV48"/>
      <c r="BEW48"/>
      <c r="BEX48"/>
      <c r="BEY48"/>
      <c r="BEZ48"/>
      <c r="BFA48"/>
      <c r="BFB48"/>
      <c r="BFC48"/>
      <c r="BFD48"/>
      <c r="BFE48"/>
      <c r="BFF48"/>
      <c r="BFG48"/>
      <c r="BFH48"/>
      <c r="BFI48"/>
      <c r="BFJ48"/>
      <c r="BFK48"/>
      <c r="BFL48"/>
      <c r="BFM48"/>
      <c r="BFN48"/>
      <c r="BFO48"/>
      <c r="BFP48"/>
      <c r="BFQ48"/>
      <c r="BFR48"/>
      <c r="BFS48"/>
      <c r="BFT48"/>
      <c r="BFU48"/>
      <c r="BFV48"/>
      <c r="BFW48"/>
      <c r="BFX48"/>
      <c r="BFY48"/>
      <c r="BFZ48"/>
      <c r="BGA48"/>
      <c r="BGB48"/>
      <c r="BGC48"/>
      <c r="BGD48"/>
      <c r="BGE48"/>
      <c r="BGF48"/>
      <c r="BGG48"/>
      <c r="BGH48"/>
      <c r="BGI48"/>
      <c r="BGJ48"/>
      <c r="BGK48"/>
      <c r="BGL48"/>
      <c r="BGM48"/>
      <c r="BGN48"/>
      <c r="BGO48"/>
      <c r="BGP48"/>
      <c r="BGQ48"/>
      <c r="BGR48"/>
      <c r="BGS48"/>
      <c r="BGT48"/>
      <c r="BGU48"/>
      <c r="BGV48"/>
      <c r="BGW48"/>
      <c r="BGX48"/>
      <c r="BGY48"/>
      <c r="BGZ48"/>
      <c r="BHA48"/>
      <c r="BHB48"/>
      <c r="BHC48"/>
      <c r="BHD48"/>
      <c r="BHE48"/>
      <c r="BHF48"/>
      <c r="BHG48"/>
      <c r="BHH48"/>
      <c r="BHI48"/>
      <c r="BHJ48"/>
      <c r="BHK48"/>
      <c r="BHL48"/>
      <c r="BHM48"/>
      <c r="BHN48"/>
      <c r="BHO48"/>
      <c r="BHP48"/>
      <c r="BHQ48"/>
      <c r="BHR48"/>
      <c r="BHS48"/>
      <c r="BHT48"/>
      <c r="BHU48"/>
      <c r="BHV48"/>
      <c r="BHW48"/>
      <c r="BHX48"/>
      <c r="BHY48"/>
      <c r="BHZ48"/>
      <c r="BIA48"/>
      <c r="BIB48"/>
      <c r="BIC48"/>
      <c r="BID48"/>
      <c r="BIE48"/>
      <c r="BIF48"/>
      <c r="BIG48"/>
      <c r="BIH48"/>
      <c r="BII48"/>
      <c r="BIJ48"/>
      <c r="BIK48"/>
      <c r="BIL48"/>
      <c r="BIM48"/>
      <c r="BIN48"/>
      <c r="BIO48"/>
      <c r="BIP48"/>
      <c r="BIQ48"/>
      <c r="BIR48"/>
      <c r="BIS48"/>
      <c r="BIT48"/>
      <c r="BIU48"/>
      <c r="BIV48"/>
      <c r="BIW48"/>
      <c r="BIX48"/>
      <c r="BIY48"/>
      <c r="BIZ48"/>
      <c r="BJA48"/>
      <c r="BJB48"/>
      <c r="BJC48"/>
      <c r="BJD48"/>
      <c r="BJE48"/>
      <c r="BJF48"/>
      <c r="BJG48"/>
      <c r="BJH48"/>
      <c r="BJI48"/>
      <c r="BJJ48"/>
      <c r="BJK48"/>
      <c r="BJL48"/>
      <c r="BJM48"/>
      <c r="BJN48"/>
      <c r="BJO48"/>
      <c r="BJP48"/>
      <c r="BJQ48"/>
      <c r="BJR48"/>
      <c r="BJS48"/>
      <c r="BJT48"/>
      <c r="BJU48"/>
      <c r="BJV48"/>
      <c r="BJW48"/>
      <c r="BJX48"/>
      <c r="BJY48"/>
      <c r="BJZ48"/>
      <c r="BKA48"/>
      <c r="BKB48"/>
      <c r="BKC48"/>
      <c r="BKD48"/>
      <c r="BKE48"/>
      <c r="BKF48"/>
      <c r="BKG48"/>
      <c r="BKH48"/>
      <c r="BKI48"/>
      <c r="BKJ48"/>
      <c r="BKK48"/>
      <c r="BKL48"/>
      <c r="BKM48"/>
      <c r="BKN48"/>
      <c r="BKO48"/>
      <c r="BKP48"/>
      <c r="BKQ48"/>
      <c r="BKR48"/>
      <c r="BKS48"/>
      <c r="BKT48"/>
      <c r="BKU48"/>
      <c r="BKV48"/>
      <c r="BKW48"/>
      <c r="BKX48"/>
      <c r="BKY48"/>
      <c r="BKZ48"/>
      <c r="BLA48"/>
      <c r="BLB48"/>
      <c r="BLC48"/>
      <c r="BLD48"/>
      <c r="BLE48"/>
      <c r="BLF48"/>
      <c r="BLG48"/>
      <c r="BLH48"/>
      <c r="BLI48"/>
      <c r="BLJ48"/>
      <c r="BLK48"/>
      <c r="BLL48"/>
      <c r="BLM48"/>
      <c r="BLN48"/>
      <c r="BLO48"/>
      <c r="BLP48"/>
      <c r="BLQ48"/>
      <c r="BLR48"/>
      <c r="BLS48"/>
      <c r="BLT48"/>
      <c r="BLU48"/>
      <c r="BLV48"/>
      <c r="BLW48"/>
      <c r="BLX48"/>
      <c r="BLY48"/>
      <c r="BLZ48"/>
      <c r="BMA48"/>
      <c r="BMB48"/>
      <c r="BMC48"/>
      <c r="BMD48"/>
      <c r="BME48"/>
      <c r="BMF48"/>
      <c r="BMG48"/>
      <c r="BMH48"/>
      <c r="BMI48"/>
      <c r="BMJ48"/>
      <c r="BMK48"/>
      <c r="BML48"/>
      <c r="BMM48"/>
      <c r="BMN48"/>
      <c r="BMO48"/>
      <c r="BMP48"/>
      <c r="BMQ48"/>
      <c r="BMR48"/>
      <c r="BMS48"/>
      <c r="BMT48"/>
      <c r="BMU48"/>
      <c r="BMV48"/>
      <c r="BMW48"/>
      <c r="BMX48"/>
      <c r="BMY48"/>
      <c r="BMZ48"/>
      <c r="BNA48"/>
      <c r="BNB48"/>
      <c r="BNC48"/>
      <c r="BND48"/>
      <c r="BNE48"/>
      <c r="BNF48"/>
      <c r="BNG48"/>
      <c r="BNH48"/>
      <c r="BNI48"/>
      <c r="BNJ48"/>
      <c r="BNK48"/>
      <c r="BNL48"/>
      <c r="BNM48"/>
      <c r="BNN48"/>
      <c r="BNO48"/>
      <c r="BNP48"/>
      <c r="BNQ48"/>
      <c r="BNR48"/>
      <c r="BNS48"/>
      <c r="BNT48"/>
      <c r="BNU48"/>
      <c r="BNV48"/>
      <c r="BNW48"/>
      <c r="BNX48"/>
      <c r="BNY48"/>
      <c r="BNZ48"/>
      <c r="BOA48"/>
      <c r="BOB48"/>
      <c r="BOC48"/>
      <c r="BOD48"/>
      <c r="BOE48"/>
      <c r="BOF48"/>
      <c r="BOG48"/>
      <c r="BOH48"/>
      <c r="BOI48"/>
      <c r="BOJ48"/>
      <c r="BOK48"/>
      <c r="BOL48"/>
      <c r="BOM48"/>
      <c r="BON48"/>
      <c r="BOO48"/>
      <c r="BOP48"/>
      <c r="BOQ48"/>
      <c r="BOR48"/>
      <c r="BOS48"/>
      <c r="BOT48"/>
      <c r="BOU48"/>
      <c r="BOV48"/>
      <c r="BOW48"/>
      <c r="BOX48"/>
      <c r="BOY48"/>
      <c r="BOZ48"/>
      <c r="BPA48"/>
      <c r="BPB48"/>
      <c r="BPC48"/>
      <c r="BPD48"/>
      <c r="BPE48"/>
      <c r="BPF48"/>
      <c r="BPG48"/>
      <c r="BPH48"/>
      <c r="BPI48"/>
      <c r="BPJ48"/>
      <c r="BPK48"/>
      <c r="BPL48"/>
      <c r="BPM48"/>
      <c r="BPN48"/>
      <c r="BPO48"/>
      <c r="BPP48"/>
      <c r="BPQ48"/>
      <c r="BPR48"/>
      <c r="BPS48"/>
      <c r="BPT48"/>
      <c r="BPU48"/>
      <c r="BPV48"/>
      <c r="BPW48"/>
      <c r="BPX48"/>
      <c r="BPY48"/>
      <c r="BPZ48"/>
      <c r="BQA48"/>
      <c r="BQB48"/>
      <c r="BQC48"/>
      <c r="BQD48"/>
      <c r="BQE48"/>
      <c r="BQF48"/>
      <c r="BQG48"/>
      <c r="BQH48"/>
      <c r="BQI48"/>
      <c r="BQJ48"/>
      <c r="BQK48"/>
      <c r="BQL48"/>
      <c r="BQM48"/>
      <c r="BQN48"/>
      <c r="BQO48"/>
      <c r="BQP48"/>
      <c r="BQQ48"/>
      <c r="BQR48"/>
      <c r="BQS48"/>
      <c r="BQT48"/>
      <c r="BQU48"/>
      <c r="BQV48"/>
      <c r="BQW48"/>
      <c r="BQX48"/>
      <c r="BQY48"/>
      <c r="BQZ48"/>
      <c r="BRA48"/>
      <c r="BRB48"/>
      <c r="BRC48"/>
      <c r="BRD48"/>
      <c r="BRE48"/>
      <c r="BRF48"/>
      <c r="BRG48"/>
      <c r="BRH48"/>
      <c r="BRI48"/>
      <c r="BRJ48"/>
      <c r="BRK48"/>
      <c r="BRL48"/>
      <c r="BRM48"/>
      <c r="BRN48"/>
      <c r="BRO48"/>
      <c r="BRP48"/>
      <c r="BRQ48"/>
      <c r="BRR48"/>
      <c r="BRS48"/>
      <c r="BRT48"/>
      <c r="BRU48"/>
      <c r="BRV48"/>
      <c r="BRW48"/>
      <c r="BRX48"/>
      <c r="BRY48"/>
      <c r="BRZ48"/>
      <c r="BSA48"/>
      <c r="BSB48"/>
      <c r="BSC48"/>
      <c r="BSD48"/>
      <c r="BSE48"/>
      <c r="BSF48"/>
      <c r="BSG48"/>
      <c r="BSH48"/>
      <c r="BSI48"/>
      <c r="BSJ48"/>
      <c r="BSK48"/>
      <c r="BSL48"/>
      <c r="BSM48"/>
      <c r="BSN48"/>
      <c r="BSO48"/>
      <c r="BSP48"/>
      <c r="BSQ48"/>
      <c r="BSR48"/>
      <c r="BSS48"/>
      <c r="BST48"/>
      <c r="BSU48"/>
      <c r="BSV48"/>
      <c r="BSW48"/>
      <c r="BSX48"/>
      <c r="BSY48"/>
      <c r="BSZ48"/>
      <c r="BTA48"/>
      <c r="BTB48"/>
      <c r="BTC48"/>
      <c r="BTD48"/>
      <c r="BTE48"/>
      <c r="BTF48"/>
      <c r="BTG48"/>
      <c r="BTH48"/>
      <c r="BTI48"/>
      <c r="BTJ48"/>
      <c r="BTK48"/>
      <c r="BTL48"/>
      <c r="BTM48"/>
      <c r="BTN48"/>
      <c r="BTO48"/>
      <c r="BTP48"/>
      <c r="BTQ48"/>
      <c r="BTR48"/>
      <c r="BTS48"/>
      <c r="BTT48"/>
      <c r="BTU48"/>
      <c r="BTV48"/>
      <c r="BTW48"/>
      <c r="BTX48"/>
      <c r="BTY48"/>
      <c r="BTZ48"/>
      <c r="BUA48"/>
      <c r="BUB48"/>
      <c r="BUC48"/>
      <c r="BUD48"/>
      <c r="BUE48"/>
      <c r="BUF48"/>
      <c r="BUG48"/>
      <c r="BUH48"/>
      <c r="BUI48"/>
      <c r="BUJ48"/>
      <c r="BUK48"/>
      <c r="BUL48"/>
      <c r="BUM48"/>
      <c r="BUN48"/>
      <c r="BUO48"/>
      <c r="BUP48"/>
      <c r="BUQ48"/>
      <c r="BUR48"/>
      <c r="BUS48"/>
      <c r="BUT48"/>
      <c r="BUU48"/>
      <c r="BUV48"/>
      <c r="BUW48"/>
      <c r="BUX48"/>
      <c r="BUY48"/>
      <c r="BUZ48"/>
      <c r="BVA48"/>
      <c r="BVB48"/>
      <c r="BVC48"/>
      <c r="BVD48"/>
      <c r="BVE48"/>
      <c r="BVF48"/>
      <c r="BVG48"/>
      <c r="BVH48"/>
      <c r="BVI48"/>
      <c r="BVJ48"/>
      <c r="BVK48"/>
      <c r="BVL48"/>
      <c r="BVM48"/>
      <c r="BVN48"/>
      <c r="BVO48"/>
      <c r="BVP48"/>
      <c r="BVQ48"/>
      <c r="BVR48"/>
      <c r="BVS48"/>
      <c r="BVT48"/>
      <c r="BVU48"/>
      <c r="BVV48"/>
      <c r="BVW48"/>
      <c r="BVX48"/>
      <c r="BVY48"/>
      <c r="BVZ48"/>
      <c r="BWA48"/>
      <c r="BWB48"/>
      <c r="BWC48"/>
      <c r="BWD48"/>
      <c r="BWE48"/>
      <c r="BWF48"/>
      <c r="BWG48"/>
      <c r="BWH48"/>
      <c r="BWI48"/>
      <c r="BWJ48"/>
      <c r="BWK48"/>
      <c r="BWL48"/>
      <c r="BWM48"/>
      <c r="BWN48"/>
      <c r="BWO48"/>
      <c r="BWP48"/>
      <c r="BWQ48"/>
      <c r="BWR48"/>
      <c r="BWS48"/>
      <c r="BWT48"/>
      <c r="BWU48"/>
      <c r="BWV48"/>
      <c r="BWW48"/>
      <c r="BWX48"/>
      <c r="BWY48"/>
      <c r="BWZ48"/>
      <c r="BXA48"/>
      <c r="BXB48"/>
      <c r="BXC48"/>
      <c r="BXD48"/>
      <c r="BXE48"/>
      <c r="BXF48"/>
      <c r="BXG48"/>
      <c r="BXH48"/>
      <c r="BXI48"/>
      <c r="BXJ48"/>
      <c r="BXK48"/>
      <c r="BXL48"/>
      <c r="BXM48"/>
      <c r="BXN48"/>
      <c r="BXO48"/>
      <c r="BXP48"/>
      <c r="BXQ48"/>
      <c r="BXR48"/>
      <c r="BXS48"/>
      <c r="BXT48"/>
      <c r="BXU48"/>
      <c r="BXV48"/>
      <c r="BXW48"/>
      <c r="BXX48"/>
      <c r="BXY48"/>
      <c r="BXZ48"/>
      <c r="BYA48"/>
      <c r="BYB48"/>
      <c r="BYC48"/>
      <c r="BYD48"/>
      <c r="BYE48"/>
      <c r="BYF48"/>
      <c r="BYG48"/>
      <c r="BYH48"/>
      <c r="BYI48"/>
      <c r="BYJ48"/>
      <c r="BYK48"/>
      <c r="BYL48"/>
      <c r="BYM48"/>
      <c r="BYN48"/>
      <c r="BYO48"/>
      <c r="BYP48"/>
      <c r="BYQ48"/>
      <c r="BYR48"/>
      <c r="BYS48"/>
      <c r="BYT48"/>
      <c r="BYU48"/>
      <c r="BYV48"/>
      <c r="BYW48"/>
      <c r="BYX48"/>
      <c r="BYY48"/>
      <c r="BYZ48"/>
      <c r="BZA48"/>
      <c r="BZB48"/>
      <c r="BZC48"/>
      <c r="BZD48"/>
      <c r="BZE48"/>
      <c r="BZF48"/>
      <c r="BZG48"/>
      <c r="BZH48"/>
      <c r="BZI48"/>
      <c r="BZJ48"/>
      <c r="BZK48"/>
      <c r="BZL48"/>
      <c r="BZM48"/>
      <c r="BZN48"/>
      <c r="BZO48"/>
      <c r="BZP48"/>
      <c r="BZQ48"/>
      <c r="BZR48"/>
      <c r="BZS48"/>
      <c r="BZT48"/>
      <c r="BZU48"/>
      <c r="BZV48"/>
      <c r="BZW48"/>
      <c r="BZX48"/>
      <c r="BZY48"/>
      <c r="BZZ48"/>
      <c r="CAA48"/>
      <c r="CAB48"/>
      <c r="CAC48"/>
      <c r="CAD48"/>
      <c r="CAE48"/>
      <c r="CAF48"/>
      <c r="CAG48"/>
      <c r="CAH48"/>
      <c r="CAI48"/>
      <c r="CAJ48"/>
      <c r="CAK48"/>
      <c r="CAL48"/>
      <c r="CAM48"/>
      <c r="CAN48"/>
      <c r="CAO48"/>
      <c r="CAP48"/>
      <c r="CAQ48"/>
      <c r="CAR48"/>
      <c r="CAS48"/>
      <c r="CAT48"/>
      <c r="CAU48"/>
      <c r="CAV48"/>
      <c r="CAW48"/>
      <c r="CAX48"/>
      <c r="CAY48"/>
      <c r="CAZ48"/>
      <c r="CBA48"/>
      <c r="CBB48"/>
      <c r="CBC48"/>
      <c r="CBD48"/>
      <c r="CBE48"/>
      <c r="CBF48"/>
      <c r="CBG48"/>
      <c r="CBH48"/>
      <c r="CBI48"/>
      <c r="CBJ48"/>
      <c r="CBK48"/>
      <c r="CBL48"/>
      <c r="CBM48"/>
      <c r="CBN48"/>
      <c r="CBO48"/>
      <c r="CBP48"/>
      <c r="CBQ48"/>
      <c r="CBR48"/>
      <c r="CBS48"/>
      <c r="CBT48"/>
      <c r="CBU48"/>
      <c r="CBV48"/>
      <c r="CBW48"/>
      <c r="CBX48"/>
      <c r="CBY48"/>
      <c r="CBZ48"/>
      <c r="CCA48"/>
      <c r="CCB48"/>
      <c r="CCC48"/>
      <c r="CCD48"/>
      <c r="CCE48"/>
      <c r="CCF48"/>
      <c r="CCG48"/>
      <c r="CCH48"/>
      <c r="CCI48"/>
      <c r="CCJ48"/>
      <c r="CCK48"/>
      <c r="CCL48"/>
      <c r="CCM48"/>
      <c r="CCN48"/>
      <c r="CCO48"/>
      <c r="CCP48"/>
      <c r="CCQ48"/>
      <c r="CCR48"/>
      <c r="CCS48"/>
      <c r="CCT48"/>
      <c r="CCU48"/>
      <c r="CCV48"/>
      <c r="CCW48"/>
      <c r="CCX48"/>
      <c r="CCY48"/>
      <c r="CCZ48"/>
      <c r="CDA48"/>
      <c r="CDB48"/>
      <c r="CDC48"/>
      <c r="CDD48"/>
      <c r="CDE48"/>
      <c r="CDF48"/>
      <c r="CDG48"/>
      <c r="CDH48"/>
      <c r="CDI48"/>
      <c r="CDJ48"/>
      <c r="CDK48"/>
      <c r="CDL48"/>
      <c r="CDM48"/>
      <c r="CDN48"/>
      <c r="CDO48"/>
      <c r="CDP48"/>
      <c r="CDQ48"/>
      <c r="CDR48"/>
      <c r="CDS48"/>
      <c r="CDT48"/>
      <c r="CDU48"/>
      <c r="CDV48"/>
      <c r="CDW48"/>
      <c r="CDX48"/>
      <c r="CDY48"/>
      <c r="CDZ48"/>
      <c r="CEA48"/>
      <c r="CEB48"/>
      <c r="CEC48"/>
      <c r="CED48"/>
      <c r="CEE48"/>
      <c r="CEF48"/>
      <c r="CEG48"/>
      <c r="CEH48"/>
      <c r="CEI48"/>
      <c r="CEJ48"/>
      <c r="CEK48"/>
      <c r="CEL48"/>
      <c r="CEM48"/>
      <c r="CEN48"/>
      <c r="CEO48"/>
      <c r="CEP48"/>
      <c r="CEQ48"/>
      <c r="CER48"/>
      <c r="CES48"/>
      <c r="CET48"/>
      <c r="CEU48"/>
      <c r="CEV48"/>
      <c r="CEW48"/>
      <c r="CEX48"/>
      <c r="CEY48"/>
      <c r="CEZ48"/>
      <c r="CFA48"/>
      <c r="CFB48"/>
      <c r="CFC48"/>
      <c r="CFD48"/>
      <c r="CFE48"/>
      <c r="CFF48"/>
      <c r="CFG48"/>
      <c r="CFH48"/>
      <c r="CFI48"/>
      <c r="CFJ48"/>
      <c r="CFK48"/>
      <c r="CFL48"/>
      <c r="CFM48"/>
      <c r="CFN48"/>
      <c r="CFO48"/>
      <c r="CFP48"/>
      <c r="CFQ48"/>
      <c r="CFR48"/>
      <c r="CFS48"/>
      <c r="CFT48"/>
      <c r="CFU48"/>
      <c r="CFV48"/>
      <c r="CFW48"/>
      <c r="CFX48"/>
      <c r="CFY48"/>
      <c r="CFZ48"/>
      <c r="CGA48"/>
      <c r="CGB48"/>
      <c r="CGC48"/>
      <c r="CGD48"/>
      <c r="CGE48"/>
      <c r="CGF48"/>
      <c r="CGG48"/>
      <c r="CGH48"/>
      <c r="CGI48"/>
      <c r="CGJ48"/>
      <c r="CGK48"/>
      <c r="CGL48"/>
      <c r="CGM48"/>
      <c r="CGN48"/>
      <c r="CGO48"/>
      <c r="CGP48"/>
      <c r="CGQ48"/>
      <c r="CGR48"/>
      <c r="CGS48"/>
      <c r="CGT48"/>
      <c r="CGU48"/>
      <c r="CGV48"/>
      <c r="CGW48"/>
      <c r="CGX48"/>
      <c r="CGY48"/>
      <c r="CGZ48"/>
      <c r="CHA48"/>
      <c r="CHB48"/>
      <c r="CHC48"/>
      <c r="CHD48"/>
      <c r="CHE48"/>
      <c r="CHF48"/>
      <c r="CHG48"/>
      <c r="CHH48"/>
      <c r="CHI48"/>
      <c r="CHJ48"/>
      <c r="CHK48"/>
      <c r="CHL48"/>
      <c r="CHM48"/>
      <c r="CHN48"/>
      <c r="CHO48"/>
      <c r="CHP48"/>
      <c r="CHQ48"/>
      <c r="CHR48"/>
      <c r="CHS48"/>
      <c r="CHT48"/>
      <c r="CHU48"/>
      <c r="CHV48"/>
      <c r="CHW48"/>
      <c r="CHX48"/>
      <c r="CHY48"/>
      <c r="CHZ48"/>
      <c r="CIA48"/>
      <c r="CIB48"/>
      <c r="CIC48"/>
      <c r="CID48"/>
      <c r="CIE48"/>
      <c r="CIF48"/>
      <c r="CIG48"/>
      <c r="CIH48"/>
      <c r="CII48"/>
      <c r="CIJ48"/>
      <c r="CIK48"/>
      <c r="CIL48"/>
      <c r="CIM48"/>
      <c r="CIN48"/>
      <c r="CIO48"/>
      <c r="CIP48"/>
      <c r="CIQ48"/>
      <c r="CIR48"/>
      <c r="CIS48"/>
      <c r="CIT48"/>
      <c r="CIU48"/>
      <c r="CIV48"/>
      <c r="CIW48"/>
      <c r="CIX48"/>
      <c r="CIY48"/>
      <c r="CIZ48"/>
      <c r="CJA48"/>
      <c r="CJB48"/>
      <c r="CJC48"/>
      <c r="CJD48"/>
      <c r="CJE48"/>
      <c r="CJF48"/>
      <c r="CJG48"/>
      <c r="CJH48"/>
      <c r="CJI48"/>
      <c r="CJJ48"/>
      <c r="CJK48"/>
      <c r="CJL48"/>
      <c r="CJM48"/>
      <c r="CJN48"/>
      <c r="CJO48"/>
      <c r="CJP48"/>
      <c r="CJQ48"/>
      <c r="CJR48"/>
      <c r="CJS48"/>
      <c r="CJT48"/>
      <c r="CJU48"/>
      <c r="CJV48"/>
      <c r="CJW48"/>
      <c r="CJX48"/>
      <c r="CJY48"/>
      <c r="CJZ48"/>
      <c r="CKA48"/>
      <c r="CKB48"/>
      <c r="CKC48"/>
      <c r="CKD48"/>
      <c r="CKE48"/>
      <c r="CKF48"/>
      <c r="CKG48"/>
      <c r="CKH48"/>
      <c r="CKI48"/>
      <c r="CKJ48"/>
      <c r="CKK48"/>
      <c r="CKL48"/>
      <c r="CKM48"/>
      <c r="CKN48"/>
      <c r="CKO48"/>
      <c r="CKP48"/>
      <c r="CKQ48"/>
      <c r="CKR48"/>
      <c r="CKS48"/>
      <c r="CKT48"/>
      <c r="CKU48"/>
      <c r="CKV48"/>
      <c r="CKW48"/>
      <c r="CKX48"/>
      <c r="CKY48"/>
      <c r="CKZ48"/>
      <c r="CLA48"/>
      <c r="CLB48"/>
      <c r="CLC48"/>
      <c r="CLD48"/>
      <c r="CLE48"/>
      <c r="CLF48"/>
      <c r="CLG48"/>
      <c r="CLH48"/>
      <c r="CLI48"/>
      <c r="CLJ48"/>
      <c r="CLK48"/>
      <c r="CLL48"/>
      <c r="CLM48"/>
      <c r="CLN48"/>
      <c r="CLO48"/>
      <c r="CLP48"/>
      <c r="CLQ48"/>
      <c r="CLR48"/>
      <c r="CLS48"/>
      <c r="CLT48"/>
      <c r="CLU48"/>
      <c r="CLV48"/>
      <c r="CLW48"/>
      <c r="CLX48"/>
      <c r="CLY48"/>
      <c r="CLZ48"/>
      <c r="CMA48"/>
      <c r="CMB48"/>
      <c r="CMC48"/>
      <c r="CMD48"/>
      <c r="CME48"/>
      <c r="CMF48"/>
      <c r="CMG48"/>
      <c r="CMH48"/>
      <c r="CMI48"/>
      <c r="CMJ48"/>
      <c r="CMK48"/>
      <c r="CML48"/>
      <c r="CMM48"/>
      <c r="CMN48"/>
      <c r="CMO48"/>
      <c r="CMP48"/>
      <c r="CMQ48"/>
      <c r="CMR48"/>
      <c r="CMS48"/>
      <c r="CMT48"/>
      <c r="CMU48"/>
      <c r="CMV48"/>
      <c r="CMW48"/>
      <c r="CMX48"/>
      <c r="CMY48"/>
      <c r="CMZ48"/>
      <c r="CNA48"/>
      <c r="CNB48"/>
      <c r="CNC48"/>
      <c r="CND48"/>
      <c r="CNE48"/>
      <c r="CNF48"/>
      <c r="CNG48"/>
      <c r="CNH48"/>
      <c r="CNI48"/>
      <c r="CNJ48"/>
      <c r="CNK48"/>
      <c r="CNL48"/>
      <c r="CNM48"/>
      <c r="CNN48"/>
      <c r="CNO48"/>
      <c r="CNP48"/>
      <c r="CNQ48"/>
      <c r="CNR48"/>
      <c r="CNS48"/>
      <c r="CNT48"/>
      <c r="CNU48"/>
      <c r="CNV48"/>
      <c r="CNW48"/>
      <c r="CNX48"/>
      <c r="CNY48"/>
      <c r="CNZ48"/>
      <c r="COA48"/>
      <c r="COB48"/>
      <c r="COC48"/>
      <c r="COD48"/>
      <c r="COE48"/>
      <c r="COF48"/>
      <c r="COG48"/>
      <c r="COH48"/>
      <c r="COI48"/>
      <c r="COJ48"/>
      <c r="COK48"/>
      <c r="COL48"/>
      <c r="COM48"/>
      <c r="CON48"/>
      <c r="COO48"/>
      <c r="COP48"/>
      <c r="COQ48"/>
      <c r="COR48"/>
      <c r="COS48"/>
      <c r="COT48"/>
      <c r="COU48"/>
      <c r="COV48"/>
      <c r="COW48"/>
      <c r="COX48"/>
      <c r="COY48"/>
      <c r="COZ48"/>
      <c r="CPA48"/>
      <c r="CPB48"/>
      <c r="CPC48"/>
      <c r="CPD48"/>
      <c r="CPE48"/>
      <c r="CPF48"/>
      <c r="CPG48"/>
      <c r="CPH48"/>
      <c r="CPI48"/>
      <c r="CPJ48"/>
      <c r="CPK48"/>
      <c r="CPL48"/>
      <c r="CPM48"/>
      <c r="CPN48"/>
      <c r="CPO48"/>
      <c r="CPP48"/>
      <c r="CPQ48"/>
      <c r="CPR48"/>
      <c r="CPS48"/>
      <c r="CPT48"/>
      <c r="CPU48"/>
      <c r="CPV48"/>
      <c r="CPW48"/>
      <c r="CPX48"/>
      <c r="CPY48"/>
      <c r="CPZ48"/>
      <c r="CQA48"/>
      <c r="CQB48"/>
      <c r="CQC48"/>
      <c r="CQD48"/>
      <c r="CQE48"/>
      <c r="CQF48"/>
      <c r="CQG48"/>
      <c r="CQH48"/>
      <c r="CQI48"/>
      <c r="CQJ48"/>
      <c r="CQK48"/>
      <c r="CQL48"/>
      <c r="CQM48"/>
      <c r="CQN48"/>
      <c r="CQO48"/>
      <c r="CQP48"/>
      <c r="CQQ48"/>
      <c r="CQR48"/>
      <c r="CQS48"/>
      <c r="CQT48"/>
      <c r="CQU48"/>
      <c r="CQV48"/>
      <c r="CQW48"/>
      <c r="CQX48"/>
      <c r="CQY48"/>
      <c r="CQZ48"/>
      <c r="CRA48"/>
      <c r="CRB48"/>
      <c r="CRC48"/>
      <c r="CRD48"/>
      <c r="CRE48"/>
      <c r="CRF48"/>
      <c r="CRG48"/>
      <c r="CRH48"/>
      <c r="CRI48"/>
      <c r="CRJ48"/>
      <c r="CRK48"/>
      <c r="CRL48"/>
      <c r="CRM48"/>
      <c r="CRN48"/>
      <c r="CRO48"/>
      <c r="CRP48"/>
      <c r="CRQ48"/>
      <c r="CRR48"/>
      <c r="CRS48"/>
      <c r="CRT48"/>
      <c r="CRU48"/>
      <c r="CRV48"/>
      <c r="CRW48"/>
      <c r="CRX48"/>
      <c r="CRY48"/>
      <c r="CRZ48"/>
      <c r="CSA48"/>
      <c r="CSB48"/>
      <c r="CSC48"/>
      <c r="CSD48"/>
      <c r="CSE48"/>
      <c r="CSF48"/>
      <c r="CSG48"/>
      <c r="CSH48"/>
      <c r="CSI48"/>
      <c r="CSJ48"/>
      <c r="CSK48"/>
      <c r="CSL48"/>
      <c r="CSM48"/>
      <c r="CSN48"/>
      <c r="CSO48"/>
      <c r="CSP48"/>
      <c r="CSQ48"/>
      <c r="CSR48"/>
      <c r="CSS48"/>
      <c r="CST48"/>
      <c r="CSU48"/>
      <c r="CSV48"/>
      <c r="CSW48"/>
      <c r="CSX48"/>
      <c r="CSY48"/>
      <c r="CSZ48"/>
      <c r="CTA48"/>
      <c r="CTB48"/>
      <c r="CTC48"/>
      <c r="CTD48"/>
      <c r="CTE48"/>
      <c r="CTF48"/>
      <c r="CTG48"/>
      <c r="CTH48"/>
      <c r="CTI48"/>
      <c r="CTJ48"/>
      <c r="CTK48"/>
      <c r="CTL48"/>
      <c r="CTM48"/>
      <c r="CTN48"/>
      <c r="CTO48"/>
      <c r="CTP48"/>
      <c r="CTQ48"/>
      <c r="CTR48"/>
      <c r="CTS48"/>
      <c r="CTT48"/>
      <c r="CTU48"/>
      <c r="CTV48"/>
      <c r="CTW48"/>
      <c r="CTX48"/>
      <c r="CTY48"/>
      <c r="CTZ48"/>
      <c r="CUA48"/>
      <c r="CUB48"/>
      <c r="CUC48"/>
      <c r="CUD48"/>
      <c r="CUE48"/>
      <c r="CUF48"/>
      <c r="CUG48"/>
      <c r="CUH48"/>
      <c r="CUI48"/>
      <c r="CUJ48"/>
      <c r="CUK48"/>
      <c r="CUL48"/>
      <c r="CUM48"/>
      <c r="CUN48"/>
      <c r="CUO48"/>
      <c r="CUP48"/>
      <c r="CUQ48"/>
      <c r="CUR48"/>
      <c r="CUS48"/>
      <c r="CUT48"/>
      <c r="CUU48"/>
      <c r="CUV48"/>
      <c r="CUW48"/>
      <c r="CUX48"/>
      <c r="CUY48"/>
      <c r="CUZ48"/>
      <c r="CVA48"/>
      <c r="CVB48"/>
      <c r="CVC48"/>
      <c r="CVD48"/>
      <c r="CVE48"/>
      <c r="CVF48"/>
      <c r="CVG48"/>
      <c r="CVH48"/>
      <c r="CVI48"/>
      <c r="CVJ48"/>
      <c r="CVK48"/>
      <c r="CVL48"/>
      <c r="CVM48"/>
      <c r="CVN48"/>
      <c r="CVO48"/>
      <c r="CVP48"/>
      <c r="CVQ48"/>
      <c r="CVR48"/>
      <c r="CVS48"/>
      <c r="CVT48"/>
      <c r="CVU48"/>
      <c r="CVV48"/>
      <c r="CVW48"/>
      <c r="CVX48"/>
      <c r="CVY48"/>
      <c r="CVZ48"/>
      <c r="CWA48"/>
      <c r="CWB48"/>
      <c r="CWC48"/>
      <c r="CWD48"/>
      <c r="CWE48"/>
      <c r="CWF48"/>
      <c r="CWG48"/>
      <c r="CWH48"/>
      <c r="CWI48"/>
      <c r="CWJ48"/>
      <c r="CWK48"/>
      <c r="CWL48"/>
      <c r="CWM48"/>
      <c r="CWN48"/>
      <c r="CWO48"/>
      <c r="CWP48"/>
      <c r="CWQ48"/>
      <c r="CWR48"/>
      <c r="CWS48"/>
      <c r="CWT48"/>
      <c r="CWU48"/>
      <c r="CWV48"/>
      <c r="CWW48"/>
      <c r="CWX48"/>
      <c r="CWY48"/>
      <c r="CWZ48"/>
      <c r="CXA48"/>
      <c r="CXB48"/>
      <c r="CXC48"/>
      <c r="CXD48"/>
      <c r="CXE48"/>
      <c r="CXF48"/>
      <c r="CXG48"/>
      <c r="CXH48"/>
      <c r="CXI48"/>
      <c r="CXJ48"/>
      <c r="CXK48"/>
      <c r="CXL48"/>
      <c r="CXM48"/>
      <c r="CXN48"/>
      <c r="CXO48"/>
      <c r="CXP48"/>
      <c r="CXQ48"/>
      <c r="CXR48"/>
      <c r="CXS48"/>
      <c r="CXT48"/>
      <c r="CXU48"/>
      <c r="CXV48"/>
      <c r="CXW48"/>
      <c r="CXX48"/>
      <c r="CXY48"/>
      <c r="CXZ48"/>
      <c r="CYA48"/>
      <c r="CYB48"/>
      <c r="CYC48"/>
      <c r="CYD48"/>
      <c r="CYE48"/>
      <c r="CYF48"/>
      <c r="CYG48"/>
      <c r="CYH48"/>
      <c r="CYI48"/>
      <c r="CYJ48"/>
      <c r="CYK48"/>
      <c r="CYL48"/>
      <c r="CYM48"/>
      <c r="CYN48"/>
      <c r="CYO48"/>
      <c r="CYP48"/>
      <c r="CYQ48"/>
      <c r="CYR48"/>
      <c r="CYS48"/>
      <c r="CYT48"/>
      <c r="CYU48"/>
      <c r="CYV48"/>
      <c r="CYW48"/>
      <c r="CYX48"/>
      <c r="CYY48"/>
      <c r="CYZ48"/>
      <c r="CZA48"/>
      <c r="CZB48"/>
      <c r="CZC48"/>
      <c r="CZD48"/>
      <c r="CZE48"/>
      <c r="CZF48"/>
      <c r="CZG48"/>
      <c r="CZH48"/>
      <c r="CZI48"/>
      <c r="CZJ48"/>
      <c r="CZK48"/>
      <c r="CZL48"/>
      <c r="CZM48"/>
      <c r="CZN48"/>
      <c r="CZO48"/>
      <c r="CZP48"/>
      <c r="CZQ48"/>
      <c r="CZR48"/>
      <c r="CZS48"/>
      <c r="CZT48"/>
      <c r="CZU48"/>
      <c r="CZV48"/>
      <c r="CZW48"/>
      <c r="CZX48"/>
      <c r="CZY48"/>
      <c r="CZZ48"/>
      <c r="DAA48"/>
      <c r="DAB48"/>
      <c r="DAC48"/>
      <c r="DAD48"/>
      <c r="DAE48"/>
      <c r="DAF48"/>
      <c r="DAG48"/>
      <c r="DAH48"/>
      <c r="DAI48"/>
      <c r="DAJ48"/>
      <c r="DAK48"/>
      <c r="DAL48"/>
      <c r="DAM48"/>
      <c r="DAN48"/>
      <c r="DAO48"/>
      <c r="DAP48"/>
      <c r="DAQ48"/>
      <c r="DAR48"/>
      <c r="DAS48"/>
      <c r="DAT48"/>
      <c r="DAU48"/>
      <c r="DAV48"/>
      <c r="DAW48"/>
      <c r="DAX48"/>
      <c r="DAY48"/>
      <c r="DAZ48"/>
      <c r="DBA48"/>
      <c r="DBB48"/>
      <c r="DBC48"/>
      <c r="DBD48"/>
      <c r="DBE48"/>
      <c r="DBF48"/>
      <c r="DBG48"/>
      <c r="DBH48"/>
      <c r="DBI48"/>
      <c r="DBJ48"/>
      <c r="DBK48"/>
      <c r="DBL48"/>
      <c r="DBM48"/>
      <c r="DBN48"/>
      <c r="DBO48"/>
      <c r="DBP48"/>
      <c r="DBQ48"/>
      <c r="DBR48"/>
      <c r="DBS48"/>
      <c r="DBT48"/>
      <c r="DBU48"/>
      <c r="DBV48"/>
      <c r="DBW48"/>
      <c r="DBX48"/>
      <c r="DBY48"/>
      <c r="DBZ48"/>
      <c r="DCA48"/>
      <c r="DCB48"/>
      <c r="DCC48"/>
      <c r="DCD48"/>
      <c r="DCE48"/>
      <c r="DCF48"/>
      <c r="DCG48"/>
      <c r="DCH48"/>
      <c r="DCI48"/>
      <c r="DCJ48"/>
      <c r="DCK48"/>
      <c r="DCL48"/>
      <c r="DCM48"/>
      <c r="DCN48"/>
      <c r="DCO48"/>
      <c r="DCP48"/>
      <c r="DCQ48"/>
      <c r="DCR48"/>
      <c r="DCS48"/>
      <c r="DCT48"/>
      <c r="DCU48"/>
      <c r="DCV48"/>
      <c r="DCW48"/>
      <c r="DCX48"/>
      <c r="DCY48"/>
      <c r="DCZ48"/>
      <c r="DDA48"/>
      <c r="DDB48"/>
      <c r="DDC48"/>
      <c r="DDD48"/>
      <c r="DDE48"/>
      <c r="DDF48"/>
      <c r="DDG48"/>
      <c r="DDH48"/>
      <c r="DDI48"/>
      <c r="DDJ48"/>
      <c r="DDK48"/>
      <c r="DDL48"/>
      <c r="DDM48"/>
      <c r="DDN48"/>
      <c r="DDO48"/>
      <c r="DDP48"/>
      <c r="DDQ48"/>
      <c r="DDR48"/>
      <c r="DDS48"/>
      <c r="DDT48"/>
      <c r="DDU48"/>
      <c r="DDV48"/>
      <c r="DDW48"/>
      <c r="DDX48"/>
      <c r="DDY48"/>
      <c r="DDZ48"/>
      <c r="DEA48"/>
      <c r="DEB48"/>
      <c r="DEC48"/>
      <c r="DED48"/>
      <c r="DEE48"/>
      <c r="DEF48"/>
      <c r="DEG48"/>
      <c r="DEH48"/>
      <c r="DEI48"/>
      <c r="DEJ48"/>
      <c r="DEK48"/>
      <c r="DEL48"/>
      <c r="DEM48"/>
      <c r="DEN48"/>
      <c r="DEO48"/>
      <c r="DEP48"/>
      <c r="DEQ48"/>
      <c r="DER48"/>
      <c r="DES48"/>
      <c r="DET48"/>
      <c r="DEU48"/>
      <c r="DEV48"/>
      <c r="DEW48"/>
      <c r="DEX48"/>
      <c r="DEY48"/>
      <c r="DEZ48"/>
      <c r="DFA48"/>
      <c r="DFB48"/>
      <c r="DFC48"/>
      <c r="DFD48"/>
      <c r="DFE48"/>
      <c r="DFF48"/>
      <c r="DFG48"/>
      <c r="DFH48"/>
      <c r="DFI48"/>
      <c r="DFJ48"/>
      <c r="DFK48"/>
      <c r="DFL48"/>
      <c r="DFM48"/>
      <c r="DFN48"/>
      <c r="DFO48"/>
      <c r="DFP48"/>
      <c r="DFQ48"/>
      <c r="DFR48"/>
      <c r="DFS48"/>
      <c r="DFT48"/>
      <c r="DFU48"/>
      <c r="DFV48"/>
      <c r="DFW48"/>
      <c r="DFX48"/>
      <c r="DFY48"/>
      <c r="DFZ48"/>
      <c r="DGA48"/>
      <c r="DGB48"/>
      <c r="DGC48"/>
      <c r="DGD48"/>
      <c r="DGE48"/>
      <c r="DGF48"/>
      <c r="DGG48"/>
      <c r="DGH48"/>
      <c r="DGI48"/>
      <c r="DGJ48"/>
      <c r="DGK48"/>
      <c r="DGL48"/>
      <c r="DGM48"/>
      <c r="DGN48"/>
      <c r="DGO48"/>
      <c r="DGP48"/>
      <c r="DGQ48"/>
      <c r="DGR48"/>
      <c r="DGS48"/>
      <c r="DGT48"/>
      <c r="DGU48"/>
      <c r="DGV48"/>
      <c r="DGW48"/>
      <c r="DGX48"/>
      <c r="DGY48"/>
      <c r="DGZ48"/>
      <c r="DHA48"/>
      <c r="DHB48"/>
      <c r="DHC48"/>
      <c r="DHD48"/>
      <c r="DHE48"/>
      <c r="DHF48"/>
      <c r="DHG48"/>
      <c r="DHH48"/>
      <c r="DHI48"/>
      <c r="DHJ48"/>
      <c r="DHK48"/>
      <c r="DHL48"/>
      <c r="DHM48"/>
      <c r="DHN48"/>
      <c r="DHO48"/>
      <c r="DHP48"/>
      <c r="DHQ48"/>
      <c r="DHR48"/>
      <c r="DHS48"/>
      <c r="DHT48"/>
      <c r="DHU48"/>
      <c r="DHV48"/>
      <c r="DHW48"/>
      <c r="DHX48"/>
      <c r="DHY48"/>
      <c r="DHZ48"/>
      <c r="DIA48"/>
      <c r="DIB48"/>
      <c r="DIC48"/>
      <c r="DID48"/>
      <c r="DIE48"/>
      <c r="DIF48"/>
      <c r="DIG48"/>
      <c r="DIH48"/>
      <c r="DII48"/>
      <c r="DIJ48"/>
      <c r="DIK48"/>
      <c r="DIL48"/>
      <c r="DIM48"/>
      <c r="DIN48"/>
      <c r="DIO48"/>
      <c r="DIP48"/>
      <c r="DIQ48"/>
      <c r="DIR48"/>
      <c r="DIS48"/>
      <c r="DIT48"/>
      <c r="DIU48"/>
      <c r="DIV48"/>
      <c r="DIW48"/>
      <c r="DIX48"/>
      <c r="DIY48"/>
      <c r="DIZ48"/>
      <c r="DJA48"/>
      <c r="DJB48"/>
      <c r="DJC48"/>
      <c r="DJD48"/>
      <c r="DJE48"/>
      <c r="DJF48"/>
      <c r="DJG48"/>
      <c r="DJH48"/>
      <c r="DJI48"/>
      <c r="DJJ48"/>
      <c r="DJK48"/>
      <c r="DJL48"/>
      <c r="DJM48"/>
      <c r="DJN48"/>
      <c r="DJO48"/>
      <c r="DJP48"/>
      <c r="DJQ48"/>
      <c r="DJR48"/>
      <c r="DJS48"/>
      <c r="DJT48"/>
      <c r="DJU48"/>
      <c r="DJV48"/>
      <c r="DJW48"/>
      <c r="DJX48"/>
      <c r="DJY48"/>
      <c r="DJZ48"/>
      <c r="DKA48"/>
      <c r="DKB48"/>
      <c r="DKC48"/>
      <c r="DKD48"/>
      <c r="DKE48"/>
      <c r="DKF48"/>
      <c r="DKG48"/>
      <c r="DKH48"/>
      <c r="DKI48"/>
      <c r="DKJ48"/>
      <c r="DKK48"/>
      <c r="DKL48"/>
      <c r="DKM48"/>
      <c r="DKN48"/>
      <c r="DKO48"/>
      <c r="DKP48"/>
      <c r="DKQ48"/>
      <c r="DKR48"/>
      <c r="DKS48"/>
      <c r="DKT48"/>
      <c r="DKU48"/>
      <c r="DKV48"/>
      <c r="DKW48"/>
      <c r="DKX48"/>
      <c r="DKY48"/>
      <c r="DKZ48"/>
      <c r="DLA48"/>
      <c r="DLB48"/>
      <c r="DLC48"/>
      <c r="DLD48"/>
      <c r="DLE48"/>
      <c r="DLF48"/>
      <c r="DLG48"/>
      <c r="DLH48"/>
      <c r="DLI48"/>
      <c r="DLJ48"/>
      <c r="DLK48"/>
      <c r="DLL48"/>
      <c r="DLM48"/>
      <c r="DLN48"/>
      <c r="DLO48"/>
      <c r="DLP48"/>
      <c r="DLQ48"/>
      <c r="DLR48"/>
      <c r="DLS48"/>
      <c r="DLT48"/>
      <c r="DLU48"/>
      <c r="DLV48"/>
      <c r="DLW48"/>
      <c r="DLX48"/>
      <c r="DLY48"/>
      <c r="DLZ48"/>
      <c r="DMA48"/>
      <c r="DMB48"/>
      <c r="DMC48"/>
      <c r="DMD48"/>
      <c r="DME48"/>
      <c r="DMF48"/>
      <c r="DMG48"/>
      <c r="DMH48"/>
      <c r="DMI48"/>
      <c r="DMJ48"/>
      <c r="DMK48"/>
      <c r="DML48"/>
      <c r="DMM48"/>
      <c r="DMN48"/>
      <c r="DMO48"/>
      <c r="DMP48"/>
      <c r="DMQ48"/>
      <c r="DMR48"/>
      <c r="DMS48"/>
      <c r="DMT48"/>
      <c r="DMU48"/>
      <c r="DMV48"/>
      <c r="DMW48"/>
      <c r="DMX48"/>
      <c r="DMY48"/>
      <c r="DMZ48"/>
      <c r="DNA48"/>
      <c r="DNB48"/>
      <c r="DNC48"/>
      <c r="DND48"/>
      <c r="DNE48"/>
      <c r="DNF48"/>
      <c r="DNG48"/>
      <c r="DNH48"/>
      <c r="DNI48"/>
      <c r="DNJ48"/>
      <c r="DNK48"/>
      <c r="DNL48"/>
      <c r="DNM48"/>
      <c r="DNN48"/>
      <c r="DNO48"/>
      <c r="DNP48"/>
      <c r="DNQ48"/>
      <c r="DNR48"/>
      <c r="DNS48"/>
      <c r="DNT48"/>
      <c r="DNU48"/>
      <c r="DNV48"/>
      <c r="DNW48"/>
      <c r="DNX48"/>
      <c r="DNY48"/>
      <c r="DNZ48"/>
      <c r="DOA48"/>
      <c r="DOB48"/>
      <c r="DOC48"/>
      <c r="DOD48"/>
      <c r="DOE48"/>
      <c r="DOF48"/>
      <c r="DOG48"/>
      <c r="DOH48"/>
      <c r="DOI48"/>
      <c r="DOJ48"/>
      <c r="DOK48"/>
      <c r="DOL48"/>
      <c r="DOM48"/>
      <c r="DON48"/>
      <c r="DOO48"/>
      <c r="DOP48"/>
      <c r="DOQ48"/>
      <c r="DOR48"/>
      <c r="DOS48"/>
      <c r="DOT48"/>
      <c r="DOU48"/>
      <c r="DOV48"/>
      <c r="DOW48"/>
      <c r="DOX48"/>
      <c r="DOY48"/>
      <c r="DOZ48"/>
      <c r="DPA48"/>
      <c r="DPB48"/>
      <c r="DPC48"/>
      <c r="DPD48"/>
      <c r="DPE48"/>
      <c r="DPF48"/>
      <c r="DPG48"/>
      <c r="DPH48"/>
      <c r="DPI48"/>
      <c r="DPJ48"/>
      <c r="DPK48"/>
      <c r="DPL48"/>
      <c r="DPM48"/>
      <c r="DPN48"/>
      <c r="DPO48"/>
      <c r="DPP48"/>
      <c r="DPQ48"/>
      <c r="DPR48"/>
      <c r="DPS48"/>
      <c r="DPT48"/>
      <c r="DPU48"/>
      <c r="DPV48"/>
      <c r="DPW48"/>
      <c r="DPX48"/>
      <c r="DPY48"/>
      <c r="DPZ48"/>
      <c r="DQA48"/>
      <c r="DQB48"/>
      <c r="DQC48"/>
      <c r="DQD48"/>
      <c r="DQE48"/>
      <c r="DQF48"/>
      <c r="DQG48"/>
      <c r="DQH48"/>
      <c r="DQI48"/>
      <c r="DQJ48"/>
      <c r="DQK48"/>
      <c r="DQL48"/>
      <c r="DQM48"/>
      <c r="DQN48"/>
      <c r="DQO48"/>
      <c r="DQP48"/>
      <c r="DQQ48"/>
      <c r="DQR48"/>
      <c r="DQS48"/>
      <c r="DQT48"/>
      <c r="DQU48"/>
      <c r="DQV48"/>
      <c r="DQW48"/>
      <c r="DQX48"/>
      <c r="DQY48"/>
      <c r="DQZ48"/>
      <c r="DRA48"/>
      <c r="DRB48"/>
      <c r="DRC48"/>
      <c r="DRD48"/>
      <c r="DRE48"/>
      <c r="DRF48"/>
      <c r="DRG48"/>
      <c r="DRH48"/>
      <c r="DRI48"/>
      <c r="DRJ48"/>
      <c r="DRK48"/>
      <c r="DRL48"/>
      <c r="DRM48"/>
      <c r="DRN48"/>
      <c r="DRO48"/>
      <c r="DRP48"/>
      <c r="DRQ48"/>
      <c r="DRR48"/>
      <c r="DRS48"/>
      <c r="DRT48"/>
      <c r="DRU48"/>
      <c r="DRV48"/>
      <c r="DRW48"/>
      <c r="DRX48"/>
      <c r="DRY48"/>
      <c r="DRZ48"/>
      <c r="DSA48"/>
      <c r="DSB48"/>
      <c r="DSC48"/>
      <c r="DSD48"/>
      <c r="DSE48"/>
      <c r="DSF48"/>
      <c r="DSG48"/>
      <c r="DSH48"/>
      <c r="DSI48"/>
      <c r="DSJ48"/>
      <c r="DSK48"/>
      <c r="DSL48"/>
      <c r="DSM48"/>
      <c r="DSN48"/>
      <c r="DSO48"/>
      <c r="DSP48"/>
      <c r="DSQ48"/>
      <c r="DSR48"/>
      <c r="DSS48"/>
      <c r="DST48"/>
      <c r="DSU48"/>
      <c r="DSV48"/>
      <c r="DSW48"/>
      <c r="DSX48"/>
      <c r="DSY48"/>
      <c r="DSZ48"/>
      <c r="DTA48"/>
      <c r="DTB48"/>
      <c r="DTC48"/>
      <c r="DTD48"/>
      <c r="DTE48"/>
      <c r="DTF48"/>
      <c r="DTG48"/>
      <c r="DTH48"/>
      <c r="DTI48"/>
      <c r="DTJ48"/>
      <c r="DTK48"/>
      <c r="DTL48"/>
      <c r="DTM48"/>
      <c r="DTN48"/>
      <c r="DTO48"/>
      <c r="DTP48"/>
      <c r="DTQ48"/>
      <c r="DTR48"/>
      <c r="DTS48"/>
      <c r="DTT48"/>
      <c r="DTU48"/>
      <c r="DTV48"/>
      <c r="DTW48"/>
      <c r="DTX48"/>
      <c r="DTY48"/>
      <c r="DTZ48"/>
      <c r="DUA48"/>
      <c r="DUB48"/>
      <c r="DUC48"/>
      <c r="DUD48"/>
      <c r="DUE48"/>
      <c r="DUF48"/>
      <c r="DUG48"/>
      <c r="DUH48"/>
      <c r="DUI48"/>
      <c r="DUJ48"/>
      <c r="DUK48"/>
      <c r="DUL48"/>
      <c r="DUM48"/>
      <c r="DUN48"/>
      <c r="DUO48"/>
      <c r="DUP48"/>
      <c r="DUQ48"/>
      <c r="DUR48"/>
      <c r="DUS48"/>
      <c r="DUT48"/>
      <c r="DUU48"/>
      <c r="DUV48"/>
      <c r="DUW48"/>
      <c r="DUX48"/>
      <c r="DUY48"/>
      <c r="DUZ48"/>
      <c r="DVA48"/>
      <c r="DVB48"/>
      <c r="DVC48"/>
      <c r="DVD48"/>
      <c r="DVE48"/>
      <c r="DVF48"/>
      <c r="DVG48"/>
      <c r="DVH48"/>
      <c r="DVI48"/>
      <c r="DVJ48"/>
      <c r="DVK48"/>
      <c r="DVL48"/>
      <c r="DVM48"/>
      <c r="DVN48"/>
      <c r="DVO48"/>
      <c r="DVP48"/>
      <c r="DVQ48"/>
      <c r="DVR48"/>
      <c r="DVS48"/>
      <c r="DVT48"/>
      <c r="DVU48"/>
      <c r="DVV48"/>
      <c r="DVW48"/>
      <c r="DVX48"/>
      <c r="DVY48"/>
      <c r="DVZ48"/>
      <c r="DWA48"/>
      <c r="DWB48"/>
      <c r="DWC48"/>
      <c r="DWD48"/>
      <c r="DWE48"/>
      <c r="DWF48"/>
      <c r="DWG48"/>
      <c r="DWH48"/>
      <c r="DWI48"/>
      <c r="DWJ48"/>
      <c r="DWK48"/>
      <c r="DWL48"/>
      <c r="DWM48"/>
      <c r="DWN48"/>
      <c r="DWO48"/>
      <c r="DWP48"/>
      <c r="DWQ48"/>
      <c r="DWR48"/>
      <c r="DWS48"/>
      <c r="DWT48"/>
      <c r="DWU48"/>
      <c r="DWV48"/>
      <c r="DWW48"/>
      <c r="DWX48"/>
      <c r="DWY48"/>
      <c r="DWZ48"/>
      <c r="DXA48"/>
      <c r="DXB48"/>
      <c r="DXC48"/>
      <c r="DXD48"/>
      <c r="DXE48"/>
      <c r="DXF48"/>
      <c r="DXG48"/>
      <c r="DXH48"/>
      <c r="DXI48"/>
      <c r="DXJ48"/>
      <c r="DXK48"/>
      <c r="DXL48"/>
      <c r="DXM48"/>
      <c r="DXN48"/>
      <c r="DXO48"/>
      <c r="DXP48"/>
      <c r="DXQ48"/>
      <c r="DXR48"/>
      <c r="DXS48"/>
      <c r="DXT48"/>
      <c r="DXU48"/>
      <c r="DXV48"/>
      <c r="DXW48"/>
      <c r="DXX48"/>
      <c r="DXY48"/>
      <c r="DXZ48"/>
      <c r="DYA48"/>
      <c r="DYB48"/>
      <c r="DYC48"/>
      <c r="DYD48"/>
      <c r="DYE48"/>
      <c r="DYF48"/>
      <c r="DYG48"/>
      <c r="DYH48"/>
      <c r="DYI48"/>
      <c r="DYJ48"/>
      <c r="DYK48"/>
      <c r="DYL48"/>
      <c r="DYM48"/>
      <c r="DYN48"/>
      <c r="DYO48"/>
      <c r="DYP48"/>
      <c r="DYQ48"/>
      <c r="DYR48"/>
      <c r="DYS48"/>
      <c r="DYT48"/>
      <c r="DYU48"/>
      <c r="DYV48"/>
      <c r="DYW48"/>
      <c r="DYX48"/>
      <c r="DYY48"/>
      <c r="DYZ48"/>
      <c r="DZA48"/>
      <c r="DZB48"/>
      <c r="DZC48"/>
      <c r="DZD48"/>
      <c r="DZE48"/>
      <c r="DZF48"/>
      <c r="DZG48"/>
      <c r="DZH48"/>
      <c r="DZI48"/>
      <c r="DZJ48"/>
      <c r="DZK48"/>
      <c r="DZL48"/>
      <c r="DZM48"/>
      <c r="DZN48"/>
      <c r="DZO48"/>
      <c r="DZP48"/>
      <c r="DZQ48"/>
      <c r="DZR48"/>
      <c r="DZS48"/>
      <c r="DZT48"/>
      <c r="DZU48"/>
      <c r="DZV48"/>
      <c r="DZW48"/>
      <c r="DZX48"/>
      <c r="DZY48"/>
      <c r="DZZ48"/>
      <c r="EAA48"/>
      <c r="EAB48"/>
      <c r="EAC48"/>
      <c r="EAD48"/>
      <c r="EAE48"/>
      <c r="EAF48"/>
      <c r="EAG48"/>
      <c r="EAH48"/>
      <c r="EAI48"/>
      <c r="EAJ48"/>
      <c r="EAK48"/>
      <c r="EAL48"/>
      <c r="EAM48"/>
      <c r="EAN48"/>
      <c r="EAO48"/>
      <c r="EAP48"/>
      <c r="EAQ48"/>
      <c r="EAR48"/>
      <c r="EAS48"/>
      <c r="EAT48"/>
      <c r="EAU48"/>
      <c r="EAV48"/>
      <c r="EAW48"/>
      <c r="EAX48"/>
      <c r="EAY48"/>
      <c r="EAZ48"/>
      <c r="EBA48"/>
      <c r="EBB48"/>
      <c r="EBC48"/>
      <c r="EBD48"/>
      <c r="EBE48"/>
      <c r="EBF48"/>
      <c r="EBG48"/>
      <c r="EBH48"/>
      <c r="EBI48"/>
      <c r="EBJ48"/>
      <c r="EBK48"/>
      <c r="EBL48"/>
      <c r="EBM48"/>
      <c r="EBN48"/>
      <c r="EBO48"/>
      <c r="EBP48"/>
      <c r="EBQ48"/>
      <c r="EBR48"/>
      <c r="EBS48"/>
      <c r="EBT48"/>
      <c r="EBU48"/>
      <c r="EBV48"/>
      <c r="EBW48"/>
      <c r="EBX48"/>
      <c r="EBY48"/>
      <c r="EBZ48"/>
      <c r="ECA48"/>
      <c r="ECB48"/>
      <c r="ECC48"/>
      <c r="ECD48"/>
      <c r="ECE48"/>
      <c r="ECF48"/>
      <c r="ECG48"/>
      <c r="ECH48"/>
      <c r="ECI48"/>
      <c r="ECJ48"/>
      <c r="ECK48"/>
      <c r="ECL48"/>
      <c r="ECM48"/>
      <c r="ECN48"/>
      <c r="ECO48"/>
      <c r="ECP48"/>
      <c r="ECQ48"/>
      <c r="ECR48"/>
      <c r="ECS48"/>
      <c r="ECT48"/>
      <c r="ECU48"/>
      <c r="ECV48"/>
      <c r="ECW48"/>
      <c r="ECX48"/>
      <c r="ECY48"/>
      <c r="ECZ48"/>
      <c r="EDA48"/>
      <c r="EDB48"/>
      <c r="EDC48"/>
      <c r="EDD48"/>
      <c r="EDE48"/>
      <c r="EDF48"/>
      <c r="EDG48"/>
      <c r="EDH48"/>
      <c r="EDI48"/>
      <c r="EDJ48"/>
      <c r="EDK48"/>
      <c r="EDL48"/>
      <c r="EDM48"/>
      <c r="EDN48"/>
      <c r="EDO48"/>
      <c r="EDP48"/>
      <c r="EDQ48"/>
      <c r="EDR48"/>
      <c r="EDS48"/>
      <c r="EDT48"/>
      <c r="EDU48"/>
      <c r="EDV48"/>
      <c r="EDW48"/>
      <c r="EDX48"/>
      <c r="EDY48"/>
      <c r="EDZ48"/>
      <c r="EEA48"/>
      <c r="EEB48"/>
      <c r="EEC48"/>
      <c r="EED48"/>
      <c r="EEE48"/>
      <c r="EEF48"/>
      <c r="EEG48"/>
      <c r="EEH48"/>
      <c r="EEI48"/>
      <c r="EEJ48"/>
      <c r="EEK48"/>
      <c r="EEL48"/>
      <c r="EEM48"/>
      <c r="EEN48"/>
      <c r="EEO48"/>
      <c r="EEP48"/>
      <c r="EEQ48"/>
      <c r="EER48"/>
      <c r="EES48"/>
      <c r="EET48"/>
      <c r="EEU48"/>
      <c r="EEV48"/>
      <c r="EEW48"/>
      <c r="EEX48"/>
      <c r="EEY48"/>
      <c r="EEZ48"/>
      <c r="EFA48"/>
      <c r="EFB48"/>
      <c r="EFC48"/>
      <c r="EFD48"/>
      <c r="EFE48"/>
      <c r="EFF48"/>
      <c r="EFG48"/>
      <c r="EFH48"/>
      <c r="EFI48"/>
      <c r="EFJ48"/>
      <c r="EFK48"/>
      <c r="EFL48"/>
      <c r="EFM48"/>
      <c r="EFN48"/>
      <c r="EFO48"/>
      <c r="EFP48"/>
      <c r="EFQ48"/>
      <c r="EFR48"/>
      <c r="EFS48"/>
      <c r="EFT48"/>
      <c r="EFU48"/>
      <c r="EFV48"/>
      <c r="EFW48"/>
      <c r="EFX48"/>
      <c r="EFY48"/>
      <c r="EFZ48"/>
      <c r="EGA48"/>
      <c r="EGB48"/>
      <c r="EGC48"/>
      <c r="EGD48"/>
      <c r="EGE48"/>
      <c r="EGF48"/>
      <c r="EGG48"/>
      <c r="EGH48"/>
      <c r="EGI48"/>
      <c r="EGJ48"/>
      <c r="EGK48"/>
      <c r="EGL48"/>
      <c r="EGM48"/>
      <c r="EGN48"/>
      <c r="EGO48"/>
      <c r="EGP48"/>
      <c r="EGQ48"/>
      <c r="EGR48"/>
      <c r="EGS48"/>
      <c r="EGT48"/>
      <c r="EGU48"/>
      <c r="EGV48"/>
      <c r="EGW48"/>
      <c r="EGX48"/>
      <c r="EGY48"/>
      <c r="EGZ48"/>
      <c r="EHA48"/>
      <c r="EHB48"/>
      <c r="EHC48"/>
      <c r="EHD48"/>
      <c r="EHE48"/>
      <c r="EHF48"/>
      <c r="EHG48"/>
      <c r="EHH48"/>
      <c r="EHI48"/>
      <c r="EHJ48"/>
      <c r="EHK48"/>
      <c r="EHL48"/>
      <c r="EHM48"/>
      <c r="EHN48"/>
      <c r="EHO48"/>
      <c r="EHP48"/>
      <c r="EHQ48"/>
      <c r="EHR48"/>
      <c r="EHS48"/>
      <c r="EHT48"/>
      <c r="EHU48"/>
      <c r="EHV48"/>
      <c r="EHW48"/>
      <c r="EHX48"/>
      <c r="EHY48"/>
      <c r="EHZ48"/>
      <c r="EIA48"/>
      <c r="EIB48"/>
      <c r="EIC48"/>
      <c r="EID48"/>
      <c r="EIE48"/>
      <c r="EIF48"/>
      <c r="EIG48"/>
      <c r="EIH48"/>
      <c r="EII48"/>
      <c r="EIJ48"/>
      <c r="EIK48"/>
      <c r="EIL48"/>
      <c r="EIM48"/>
      <c r="EIN48"/>
      <c r="EIO48"/>
      <c r="EIP48"/>
      <c r="EIQ48"/>
      <c r="EIR48"/>
      <c r="EIS48"/>
      <c r="EIT48"/>
      <c r="EIU48"/>
      <c r="EIV48"/>
      <c r="EIW48"/>
      <c r="EIX48"/>
      <c r="EIY48"/>
      <c r="EIZ48"/>
      <c r="EJA48"/>
      <c r="EJB48"/>
      <c r="EJC48"/>
      <c r="EJD48"/>
      <c r="EJE48"/>
      <c r="EJF48"/>
      <c r="EJG48"/>
      <c r="EJH48"/>
      <c r="EJI48"/>
      <c r="EJJ48"/>
      <c r="EJK48"/>
      <c r="EJL48"/>
      <c r="EJM48"/>
      <c r="EJN48"/>
      <c r="EJO48"/>
      <c r="EJP48"/>
      <c r="EJQ48"/>
      <c r="EJR48"/>
      <c r="EJS48"/>
      <c r="EJT48"/>
      <c r="EJU48"/>
      <c r="EJV48"/>
      <c r="EJW48"/>
      <c r="EJX48"/>
      <c r="EJY48"/>
      <c r="EJZ48"/>
      <c r="EKA48"/>
      <c r="EKB48"/>
      <c r="EKC48"/>
      <c r="EKD48"/>
      <c r="EKE48"/>
      <c r="EKF48"/>
      <c r="EKG48"/>
      <c r="EKH48"/>
      <c r="EKI48"/>
      <c r="EKJ48"/>
      <c r="EKK48"/>
      <c r="EKL48"/>
      <c r="EKM48"/>
      <c r="EKN48"/>
      <c r="EKO48"/>
      <c r="EKP48"/>
      <c r="EKQ48"/>
      <c r="EKR48"/>
      <c r="EKS48"/>
      <c r="EKT48"/>
      <c r="EKU48"/>
      <c r="EKV48"/>
      <c r="EKW48"/>
      <c r="EKX48"/>
      <c r="EKY48"/>
      <c r="EKZ48"/>
      <c r="ELA48"/>
      <c r="ELB48"/>
      <c r="ELC48"/>
      <c r="ELD48"/>
      <c r="ELE48"/>
      <c r="ELF48"/>
      <c r="ELG48"/>
      <c r="ELH48"/>
      <c r="ELI48"/>
      <c r="ELJ48"/>
      <c r="ELK48"/>
      <c r="ELL48"/>
      <c r="ELM48"/>
      <c r="ELN48"/>
      <c r="ELO48"/>
      <c r="ELP48"/>
      <c r="ELQ48"/>
      <c r="ELR48"/>
      <c r="ELS48"/>
      <c r="ELT48"/>
      <c r="ELU48"/>
      <c r="ELV48"/>
      <c r="ELW48"/>
      <c r="ELX48"/>
      <c r="ELY48"/>
      <c r="ELZ48"/>
      <c r="EMA48"/>
      <c r="EMB48"/>
      <c r="EMC48"/>
      <c r="EMD48"/>
      <c r="EME48"/>
      <c r="EMF48"/>
      <c r="EMG48"/>
      <c r="EMH48"/>
      <c r="EMI48"/>
      <c r="EMJ48"/>
      <c r="EMK48"/>
      <c r="EML48"/>
      <c r="EMM48"/>
      <c r="EMN48"/>
      <c r="EMO48"/>
      <c r="EMP48"/>
      <c r="EMQ48"/>
      <c r="EMR48"/>
      <c r="EMS48"/>
      <c r="EMT48"/>
      <c r="EMU48"/>
      <c r="EMV48"/>
      <c r="EMW48"/>
      <c r="EMX48"/>
      <c r="EMY48"/>
      <c r="EMZ48"/>
      <c r="ENA48"/>
      <c r="ENB48"/>
      <c r="ENC48"/>
      <c r="END48"/>
      <c r="ENE48"/>
      <c r="ENF48"/>
      <c r="ENG48"/>
      <c r="ENH48"/>
      <c r="ENI48"/>
      <c r="ENJ48"/>
      <c r="ENK48"/>
      <c r="ENL48"/>
      <c r="ENM48"/>
      <c r="ENN48"/>
      <c r="ENO48"/>
      <c r="ENP48"/>
      <c r="ENQ48"/>
      <c r="ENR48"/>
      <c r="ENS48"/>
      <c r="ENT48"/>
      <c r="ENU48"/>
      <c r="ENV48"/>
      <c r="ENW48"/>
      <c r="ENX48"/>
      <c r="ENY48"/>
      <c r="ENZ48"/>
      <c r="EOA48"/>
      <c r="EOB48"/>
      <c r="EOC48"/>
      <c r="EOD48"/>
      <c r="EOE48"/>
      <c r="EOF48"/>
      <c r="EOG48"/>
      <c r="EOH48"/>
      <c r="EOI48"/>
      <c r="EOJ48"/>
      <c r="EOK48"/>
      <c r="EOL48"/>
      <c r="EOM48"/>
      <c r="EON48"/>
      <c r="EOO48"/>
      <c r="EOP48"/>
      <c r="EOQ48"/>
      <c r="EOR48"/>
      <c r="EOS48"/>
      <c r="EOT48"/>
      <c r="EOU48"/>
      <c r="EOV48"/>
      <c r="EOW48"/>
      <c r="EOX48"/>
      <c r="EOY48"/>
      <c r="EOZ48"/>
      <c r="EPA48"/>
      <c r="EPB48"/>
      <c r="EPC48"/>
      <c r="EPD48"/>
      <c r="EPE48"/>
      <c r="EPF48"/>
      <c r="EPG48"/>
      <c r="EPH48"/>
      <c r="EPI48"/>
      <c r="EPJ48"/>
      <c r="EPK48"/>
      <c r="EPL48"/>
      <c r="EPM48"/>
      <c r="EPN48"/>
      <c r="EPO48"/>
      <c r="EPP48"/>
      <c r="EPQ48"/>
      <c r="EPR48"/>
      <c r="EPS48"/>
      <c r="EPT48"/>
      <c r="EPU48"/>
      <c r="EPV48"/>
      <c r="EPW48"/>
      <c r="EPX48"/>
      <c r="EPY48"/>
      <c r="EPZ48"/>
      <c r="EQA48"/>
      <c r="EQB48"/>
      <c r="EQC48"/>
      <c r="EQD48"/>
      <c r="EQE48"/>
      <c r="EQF48"/>
      <c r="EQG48"/>
      <c r="EQH48"/>
      <c r="EQI48"/>
      <c r="EQJ48"/>
      <c r="EQK48"/>
      <c r="EQL48"/>
      <c r="EQM48"/>
      <c r="EQN48"/>
      <c r="EQO48"/>
      <c r="EQP48"/>
      <c r="EQQ48"/>
      <c r="EQR48"/>
      <c r="EQS48"/>
      <c r="EQT48"/>
      <c r="EQU48"/>
      <c r="EQV48"/>
      <c r="EQW48"/>
      <c r="EQX48"/>
      <c r="EQY48"/>
      <c r="EQZ48"/>
      <c r="ERA48"/>
      <c r="ERB48"/>
      <c r="ERC48"/>
      <c r="ERD48"/>
      <c r="ERE48"/>
      <c r="ERF48"/>
      <c r="ERG48"/>
      <c r="ERH48"/>
      <c r="ERI48"/>
      <c r="ERJ48"/>
      <c r="ERK48"/>
      <c r="ERL48"/>
      <c r="ERM48"/>
      <c r="ERN48"/>
      <c r="ERO48"/>
      <c r="ERP48"/>
      <c r="ERQ48"/>
      <c r="ERR48"/>
      <c r="ERS48"/>
      <c r="ERT48"/>
      <c r="ERU48"/>
      <c r="ERV48"/>
      <c r="ERW48"/>
      <c r="ERX48"/>
      <c r="ERY48"/>
      <c r="ERZ48"/>
      <c r="ESA48"/>
      <c r="ESB48"/>
      <c r="ESC48"/>
      <c r="ESD48"/>
      <c r="ESE48"/>
      <c r="ESF48"/>
      <c r="ESG48"/>
      <c r="ESH48"/>
      <c r="ESI48"/>
      <c r="ESJ48"/>
      <c r="ESK48"/>
      <c r="ESL48"/>
      <c r="ESM48"/>
      <c r="ESN48"/>
      <c r="ESO48"/>
      <c r="ESP48"/>
      <c r="ESQ48"/>
      <c r="ESR48"/>
      <c r="ESS48"/>
      <c r="EST48"/>
      <c r="ESU48"/>
      <c r="ESV48"/>
      <c r="ESW48"/>
      <c r="ESX48"/>
      <c r="ESY48"/>
      <c r="ESZ48"/>
      <c r="ETA48"/>
      <c r="ETB48"/>
      <c r="ETC48"/>
      <c r="ETD48"/>
      <c r="ETE48"/>
      <c r="ETF48"/>
      <c r="ETG48"/>
      <c r="ETH48"/>
      <c r="ETI48"/>
      <c r="ETJ48"/>
      <c r="ETK48"/>
      <c r="ETL48"/>
      <c r="ETM48"/>
      <c r="ETN48"/>
      <c r="ETO48"/>
      <c r="ETP48"/>
      <c r="ETQ48"/>
      <c r="ETR48"/>
      <c r="ETS48"/>
      <c r="ETT48"/>
      <c r="ETU48"/>
      <c r="ETV48"/>
      <c r="ETW48"/>
      <c r="ETX48"/>
      <c r="ETY48"/>
      <c r="ETZ48"/>
      <c r="EUA48"/>
      <c r="EUB48"/>
      <c r="EUC48"/>
      <c r="EUD48"/>
      <c r="EUE48"/>
      <c r="EUF48"/>
      <c r="EUG48"/>
      <c r="EUH48"/>
      <c r="EUI48"/>
      <c r="EUJ48"/>
      <c r="EUK48"/>
      <c r="EUL48"/>
      <c r="EUM48"/>
      <c r="EUN48"/>
      <c r="EUO48"/>
      <c r="EUP48"/>
      <c r="EUQ48"/>
      <c r="EUR48"/>
      <c r="EUS48"/>
      <c r="EUT48"/>
      <c r="EUU48"/>
      <c r="EUV48"/>
      <c r="EUW48"/>
      <c r="EUX48"/>
      <c r="EUY48"/>
      <c r="EUZ48"/>
      <c r="EVA48"/>
      <c r="EVB48"/>
      <c r="EVC48"/>
      <c r="EVD48"/>
      <c r="EVE48"/>
      <c r="EVF48"/>
      <c r="EVG48"/>
      <c r="EVH48"/>
      <c r="EVI48"/>
      <c r="EVJ48"/>
      <c r="EVK48"/>
      <c r="EVL48"/>
      <c r="EVM48"/>
      <c r="EVN48"/>
      <c r="EVO48"/>
      <c r="EVP48"/>
      <c r="EVQ48"/>
      <c r="EVR48"/>
      <c r="EVS48"/>
      <c r="EVT48"/>
      <c r="EVU48"/>
      <c r="EVV48"/>
      <c r="EVW48"/>
      <c r="EVX48"/>
      <c r="EVY48"/>
      <c r="EVZ48"/>
      <c r="EWA48"/>
      <c r="EWB48"/>
      <c r="EWC48"/>
      <c r="EWD48"/>
      <c r="EWE48"/>
      <c r="EWF48"/>
      <c r="EWG48"/>
      <c r="EWH48"/>
      <c r="EWI48"/>
      <c r="EWJ48"/>
      <c r="EWK48"/>
      <c r="EWL48"/>
      <c r="EWM48"/>
      <c r="EWN48"/>
      <c r="EWO48"/>
      <c r="EWP48"/>
      <c r="EWQ48"/>
      <c r="EWR48"/>
      <c r="EWS48"/>
      <c r="EWT48"/>
      <c r="EWU48"/>
      <c r="EWV48"/>
      <c r="EWW48"/>
      <c r="EWX48"/>
      <c r="EWY48"/>
      <c r="EWZ48"/>
      <c r="EXA48"/>
      <c r="EXB48"/>
      <c r="EXC48"/>
      <c r="EXD48"/>
      <c r="EXE48"/>
      <c r="EXF48"/>
      <c r="EXG48"/>
      <c r="EXH48"/>
      <c r="EXI48"/>
      <c r="EXJ48"/>
      <c r="EXK48"/>
      <c r="EXL48"/>
      <c r="EXM48"/>
      <c r="EXN48"/>
      <c r="EXO48"/>
      <c r="EXP48"/>
      <c r="EXQ48"/>
      <c r="EXR48"/>
      <c r="EXS48"/>
      <c r="EXT48"/>
      <c r="EXU48"/>
      <c r="EXV48"/>
      <c r="EXW48"/>
      <c r="EXX48"/>
      <c r="EXY48"/>
      <c r="EXZ48"/>
      <c r="EYA48"/>
      <c r="EYB48"/>
      <c r="EYC48"/>
      <c r="EYD48"/>
      <c r="EYE48"/>
      <c r="EYF48"/>
      <c r="EYG48"/>
      <c r="EYH48"/>
      <c r="EYI48"/>
      <c r="EYJ48"/>
      <c r="EYK48"/>
      <c r="EYL48"/>
      <c r="EYM48"/>
      <c r="EYN48"/>
      <c r="EYO48"/>
      <c r="EYP48"/>
      <c r="EYQ48"/>
      <c r="EYR48"/>
      <c r="EYS48"/>
      <c r="EYT48"/>
      <c r="EYU48"/>
      <c r="EYV48"/>
      <c r="EYW48"/>
      <c r="EYX48"/>
      <c r="EYY48"/>
      <c r="EYZ48"/>
      <c r="EZA48"/>
      <c r="EZB48"/>
      <c r="EZC48"/>
      <c r="EZD48"/>
      <c r="EZE48"/>
      <c r="EZF48"/>
      <c r="EZG48"/>
      <c r="EZH48"/>
      <c r="EZI48"/>
      <c r="EZJ48"/>
      <c r="EZK48"/>
      <c r="EZL48"/>
      <c r="EZM48"/>
      <c r="EZN48"/>
      <c r="EZO48"/>
      <c r="EZP48"/>
      <c r="EZQ48"/>
      <c r="EZR48"/>
      <c r="EZS48"/>
      <c r="EZT48"/>
      <c r="EZU48"/>
      <c r="EZV48"/>
      <c r="EZW48"/>
      <c r="EZX48"/>
      <c r="EZY48"/>
      <c r="EZZ48"/>
      <c r="FAA48"/>
      <c r="FAB48"/>
      <c r="FAC48"/>
      <c r="FAD48"/>
      <c r="FAE48"/>
      <c r="FAF48"/>
      <c r="FAG48"/>
      <c r="FAH48"/>
      <c r="FAI48"/>
      <c r="FAJ48"/>
      <c r="FAK48"/>
      <c r="FAL48"/>
      <c r="FAM48"/>
      <c r="FAN48"/>
      <c r="FAO48"/>
      <c r="FAP48"/>
      <c r="FAQ48"/>
      <c r="FAR48"/>
      <c r="FAS48"/>
      <c r="FAT48"/>
      <c r="FAU48"/>
      <c r="FAV48"/>
      <c r="FAW48"/>
      <c r="FAX48"/>
      <c r="FAY48"/>
      <c r="FAZ48"/>
      <c r="FBA48"/>
      <c r="FBB48"/>
      <c r="FBC48"/>
      <c r="FBD48"/>
      <c r="FBE48"/>
      <c r="FBF48"/>
      <c r="FBG48"/>
      <c r="FBH48"/>
      <c r="FBI48"/>
      <c r="FBJ48"/>
      <c r="FBK48"/>
      <c r="FBL48"/>
      <c r="FBM48"/>
      <c r="FBN48"/>
      <c r="FBO48"/>
      <c r="FBP48"/>
      <c r="FBQ48"/>
      <c r="FBR48"/>
      <c r="FBS48"/>
      <c r="FBT48"/>
      <c r="FBU48"/>
      <c r="FBV48"/>
      <c r="FBW48"/>
      <c r="FBX48"/>
      <c r="FBY48"/>
      <c r="FBZ48"/>
      <c r="FCA48"/>
      <c r="FCB48"/>
      <c r="FCC48"/>
      <c r="FCD48"/>
      <c r="FCE48"/>
      <c r="FCF48"/>
      <c r="FCG48"/>
      <c r="FCH48"/>
      <c r="FCI48"/>
      <c r="FCJ48"/>
      <c r="FCK48"/>
      <c r="FCL48"/>
      <c r="FCM48"/>
      <c r="FCN48"/>
      <c r="FCO48"/>
      <c r="FCP48"/>
      <c r="FCQ48"/>
      <c r="FCR48"/>
      <c r="FCS48"/>
      <c r="FCT48"/>
      <c r="FCU48"/>
      <c r="FCV48"/>
      <c r="FCW48"/>
      <c r="FCX48"/>
      <c r="FCY48"/>
      <c r="FCZ48"/>
      <c r="FDA48"/>
      <c r="FDB48"/>
      <c r="FDC48"/>
      <c r="FDD48"/>
      <c r="FDE48"/>
      <c r="FDF48"/>
      <c r="FDG48"/>
      <c r="FDH48"/>
      <c r="FDI48"/>
      <c r="FDJ48"/>
      <c r="FDK48"/>
      <c r="FDL48"/>
      <c r="FDM48"/>
      <c r="FDN48"/>
      <c r="FDO48"/>
      <c r="FDP48"/>
      <c r="FDQ48"/>
      <c r="FDR48"/>
      <c r="FDS48"/>
      <c r="FDT48"/>
      <c r="FDU48"/>
      <c r="FDV48"/>
      <c r="FDW48"/>
      <c r="FDX48"/>
      <c r="FDY48"/>
      <c r="FDZ48"/>
      <c r="FEA48"/>
      <c r="FEB48"/>
      <c r="FEC48"/>
      <c r="FED48"/>
      <c r="FEE48"/>
      <c r="FEF48"/>
      <c r="FEG48"/>
      <c r="FEH48"/>
      <c r="FEI48"/>
      <c r="FEJ48"/>
      <c r="FEK48"/>
      <c r="FEL48"/>
      <c r="FEM48"/>
      <c r="FEN48"/>
      <c r="FEO48"/>
      <c r="FEP48"/>
      <c r="FEQ48"/>
      <c r="FER48"/>
      <c r="FES48"/>
      <c r="FET48"/>
      <c r="FEU48"/>
      <c r="FEV48"/>
      <c r="FEW48"/>
      <c r="FEX48"/>
      <c r="FEY48"/>
      <c r="FEZ48"/>
      <c r="FFA48"/>
      <c r="FFB48"/>
      <c r="FFC48"/>
      <c r="FFD48"/>
      <c r="FFE48"/>
      <c r="FFF48"/>
      <c r="FFG48"/>
      <c r="FFH48"/>
      <c r="FFI48"/>
      <c r="FFJ48"/>
      <c r="FFK48"/>
      <c r="FFL48"/>
      <c r="FFM48"/>
      <c r="FFN48"/>
      <c r="FFO48"/>
      <c r="FFP48"/>
      <c r="FFQ48"/>
      <c r="FFR48"/>
      <c r="FFS48"/>
      <c r="FFT48"/>
      <c r="FFU48"/>
      <c r="FFV48"/>
      <c r="FFW48"/>
      <c r="FFX48"/>
      <c r="FFY48"/>
      <c r="FFZ48"/>
      <c r="FGA48"/>
      <c r="FGB48"/>
      <c r="FGC48"/>
      <c r="FGD48"/>
      <c r="FGE48"/>
      <c r="FGF48"/>
      <c r="FGG48"/>
      <c r="FGH48"/>
      <c r="FGI48"/>
      <c r="FGJ48"/>
      <c r="FGK48"/>
      <c r="FGL48"/>
      <c r="FGM48"/>
      <c r="FGN48"/>
      <c r="FGO48"/>
      <c r="FGP48"/>
      <c r="FGQ48"/>
      <c r="FGR48"/>
      <c r="FGS48"/>
      <c r="FGT48"/>
      <c r="FGU48"/>
      <c r="FGV48"/>
      <c r="FGW48"/>
      <c r="FGX48"/>
      <c r="FGY48"/>
      <c r="FGZ48"/>
      <c r="FHA48"/>
      <c r="FHB48"/>
      <c r="FHC48"/>
      <c r="FHD48"/>
      <c r="FHE48"/>
      <c r="FHF48"/>
      <c r="FHG48"/>
      <c r="FHH48"/>
      <c r="FHI48"/>
      <c r="FHJ48"/>
      <c r="FHK48"/>
      <c r="FHL48"/>
      <c r="FHM48"/>
      <c r="FHN48"/>
      <c r="FHO48"/>
      <c r="FHP48"/>
      <c r="FHQ48"/>
      <c r="FHR48"/>
      <c r="FHS48"/>
      <c r="FHT48"/>
      <c r="FHU48"/>
      <c r="FHV48"/>
      <c r="FHW48"/>
      <c r="FHX48"/>
      <c r="FHY48"/>
      <c r="FHZ48"/>
      <c r="FIA48"/>
      <c r="FIB48"/>
      <c r="FIC48"/>
      <c r="FID48"/>
      <c r="FIE48"/>
      <c r="FIF48"/>
      <c r="FIG48"/>
      <c r="FIH48"/>
      <c r="FII48"/>
      <c r="FIJ48"/>
      <c r="FIK48"/>
      <c r="FIL48"/>
      <c r="FIM48"/>
      <c r="FIN48"/>
      <c r="FIO48"/>
      <c r="FIP48"/>
      <c r="FIQ48"/>
      <c r="FIR48"/>
      <c r="FIS48"/>
      <c r="FIT48"/>
      <c r="FIU48"/>
      <c r="FIV48"/>
      <c r="FIW48"/>
      <c r="FIX48"/>
      <c r="FIY48"/>
      <c r="FIZ48"/>
      <c r="FJA48"/>
      <c r="FJB48"/>
      <c r="FJC48"/>
      <c r="FJD48"/>
      <c r="FJE48"/>
      <c r="FJF48"/>
      <c r="FJG48"/>
      <c r="FJH48"/>
      <c r="FJI48"/>
      <c r="FJJ48"/>
      <c r="FJK48"/>
      <c r="FJL48"/>
      <c r="FJM48"/>
      <c r="FJN48"/>
      <c r="FJO48"/>
      <c r="FJP48"/>
      <c r="FJQ48"/>
      <c r="FJR48"/>
      <c r="FJS48"/>
      <c r="FJT48"/>
      <c r="FJU48"/>
      <c r="FJV48"/>
      <c r="FJW48"/>
      <c r="FJX48"/>
      <c r="FJY48"/>
      <c r="FJZ48"/>
      <c r="FKA48"/>
      <c r="FKB48"/>
      <c r="FKC48"/>
      <c r="FKD48"/>
      <c r="FKE48"/>
      <c r="FKF48"/>
      <c r="FKG48"/>
      <c r="FKH48"/>
      <c r="FKI48"/>
      <c r="FKJ48"/>
      <c r="FKK48"/>
      <c r="FKL48"/>
      <c r="FKM48"/>
      <c r="FKN48"/>
      <c r="FKO48"/>
      <c r="FKP48"/>
      <c r="FKQ48"/>
      <c r="FKR48"/>
      <c r="FKS48"/>
      <c r="FKT48"/>
      <c r="FKU48"/>
      <c r="FKV48"/>
      <c r="FKW48"/>
      <c r="FKX48"/>
      <c r="FKY48"/>
      <c r="FKZ48"/>
      <c r="FLA48"/>
      <c r="FLB48"/>
      <c r="FLC48"/>
      <c r="FLD48"/>
      <c r="FLE48"/>
      <c r="FLF48"/>
      <c r="FLG48"/>
      <c r="FLH48"/>
      <c r="FLI48"/>
      <c r="FLJ48"/>
      <c r="FLK48"/>
      <c r="FLL48"/>
      <c r="FLM48"/>
      <c r="FLN48"/>
      <c r="FLO48"/>
      <c r="FLP48"/>
      <c r="FLQ48"/>
      <c r="FLR48"/>
      <c r="FLS48"/>
      <c r="FLT48"/>
      <c r="FLU48"/>
      <c r="FLV48"/>
      <c r="FLW48"/>
      <c r="FLX48"/>
      <c r="FLY48"/>
      <c r="FLZ48"/>
      <c r="FMA48"/>
      <c r="FMB48"/>
      <c r="FMC48"/>
      <c r="FMD48"/>
      <c r="FME48"/>
      <c r="FMF48"/>
      <c r="FMG48"/>
      <c r="FMH48"/>
      <c r="FMI48"/>
      <c r="FMJ48"/>
      <c r="FMK48"/>
      <c r="FML48"/>
      <c r="FMM48"/>
      <c r="FMN48"/>
      <c r="FMO48"/>
      <c r="FMP48"/>
      <c r="FMQ48"/>
      <c r="FMR48"/>
      <c r="FMS48"/>
      <c r="FMT48"/>
      <c r="FMU48"/>
      <c r="FMV48"/>
      <c r="FMW48"/>
      <c r="FMX48"/>
      <c r="FMY48"/>
      <c r="FMZ48"/>
      <c r="FNA48"/>
      <c r="FNB48"/>
      <c r="FNC48"/>
      <c r="FND48"/>
      <c r="FNE48"/>
      <c r="FNF48"/>
      <c r="FNG48"/>
      <c r="FNH48"/>
      <c r="FNI48"/>
      <c r="FNJ48"/>
      <c r="FNK48"/>
      <c r="FNL48"/>
      <c r="FNM48"/>
      <c r="FNN48"/>
      <c r="FNO48"/>
      <c r="FNP48"/>
      <c r="FNQ48"/>
      <c r="FNR48"/>
      <c r="FNS48"/>
      <c r="FNT48"/>
      <c r="FNU48"/>
      <c r="FNV48"/>
      <c r="FNW48"/>
      <c r="FNX48"/>
      <c r="FNY48"/>
      <c r="FNZ48"/>
      <c r="FOA48"/>
      <c r="FOB48"/>
      <c r="FOC48"/>
      <c r="FOD48"/>
      <c r="FOE48"/>
      <c r="FOF48"/>
      <c r="FOG48"/>
      <c r="FOH48"/>
      <c r="FOI48"/>
      <c r="FOJ48"/>
      <c r="FOK48"/>
      <c r="FOL48"/>
      <c r="FOM48"/>
      <c r="FON48"/>
      <c r="FOO48"/>
      <c r="FOP48"/>
      <c r="FOQ48"/>
      <c r="FOR48"/>
      <c r="FOS48"/>
      <c r="FOT48"/>
      <c r="FOU48"/>
      <c r="FOV48"/>
      <c r="FOW48"/>
      <c r="FOX48"/>
      <c r="FOY48"/>
      <c r="FOZ48"/>
      <c r="FPA48"/>
      <c r="FPB48"/>
      <c r="FPC48"/>
      <c r="FPD48"/>
      <c r="FPE48"/>
      <c r="FPF48"/>
      <c r="FPG48"/>
      <c r="FPH48"/>
      <c r="FPI48"/>
      <c r="FPJ48"/>
      <c r="FPK48"/>
      <c r="FPL48"/>
      <c r="FPM48"/>
      <c r="FPN48"/>
      <c r="FPO48"/>
      <c r="FPP48"/>
      <c r="FPQ48"/>
      <c r="FPR48"/>
      <c r="FPS48"/>
      <c r="FPT48"/>
      <c r="FPU48"/>
      <c r="FPV48"/>
      <c r="FPW48"/>
      <c r="FPX48"/>
      <c r="FPY48"/>
      <c r="FPZ48"/>
      <c r="FQA48"/>
      <c r="FQB48"/>
      <c r="FQC48"/>
      <c r="FQD48"/>
      <c r="FQE48"/>
      <c r="FQF48"/>
      <c r="FQG48"/>
      <c r="FQH48"/>
      <c r="FQI48"/>
      <c r="FQJ48"/>
      <c r="FQK48"/>
      <c r="FQL48"/>
      <c r="FQM48"/>
      <c r="FQN48"/>
      <c r="FQO48"/>
      <c r="FQP48"/>
      <c r="FQQ48"/>
      <c r="FQR48"/>
      <c r="FQS48"/>
      <c r="FQT48"/>
      <c r="FQU48"/>
      <c r="FQV48"/>
      <c r="FQW48"/>
      <c r="FQX48"/>
      <c r="FQY48"/>
      <c r="FQZ48"/>
      <c r="FRA48"/>
      <c r="FRB48"/>
      <c r="FRC48"/>
      <c r="FRD48"/>
      <c r="FRE48"/>
      <c r="FRF48"/>
      <c r="FRG48"/>
      <c r="FRH48"/>
      <c r="FRI48"/>
      <c r="FRJ48"/>
      <c r="FRK48"/>
      <c r="FRL48"/>
      <c r="FRM48"/>
      <c r="FRN48"/>
      <c r="FRO48"/>
      <c r="FRP48"/>
      <c r="FRQ48"/>
      <c r="FRR48"/>
      <c r="FRS48"/>
      <c r="FRT48"/>
      <c r="FRU48"/>
      <c r="FRV48"/>
      <c r="FRW48"/>
      <c r="FRX48"/>
      <c r="FRY48"/>
      <c r="FRZ48"/>
      <c r="FSA48"/>
      <c r="FSB48"/>
      <c r="FSC48"/>
      <c r="FSD48"/>
      <c r="FSE48"/>
      <c r="FSF48"/>
      <c r="FSG48"/>
      <c r="FSH48"/>
      <c r="FSI48"/>
      <c r="FSJ48"/>
      <c r="FSK48"/>
      <c r="FSL48"/>
      <c r="FSM48"/>
      <c r="FSN48"/>
      <c r="FSO48"/>
      <c r="FSP48"/>
      <c r="FSQ48"/>
      <c r="FSR48"/>
      <c r="FSS48"/>
      <c r="FST48"/>
      <c r="FSU48"/>
      <c r="FSV48"/>
      <c r="FSW48"/>
      <c r="FSX48"/>
      <c r="FSY48"/>
      <c r="FSZ48"/>
      <c r="FTA48"/>
      <c r="FTB48"/>
      <c r="FTC48"/>
      <c r="FTD48"/>
      <c r="FTE48"/>
      <c r="FTF48"/>
      <c r="FTG48"/>
      <c r="FTH48"/>
      <c r="FTI48"/>
      <c r="FTJ48"/>
      <c r="FTK48"/>
      <c r="FTL48"/>
      <c r="FTM48"/>
      <c r="FTN48"/>
      <c r="FTO48"/>
      <c r="FTP48"/>
      <c r="FTQ48"/>
      <c r="FTR48"/>
      <c r="FTS48"/>
      <c r="FTT48"/>
      <c r="FTU48"/>
      <c r="FTV48"/>
      <c r="FTW48"/>
      <c r="FTX48"/>
      <c r="FTY48"/>
      <c r="FTZ48"/>
      <c r="FUA48"/>
      <c r="FUB48"/>
      <c r="FUC48"/>
      <c r="FUD48"/>
      <c r="FUE48"/>
      <c r="FUF48"/>
      <c r="FUG48"/>
      <c r="FUH48"/>
      <c r="FUI48"/>
      <c r="FUJ48"/>
      <c r="FUK48"/>
      <c r="FUL48"/>
      <c r="FUM48"/>
      <c r="FUN48"/>
      <c r="FUO48"/>
      <c r="FUP48"/>
      <c r="FUQ48"/>
      <c r="FUR48"/>
      <c r="FUS48"/>
      <c r="FUT48"/>
      <c r="FUU48"/>
      <c r="FUV48"/>
      <c r="FUW48"/>
      <c r="FUX48"/>
      <c r="FUY48"/>
      <c r="FUZ48"/>
      <c r="FVA48"/>
      <c r="FVB48"/>
      <c r="FVC48"/>
      <c r="FVD48"/>
      <c r="FVE48"/>
      <c r="FVF48"/>
      <c r="FVG48"/>
      <c r="FVH48"/>
      <c r="FVI48"/>
      <c r="FVJ48"/>
      <c r="FVK48"/>
      <c r="FVL48"/>
      <c r="FVM48"/>
      <c r="FVN48"/>
      <c r="FVO48"/>
      <c r="FVP48"/>
      <c r="FVQ48"/>
      <c r="FVR48"/>
      <c r="FVS48"/>
      <c r="FVT48"/>
      <c r="FVU48"/>
      <c r="FVV48"/>
      <c r="FVW48"/>
      <c r="FVX48"/>
      <c r="FVY48"/>
      <c r="FVZ48"/>
      <c r="FWA48"/>
      <c r="FWB48"/>
      <c r="FWC48"/>
      <c r="FWD48"/>
      <c r="FWE48"/>
      <c r="FWF48"/>
      <c r="FWG48"/>
      <c r="FWH48"/>
      <c r="FWI48"/>
      <c r="FWJ48"/>
      <c r="FWK48"/>
      <c r="FWL48"/>
      <c r="FWM48"/>
      <c r="FWN48"/>
      <c r="FWO48"/>
      <c r="FWP48"/>
      <c r="FWQ48"/>
      <c r="FWR48"/>
      <c r="FWS48"/>
      <c r="FWT48"/>
      <c r="FWU48"/>
      <c r="FWV48"/>
      <c r="FWW48"/>
      <c r="FWX48"/>
      <c r="FWY48"/>
      <c r="FWZ48"/>
      <c r="FXA48"/>
      <c r="FXB48"/>
      <c r="FXC48"/>
      <c r="FXD48"/>
      <c r="FXE48"/>
      <c r="FXF48"/>
      <c r="FXG48"/>
      <c r="FXH48"/>
      <c r="FXI48"/>
      <c r="FXJ48"/>
      <c r="FXK48"/>
      <c r="FXL48"/>
      <c r="FXM48"/>
      <c r="FXN48"/>
      <c r="FXO48"/>
      <c r="FXP48"/>
      <c r="FXQ48"/>
      <c r="FXR48"/>
      <c r="FXS48"/>
      <c r="FXT48"/>
      <c r="FXU48"/>
      <c r="FXV48"/>
      <c r="FXW48"/>
      <c r="FXX48"/>
      <c r="FXY48"/>
      <c r="FXZ48"/>
      <c r="FYA48"/>
      <c r="FYB48"/>
      <c r="FYC48"/>
      <c r="FYD48"/>
      <c r="FYE48"/>
      <c r="FYF48"/>
      <c r="FYG48"/>
      <c r="FYH48"/>
      <c r="FYI48"/>
      <c r="FYJ48"/>
      <c r="FYK48"/>
      <c r="FYL48"/>
      <c r="FYM48"/>
      <c r="FYN48"/>
      <c r="FYO48"/>
      <c r="FYP48"/>
      <c r="FYQ48"/>
      <c r="FYR48"/>
      <c r="FYS48"/>
      <c r="FYT48"/>
      <c r="FYU48"/>
      <c r="FYV48"/>
      <c r="FYW48"/>
      <c r="FYX48"/>
      <c r="FYY48"/>
      <c r="FYZ48"/>
      <c r="FZA48"/>
      <c r="FZB48"/>
      <c r="FZC48"/>
      <c r="FZD48"/>
      <c r="FZE48"/>
      <c r="FZF48"/>
      <c r="FZG48"/>
      <c r="FZH48"/>
      <c r="FZI48"/>
      <c r="FZJ48"/>
      <c r="FZK48"/>
      <c r="FZL48"/>
      <c r="FZM48"/>
      <c r="FZN48"/>
      <c r="FZO48"/>
      <c r="FZP48"/>
      <c r="FZQ48"/>
      <c r="FZR48"/>
      <c r="FZS48"/>
      <c r="FZT48"/>
      <c r="FZU48"/>
      <c r="FZV48"/>
      <c r="FZW48"/>
      <c r="FZX48"/>
      <c r="FZY48"/>
      <c r="FZZ48"/>
      <c r="GAA48"/>
      <c r="GAB48"/>
      <c r="GAC48"/>
      <c r="GAD48"/>
      <c r="GAE48"/>
      <c r="GAF48"/>
      <c r="GAG48"/>
      <c r="GAH48"/>
      <c r="GAI48"/>
      <c r="GAJ48"/>
      <c r="GAK48"/>
      <c r="GAL48"/>
      <c r="GAM48"/>
      <c r="GAN48"/>
      <c r="GAO48"/>
      <c r="GAP48"/>
      <c r="GAQ48"/>
      <c r="GAR48"/>
      <c r="GAS48"/>
      <c r="GAT48"/>
      <c r="GAU48"/>
      <c r="GAV48"/>
      <c r="GAW48"/>
      <c r="GAX48"/>
      <c r="GAY48"/>
      <c r="GAZ48"/>
      <c r="GBA48"/>
      <c r="GBB48"/>
      <c r="GBC48"/>
      <c r="GBD48"/>
      <c r="GBE48"/>
      <c r="GBF48"/>
      <c r="GBG48"/>
      <c r="GBH48"/>
      <c r="GBI48"/>
      <c r="GBJ48"/>
      <c r="GBK48"/>
      <c r="GBL48"/>
      <c r="GBM48"/>
      <c r="GBN48"/>
      <c r="GBO48"/>
      <c r="GBP48"/>
      <c r="GBQ48"/>
      <c r="GBR48"/>
      <c r="GBS48"/>
      <c r="GBT48"/>
      <c r="GBU48"/>
      <c r="GBV48"/>
      <c r="GBW48"/>
      <c r="GBX48"/>
      <c r="GBY48"/>
      <c r="GBZ48"/>
      <c r="GCA48"/>
      <c r="GCB48"/>
      <c r="GCC48"/>
      <c r="GCD48"/>
      <c r="GCE48"/>
      <c r="GCF48"/>
      <c r="GCG48"/>
      <c r="GCH48"/>
      <c r="GCI48"/>
      <c r="GCJ48"/>
      <c r="GCK48"/>
      <c r="GCL48"/>
      <c r="GCM48"/>
      <c r="GCN48"/>
      <c r="GCO48"/>
      <c r="GCP48"/>
      <c r="GCQ48"/>
      <c r="GCR48"/>
      <c r="GCS48"/>
      <c r="GCT48"/>
      <c r="GCU48"/>
      <c r="GCV48"/>
      <c r="GCW48"/>
      <c r="GCX48"/>
      <c r="GCY48"/>
      <c r="GCZ48"/>
      <c r="GDA48"/>
      <c r="GDB48"/>
      <c r="GDC48"/>
      <c r="GDD48"/>
      <c r="GDE48"/>
      <c r="GDF48"/>
      <c r="GDG48"/>
      <c r="GDH48"/>
      <c r="GDI48"/>
      <c r="GDJ48"/>
      <c r="GDK48"/>
      <c r="GDL48"/>
      <c r="GDM48"/>
      <c r="GDN48"/>
      <c r="GDO48"/>
      <c r="GDP48"/>
      <c r="GDQ48"/>
      <c r="GDR48"/>
      <c r="GDS48"/>
      <c r="GDT48"/>
      <c r="GDU48"/>
      <c r="GDV48"/>
      <c r="GDW48"/>
      <c r="GDX48"/>
      <c r="GDY48"/>
      <c r="GDZ48"/>
      <c r="GEA48"/>
      <c r="GEB48"/>
      <c r="GEC48"/>
      <c r="GED48"/>
      <c r="GEE48"/>
      <c r="GEF48"/>
      <c r="GEG48"/>
      <c r="GEH48"/>
      <c r="GEI48"/>
      <c r="GEJ48"/>
      <c r="GEK48"/>
      <c r="GEL48"/>
      <c r="GEM48"/>
      <c r="GEN48"/>
      <c r="GEO48"/>
      <c r="GEP48"/>
      <c r="GEQ48"/>
      <c r="GER48"/>
      <c r="GES48"/>
      <c r="GET48"/>
      <c r="GEU48"/>
      <c r="GEV48"/>
      <c r="GEW48"/>
      <c r="GEX48"/>
      <c r="GEY48"/>
      <c r="GEZ48"/>
      <c r="GFA48"/>
      <c r="GFB48"/>
      <c r="GFC48"/>
      <c r="GFD48"/>
      <c r="GFE48"/>
      <c r="GFF48"/>
      <c r="GFG48"/>
      <c r="GFH48"/>
      <c r="GFI48"/>
      <c r="GFJ48"/>
      <c r="GFK48"/>
      <c r="GFL48"/>
      <c r="GFM48"/>
      <c r="GFN48"/>
      <c r="GFO48"/>
      <c r="GFP48"/>
      <c r="GFQ48"/>
      <c r="GFR48"/>
      <c r="GFS48"/>
      <c r="GFT48"/>
      <c r="GFU48"/>
      <c r="GFV48"/>
      <c r="GFW48"/>
      <c r="GFX48"/>
      <c r="GFY48"/>
      <c r="GFZ48"/>
      <c r="GGA48"/>
      <c r="GGB48"/>
      <c r="GGC48"/>
      <c r="GGD48"/>
      <c r="GGE48"/>
      <c r="GGF48"/>
      <c r="GGG48"/>
      <c r="GGH48"/>
      <c r="GGI48"/>
      <c r="GGJ48"/>
      <c r="GGK48"/>
      <c r="GGL48"/>
      <c r="GGM48"/>
      <c r="GGN48"/>
      <c r="GGO48"/>
      <c r="GGP48"/>
      <c r="GGQ48"/>
      <c r="GGR48"/>
      <c r="GGS48"/>
      <c r="GGT48"/>
      <c r="GGU48"/>
      <c r="GGV48"/>
      <c r="GGW48"/>
      <c r="GGX48"/>
      <c r="GGY48"/>
      <c r="GGZ48"/>
      <c r="GHA48"/>
      <c r="GHB48"/>
      <c r="GHC48"/>
      <c r="GHD48"/>
      <c r="GHE48"/>
      <c r="GHF48"/>
      <c r="GHG48"/>
      <c r="GHH48"/>
      <c r="GHI48"/>
      <c r="GHJ48"/>
      <c r="GHK48"/>
      <c r="GHL48"/>
      <c r="GHM48"/>
      <c r="GHN48"/>
      <c r="GHO48"/>
      <c r="GHP48"/>
      <c r="GHQ48"/>
      <c r="GHR48"/>
      <c r="GHS48"/>
      <c r="GHT48"/>
      <c r="GHU48"/>
      <c r="GHV48"/>
      <c r="GHW48"/>
      <c r="GHX48"/>
      <c r="GHY48"/>
      <c r="GHZ48"/>
      <c r="GIA48"/>
      <c r="GIB48"/>
      <c r="GIC48"/>
      <c r="GID48"/>
      <c r="GIE48"/>
      <c r="GIF48"/>
      <c r="GIG48"/>
      <c r="GIH48"/>
      <c r="GII48"/>
      <c r="GIJ48"/>
      <c r="GIK48"/>
      <c r="GIL48"/>
      <c r="GIM48"/>
      <c r="GIN48"/>
      <c r="GIO48"/>
      <c r="GIP48"/>
      <c r="GIQ48"/>
      <c r="GIR48"/>
      <c r="GIS48"/>
      <c r="GIT48"/>
      <c r="GIU48"/>
      <c r="GIV48"/>
      <c r="GIW48"/>
      <c r="GIX48"/>
      <c r="GIY48"/>
      <c r="GIZ48"/>
      <c r="GJA48"/>
      <c r="GJB48"/>
      <c r="GJC48"/>
      <c r="GJD48"/>
      <c r="GJE48"/>
      <c r="GJF48"/>
      <c r="GJG48"/>
      <c r="GJH48"/>
      <c r="GJI48"/>
      <c r="GJJ48"/>
      <c r="GJK48"/>
      <c r="GJL48"/>
      <c r="GJM48"/>
      <c r="GJN48"/>
      <c r="GJO48"/>
      <c r="GJP48"/>
      <c r="GJQ48"/>
      <c r="GJR48"/>
      <c r="GJS48"/>
      <c r="GJT48"/>
      <c r="GJU48"/>
      <c r="GJV48"/>
      <c r="GJW48"/>
      <c r="GJX48"/>
      <c r="GJY48"/>
      <c r="GJZ48"/>
      <c r="GKA48"/>
      <c r="GKB48"/>
      <c r="GKC48"/>
      <c r="GKD48"/>
      <c r="GKE48"/>
      <c r="GKF48"/>
      <c r="GKG48"/>
      <c r="GKH48"/>
      <c r="GKI48"/>
      <c r="GKJ48"/>
      <c r="GKK48"/>
      <c r="GKL48"/>
      <c r="GKM48"/>
      <c r="GKN48"/>
      <c r="GKO48"/>
      <c r="GKP48"/>
      <c r="GKQ48"/>
      <c r="GKR48"/>
      <c r="GKS48"/>
      <c r="GKT48"/>
      <c r="GKU48"/>
      <c r="GKV48"/>
      <c r="GKW48"/>
      <c r="GKX48"/>
      <c r="GKY48"/>
      <c r="GKZ48"/>
      <c r="GLA48"/>
      <c r="GLB48"/>
      <c r="GLC48"/>
      <c r="GLD48"/>
      <c r="GLE48"/>
      <c r="GLF48"/>
      <c r="GLG48"/>
      <c r="GLH48"/>
      <c r="GLI48"/>
      <c r="GLJ48"/>
      <c r="GLK48"/>
      <c r="GLL48"/>
      <c r="GLM48"/>
      <c r="GLN48"/>
      <c r="GLO48"/>
      <c r="GLP48"/>
      <c r="GLQ48"/>
      <c r="GLR48"/>
      <c r="GLS48"/>
      <c r="GLT48"/>
      <c r="GLU48"/>
      <c r="GLV48"/>
      <c r="GLW48"/>
      <c r="GLX48"/>
      <c r="GLY48"/>
      <c r="GLZ48"/>
      <c r="GMA48"/>
      <c r="GMB48"/>
      <c r="GMC48"/>
      <c r="GMD48"/>
      <c r="GME48"/>
      <c r="GMF48"/>
      <c r="GMG48"/>
      <c r="GMH48"/>
      <c r="GMI48"/>
      <c r="GMJ48"/>
      <c r="GMK48"/>
      <c r="GML48"/>
      <c r="GMM48"/>
      <c r="GMN48"/>
      <c r="GMO48"/>
      <c r="GMP48"/>
      <c r="GMQ48"/>
      <c r="GMR48"/>
      <c r="GMS48"/>
      <c r="GMT48"/>
      <c r="GMU48"/>
      <c r="GMV48"/>
      <c r="GMW48"/>
      <c r="GMX48"/>
      <c r="GMY48"/>
      <c r="GMZ48"/>
      <c r="GNA48"/>
      <c r="GNB48"/>
      <c r="GNC48"/>
      <c r="GND48"/>
      <c r="GNE48"/>
      <c r="GNF48"/>
      <c r="GNG48"/>
      <c r="GNH48"/>
      <c r="GNI48"/>
      <c r="GNJ48"/>
      <c r="GNK48"/>
      <c r="GNL48"/>
      <c r="GNM48"/>
      <c r="GNN48"/>
      <c r="GNO48"/>
      <c r="GNP48"/>
      <c r="GNQ48"/>
      <c r="GNR48"/>
      <c r="GNS48"/>
      <c r="GNT48"/>
      <c r="GNU48"/>
      <c r="GNV48"/>
      <c r="GNW48"/>
      <c r="GNX48"/>
      <c r="GNY48"/>
      <c r="GNZ48"/>
      <c r="GOA48"/>
      <c r="GOB48"/>
      <c r="GOC48"/>
      <c r="GOD48"/>
      <c r="GOE48"/>
      <c r="GOF48"/>
      <c r="GOG48"/>
      <c r="GOH48"/>
      <c r="GOI48"/>
      <c r="GOJ48"/>
      <c r="GOK48"/>
      <c r="GOL48"/>
      <c r="GOM48"/>
      <c r="GON48"/>
      <c r="GOO48"/>
      <c r="GOP48"/>
      <c r="GOQ48"/>
      <c r="GOR48"/>
      <c r="GOS48"/>
      <c r="GOT48"/>
      <c r="GOU48"/>
      <c r="GOV48"/>
      <c r="GOW48"/>
      <c r="GOX48"/>
      <c r="GOY48"/>
      <c r="GOZ48"/>
      <c r="GPA48"/>
      <c r="GPB48"/>
      <c r="GPC48"/>
      <c r="GPD48"/>
      <c r="GPE48"/>
      <c r="GPF48"/>
      <c r="GPG48"/>
      <c r="GPH48"/>
      <c r="GPI48"/>
      <c r="GPJ48"/>
      <c r="GPK48"/>
      <c r="GPL48"/>
      <c r="GPM48"/>
      <c r="GPN48"/>
      <c r="GPO48"/>
      <c r="GPP48"/>
      <c r="GPQ48"/>
      <c r="GPR48"/>
      <c r="GPS48"/>
      <c r="GPT48"/>
      <c r="GPU48"/>
      <c r="GPV48"/>
      <c r="GPW48"/>
      <c r="GPX48"/>
      <c r="GPY48"/>
      <c r="GPZ48"/>
      <c r="GQA48"/>
      <c r="GQB48"/>
      <c r="GQC48"/>
      <c r="GQD48"/>
      <c r="GQE48"/>
      <c r="GQF48"/>
      <c r="GQG48"/>
      <c r="GQH48"/>
      <c r="GQI48"/>
      <c r="GQJ48"/>
      <c r="GQK48"/>
      <c r="GQL48"/>
      <c r="GQM48"/>
      <c r="GQN48"/>
      <c r="GQO48"/>
      <c r="GQP48"/>
      <c r="GQQ48"/>
      <c r="GQR48"/>
      <c r="GQS48"/>
      <c r="GQT48"/>
      <c r="GQU48"/>
      <c r="GQV48"/>
      <c r="GQW48"/>
      <c r="GQX48"/>
      <c r="GQY48"/>
      <c r="GQZ48"/>
      <c r="GRA48"/>
      <c r="GRB48"/>
      <c r="GRC48"/>
      <c r="GRD48"/>
      <c r="GRE48"/>
      <c r="GRF48"/>
      <c r="GRG48"/>
      <c r="GRH48"/>
      <c r="GRI48"/>
      <c r="GRJ48"/>
      <c r="GRK48"/>
      <c r="GRL48"/>
      <c r="GRM48"/>
      <c r="GRN48"/>
      <c r="GRO48"/>
      <c r="GRP48"/>
      <c r="GRQ48"/>
      <c r="GRR48"/>
      <c r="GRS48"/>
      <c r="GRT48"/>
      <c r="GRU48"/>
      <c r="GRV48"/>
      <c r="GRW48"/>
      <c r="GRX48"/>
      <c r="GRY48"/>
      <c r="GRZ48"/>
      <c r="GSA48"/>
      <c r="GSB48"/>
      <c r="GSC48"/>
      <c r="GSD48"/>
      <c r="GSE48"/>
      <c r="GSF48"/>
      <c r="GSG48"/>
      <c r="GSH48"/>
      <c r="GSI48"/>
      <c r="GSJ48"/>
      <c r="GSK48"/>
      <c r="GSL48"/>
      <c r="GSM48"/>
      <c r="GSN48"/>
      <c r="GSO48"/>
      <c r="GSP48"/>
      <c r="GSQ48"/>
      <c r="GSR48"/>
      <c r="GSS48"/>
      <c r="GST48"/>
      <c r="GSU48"/>
      <c r="GSV48"/>
      <c r="GSW48"/>
      <c r="GSX48"/>
      <c r="GSY48"/>
      <c r="GSZ48"/>
      <c r="GTA48"/>
      <c r="GTB48"/>
      <c r="GTC48"/>
      <c r="GTD48"/>
      <c r="GTE48"/>
      <c r="GTF48"/>
      <c r="GTG48"/>
      <c r="GTH48"/>
      <c r="GTI48"/>
      <c r="GTJ48"/>
      <c r="GTK48"/>
      <c r="GTL48"/>
      <c r="GTM48"/>
      <c r="GTN48"/>
      <c r="GTO48"/>
      <c r="GTP48"/>
      <c r="GTQ48"/>
      <c r="GTR48"/>
      <c r="GTS48"/>
      <c r="GTT48"/>
      <c r="GTU48"/>
      <c r="GTV48"/>
      <c r="GTW48"/>
      <c r="GTX48"/>
      <c r="GTY48"/>
      <c r="GTZ48"/>
      <c r="GUA48"/>
      <c r="GUB48"/>
      <c r="GUC48"/>
      <c r="GUD48"/>
      <c r="GUE48"/>
      <c r="GUF48"/>
      <c r="GUG48"/>
      <c r="GUH48"/>
      <c r="GUI48"/>
      <c r="GUJ48"/>
      <c r="GUK48"/>
      <c r="GUL48"/>
      <c r="GUM48"/>
      <c r="GUN48"/>
      <c r="GUO48"/>
      <c r="GUP48"/>
      <c r="GUQ48"/>
      <c r="GUR48"/>
      <c r="GUS48"/>
      <c r="GUT48"/>
      <c r="GUU48"/>
      <c r="GUV48"/>
      <c r="GUW48"/>
      <c r="GUX48"/>
      <c r="GUY48"/>
      <c r="GUZ48"/>
      <c r="GVA48"/>
      <c r="GVB48"/>
      <c r="GVC48"/>
      <c r="GVD48"/>
      <c r="GVE48"/>
      <c r="GVF48"/>
      <c r="GVG48"/>
      <c r="GVH48"/>
      <c r="GVI48"/>
      <c r="GVJ48"/>
      <c r="GVK48"/>
      <c r="GVL48"/>
      <c r="GVM48"/>
      <c r="GVN48"/>
      <c r="GVO48"/>
      <c r="GVP48"/>
      <c r="GVQ48"/>
      <c r="GVR48"/>
      <c r="GVS48"/>
      <c r="GVT48"/>
      <c r="GVU48"/>
      <c r="GVV48"/>
      <c r="GVW48"/>
      <c r="GVX48"/>
      <c r="GVY48"/>
      <c r="GVZ48"/>
      <c r="GWA48"/>
      <c r="GWB48"/>
      <c r="GWC48"/>
      <c r="GWD48"/>
      <c r="GWE48"/>
      <c r="GWF48"/>
      <c r="GWG48"/>
      <c r="GWH48"/>
      <c r="GWI48"/>
      <c r="GWJ48"/>
      <c r="GWK48"/>
      <c r="GWL48"/>
      <c r="GWM48"/>
      <c r="GWN48"/>
      <c r="GWO48"/>
      <c r="GWP48"/>
      <c r="GWQ48"/>
      <c r="GWR48"/>
      <c r="GWS48"/>
      <c r="GWT48"/>
      <c r="GWU48"/>
      <c r="GWV48"/>
      <c r="GWW48"/>
      <c r="GWX48"/>
      <c r="GWY48"/>
      <c r="GWZ48"/>
      <c r="GXA48"/>
      <c r="GXB48"/>
      <c r="GXC48"/>
      <c r="GXD48"/>
      <c r="GXE48"/>
      <c r="GXF48"/>
      <c r="GXG48"/>
      <c r="GXH48"/>
      <c r="GXI48"/>
      <c r="GXJ48"/>
      <c r="GXK48"/>
      <c r="GXL48"/>
      <c r="GXM48"/>
      <c r="GXN48"/>
      <c r="GXO48"/>
      <c r="GXP48"/>
      <c r="GXQ48"/>
      <c r="GXR48"/>
      <c r="GXS48"/>
      <c r="GXT48"/>
      <c r="GXU48"/>
      <c r="GXV48"/>
      <c r="GXW48"/>
      <c r="GXX48"/>
      <c r="GXY48"/>
      <c r="GXZ48"/>
      <c r="GYA48"/>
      <c r="GYB48"/>
      <c r="GYC48"/>
      <c r="GYD48"/>
      <c r="GYE48"/>
      <c r="GYF48"/>
      <c r="GYG48"/>
      <c r="GYH48"/>
      <c r="GYI48"/>
      <c r="GYJ48"/>
      <c r="GYK48"/>
      <c r="GYL48"/>
      <c r="GYM48"/>
      <c r="GYN48"/>
      <c r="GYO48"/>
      <c r="GYP48"/>
      <c r="GYQ48"/>
      <c r="GYR48"/>
      <c r="GYS48"/>
      <c r="GYT48"/>
      <c r="GYU48"/>
      <c r="GYV48"/>
      <c r="GYW48"/>
      <c r="GYX48"/>
      <c r="GYY48"/>
      <c r="GYZ48"/>
      <c r="GZA48"/>
      <c r="GZB48"/>
      <c r="GZC48"/>
      <c r="GZD48"/>
      <c r="GZE48"/>
      <c r="GZF48"/>
      <c r="GZG48"/>
      <c r="GZH48"/>
      <c r="GZI48"/>
      <c r="GZJ48"/>
      <c r="GZK48"/>
      <c r="GZL48"/>
      <c r="GZM48"/>
      <c r="GZN48"/>
      <c r="GZO48"/>
      <c r="GZP48"/>
      <c r="GZQ48"/>
      <c r="GZR48"/>
      <c r="GZS48"/>
      <c r="GZT48"/>
      <c r="GZU48"/>
      <c r="GZV48"/>
      <c r="GZW48"/>
      <c r="GZX48"/>
      <c r="GZY48"/>
      <c r="GZZ48"/>
      <c r="HAA48"/>
      <c r="HAB48"/>
      <c r="HAC48"/>
      <c r="HAD48"/>
      <c r="HAE48"/>
      <c r="HAF48"/>
      <c r="HAG48"/>
      <c r="HAH48"/>
      <c r="HAI48"/>
      <c r="HAJ48"/>
      <c r="HAK48"/>
      <c r="HAL48"/>
      <c r="HAM48"/>
      <c r="HAN48"/>
      <c r="HAO48"/>
      <c r="HAP48"/>
      <c r="HAQ48"/>
      <c r="HAR48"/>
      <c r="HAS48"/>
      <c r="HAT48"/>
      <c r="HAU48"/>
      <c r="HAV48"/>
      <c r="HAW48"/>
      <c r="HAX48"/>
      <c r="HAY48"/>
      <c r="HAZ48"/>
      <c r="HBA48"/>
      <c r="HBB48"/>
      <c r="HBC48"/>
      <c r="HBD48"/>
      <c r="HBE48"/>
      <c r="HBF48"/>
      <c r="HBG48"/>
      <c r="HBH48"/>
      <c r="HBI48"/>
      <c r="HBJ48"/>
      <c r="HBK48"/>
      <c r="HBL48"/>
      <c r="HBM48"/>
      <c r="HBN48"/>
      <c r="HBO48"/>
      <c r="HBP48"/>
      <c r="HBQ48"/>
      <c r="HBR48"/>
      <c r="HBS48"/>
      <c r="HBT48"/>
      <c r="HBU48"/>
      <c r="HBV48"/>
      <c r="HBW48"/>
      <c r="HBX48"/>
      <c r="HBY48"/>
      <c r="HBZ48"/>
      <c r="HCA48"/>
      <c r="HCB48"/>
      <c r="HCC48"/>
      <c r="HCD48"/>
      <c r="HCE48"/>
      <c r="HCF48"/>
      <c r="HCG48"/>
      <c r="HCH48"/>
      <c r="HCI48"/>
      <c r="HCJ48"/>
      <c r="HCK48"/>
      <c r="HCL48"/>
      <c r="HCM48"/>
      <c r="HCN48"/>
      <c r="HCO48"/>
      <c r="HCP48"/>
      <c r="HCQ48"/>
      <c r="HCR48"/>
      <c r="HCS48"/>
      <c r="HCT48"/>
      <c r="HCU48"/>
      <c r="HCV48"/>
      <c r="HCW48"/>
      <c r="HCX48"/>
      <c r="HCY48"/>
      <c r="HCZ48"/>
      <c r="HDA48"/>
      <c r="HDB48"/>
      <c r="HDC48"/>
      <c r="HDD48"/>
      <c r="HDE48"/>
      <c r="HDF48"/>
      <c r="HDG48"/>
      <c r="HDH48"/>
      <c r="HDI48"/>
      <c r="HDJ48"/>
      <c r="HDK48"/>
      <c r="HDL48"/>
      <c r="HDM48"/>
      <c r="HDN48"/>
      <c r="HDO48"/>
      <c r="HDP48"/>
      <c r="HDQ48"/>
      <c r="HDR48"/>
      <c r="HDS48"/>
      <c r="HDT48"/>
      <c r="HDU48"/>
      <c r="HDV48"/>
      <c r="HDW48"/>
      <c r="HDX48"/>
      <c r="HDY48"/>
      <c r="HDZ48"/>
      <c r="HEA48"/>
      <c r="HEB48"/>
      <c r="HEC48"/>
      <c r="HED48"/>
      <c r="HEE48"/>
      <c r="HEF48"/>
      <c r="HEG48"/>
      <c r="HEH48"/>
      <c r="HEI48"/>
      <c r="HEJ48"/>
      <c r="HEK48"/>
      <c r="HEL48"/>
      <c r="HEM48"/>
      <c r="HEN48"/>
      <c r="HEO48"/>
      <c r="HEP48"/>
      <c r="HEQ48"/>
      <c r="HER48"/>
      <c r="HES48"/>
      <c r="HET48"/>
      <c r="HEU48"/>
      <c r="HEV48"/>
      <c r="HEW48"/>
      <c r="HEX48"/>
      <c r="HEY48"/>
      <c r="HEZ48"/>
      <c r="HFA48"/>
      <c r="HFB48"/>
      <c r="HFC48"/>
      <c r="HFD48"/>
      <c r="HFE48"/>
      <c r="HFF48"/>
      <c r="HFG48"/>
      <c r="HFH48"/>
      <c r="HFI48"/>
      <c r="HFJ48"/>
      <c r="HFK48"/>
      <c r="HFL48"/>
      <c r="HFM48"/>
      <c r="HFN48"/>
      <c r="HFO48"/>
      <c r="HFP48"/>
      <c r="HFQ48"/>
      <c r="HFR48"/>
      <c r="HFS48"/>
      <c r="HFT48"/>
      <c r="HFU48"/>
      <c r="HFV48"/>
      <c r="HFW48"/>
      <c r="HFX48"/>
      <c r="HFY48"/>
      <c r="HFZ48"/>
      <c r="HGA48"/>
      <c r="HGB48"/>
      <c r="HGC48"/>
      <c r="HGD48"/>
      <c r="HGE48"/>
      <c r="HGF48"/>
      <c r="HGG48"/>
      <c r="HGH48"/>
      <c r="HGI48"/>
      <c r="HGJ48"/>
      <c r="HGK48"/>
      <c r="HGL48"/>
      <c r="HGM48"/>
      <c r="HGN48"/>
      <c r="HGO48"/>
      <c r="HGP48"/>
      <c r="HGQ48"/>
      <c r="HGR48"/>
      <c r="HGS48"/>
      <c r="HGT48"/>
      <c r="HGU48"/>
      <c r="HGV48"/>
      <c r="HGW48"/>
      <c r="HGX48"/>
      <c r="HGY48"/>
      <c r="HGZ48"/>
      <c r="HHA48"/>
      <c r="HHB48"/>
      <c r="HHC48"/>
      <c r="HHD48"/>
      <c r="HHE48"/>
      <c r="HHF48"/>
      <c r="HHG48"/>
      <c r="HHH48"/>
      <c r="HHI48"/>
      <c r="HHJ48"/>
      <c r="HHK48"/>
      <c r="HHL48"/>
      <c r="HHM48"/>
      <c r="HHN48"/>
      <c r="HHO48"/>
      <c r="HHP48"/>
      <c r="HHQ48"/>
      <c r="HHR48"/>
      <c r="HHS48"/>
      <c r="HHT48"/>
      <c r="HHU48"/>
      <c r="HHV48"/>
      <c r="HHW48"/>
      <c r="HHX48"/>
      <c r="HHY48"/>
      <c r="HHZ48"/>
      <c r="HIA48"/>
      <c r="HIB48"/>
      <c r="HIC48"/>
      <c r="HID48"/>
      <c r="HIE48"/>
      <c r="HIF48"/>
      <c r="HIG48"/>
      <c r="HIH48"/>
      <c r="HII48"/>
      <c r="HIJ48"/>
      <c r="HIK48"/>
      <c r="HIL48"/>
      <c r="HIM48"/>
      <c r="HIN48"/>
      <c r="HIO48"/>
      <c r="HIP48"/>
      <c r="HIQ48"/>
      <c r="HIR48"/>
      <c r="HIS48"/>
      <c r="HIT48"/>
      <c r="HIU48"/>
      <c r="HIV48"/>
      <c r="HIW48"/>
      <c r="HIX48"/>
      <c r="HIY48"/>
      <c r="HIZ48"/>
      <c r="HJA48"/>
      <c r="HJB48"/>
      <c r="HJC48"/>
      <c r="HJD48"/>
      <c r="HJE48"/>
      <c r="HJF48"/>
      <c r="HJG48"/>
      <c r="HJH48"/>
      <c r="HJI48"/>
      <c r="HJJ48"/>
      <c r="HJK48"/>
      <c r="HJL48"/>
      <c r="HJM48"/>
      <c r="HJN48"/>
      <c r="HJO48"/>
      <c r="HJP48"/>
      <c r="HJQ48"/>
      <c r="HJR48"/>
      <c r="HJS48"/>
      <c r="HJT48"/>
      <c r="HJU48"/>
      <c r="HJV48"/>
      <c r="HJW48"/>
      <c r="HJX48"/>
      <c r="HJY48"/>
      <c r="HJZ48"/>
      <c r="HKA48"/>
      <c r="HKB48"/>
      <c r="HKC48"/>
      <c r="HKD48"/>
      <c r="HKE48"/>
      <c r="HKF48"/>
      <c r="HKG48"/>
      <c r="HKH48"/>
      <c r="HKI48"/>
      <c r="HKJ48"/>
      <c r="HKK48"/>
      <c r="HKL48"/>
      <c r="HKM48"/>
      <c r="HKN48"/>
      <c r="HKO48"/>
      <c r="HKP48"/>
      <c r="HKQ48"/>
      <c r="HKR48"/>
      <c r="HKS48"/>
      <c r="HKT48"/>
      <c r="HKU48"/>
      <c r="HKV48"/>
      <c r="HKW48"/>
      <c r="HKX48"/>
      <c r="HKY48"/>
      <c r="HKZ48"/>
      <c r="HLA48"/>
      <c r="HLB48"/>
      <c r="HLC48"/>
      <c r="HLD48"/>
      <c r="HLE48"/>
      <c r="HLF48"/>
      <c r="HLG48"/>
      <c r="HLH48"/>
      <c r="HLI48"/>
      <c r="HLJ48"/>
      <c r="HLK48"/>
      <c r="HLL48"/>
      <c r="HLM48"/>
      <c r="HLN48"/>
      <c r="HLO48"/>
      <c r="HLP48"/>
      <c r="HLQ48"/>
      <c r="HLR48"/>
      <c r="HLS48"/>
      <c r="HLT48"/>
      <c r="HLU48"/>
      <c r="HLV48"/>
      <c r="HLW48"/>
      <c r="HLX48"/>
      <c r="HLY48"/>
      <c r="HLZ48"/>
      <c r="HMA48"/>
      <c r="HMB48"/>
      <c r="HMC48"/>
      <c r="HMD48"/>
      <c r="HME48"/>
      <c r="HMF48"/>
      <c r="HMG48"/>
      <c r="HMH48"/>
      <c r="HMI48"/>
      <c r="HMJ48"/>
      <c r="HMK48"/>
      <c r="HML48"/>
      <c r="HMM48"/>
      <c r="HMN48"/>
      <c r="HMO48"/>
      <c r="HMP48"/>
      <c r="HMQ48"/>
      <c r="HMR48"/>
      <c r="HMS48"/>
      <c r="HMT48"/>
      <c r="HMU48"/>
      <c r="HMV48"/>
      <c r="HMW48"/>
      <c r="HMX48"/>
      <c r="HMY48"/>
      <c r="HMZ48"/>
      <c r="HNA48"/>
      <c r="HNB48"/>
      <c r="HNC48"/>
      <c r="HND48"/>
      <c r="HNE48"/>
      <c r="HNF48"/>
      <c r="HNG48"/>
      <c r="HNH48"/>
      <c r="HNI48"/>
      <c r="HNJ48"/>
      <c r="HNK48"/>
      <c r="HNL48"/>
      <c r="HNM48"/>
      <c r="HNN48"/>
      <c r="HNO48"/>
      <c r="HNP48"/>
      <c r="HNQ48"/>
      <c r="HNR48"/>
      <c r="HNS48"/>
      <c r="HNT48"/>
      <c r="HNU48"/>
      <c r="HNV48"/>
      <c r="HNW48"/>
      <c r="HNX48"/>
      <c r="HNY48"/>
      <c r="HNZ48"/>
      <c r="HOA48"/>
      <c r="HOB48"/>
      <c r="HOC48"/>
      <c r="HOD48"/>
      <c r="HOE48"/>
      <c r="HOF48"/>
      <c r="HOG48"/>
      <c r="HOH48"/>
      <c r="HOI48"/>
      <c r="HOJ48"/>
      <c r="HOK48"/>
      <c r="HOL48"/>
      <c r="HOM48"/>
      <c r="HON48"/>
      <c r="HOO48"/>
      <c r="HOP48"/>
      <c r="HOQ48"/>
      <c r="HOR48"/>
      <c r="HOS48"/>
      <c r="HOT48"/>
      <c r="HOU48"/>
      <c r="HOV48"/>
      <c r="HOW48"/>
      <c r="HOX48"/>
      <c r="HOY48"/>
      <c r="HOZ48"/>
      <c r="HPA48"/>
      <c r="HPB48"/>
      <c r="HPC48"/>
      <c r="HPD48"/>
      <c r="HPE48"/>
      <c r="HPF48"/>
      <c r="HPG48"/>
      <c r="HPH48"/>
      <c r="HPI48"/>
      <c r="HPJ48"/>
      <c r="HPK48"/>
      <c r="HPL48"/>
      <c r="HPM48"/>
      <c r="HPN48"/>
      <c r="HPO48"/>
      <c r="HPP48"/>
      <c r="HPQ48"/>
      <c r="HPR48"/>
      <c r="HPS48"/>
      <c r="HPT48"/>
      <c r="HPU48"/>
      <c r="HPV48"/>
      <c r="HPW48"/>
      <c r="HPX48"/>
      <c r="HPY48"/>
      <c r="HPZ48"/>
      <c r="HQA48"/>
      <c r="HQB48"/>
      <c r="HQC48"/>
      <c r="HQD48"/>
      <c r="HQE48"/>
      <c r="HQF48"/>
      <c r="HQG48"/>
      <c r="HQH48"/>
      <c r="HQI48"/>
      <c r="HQJ48"/>
      <c r="HQK48"/>
      <c r="HQL48"/>
      <c r="HQM48"/>
      <c r="HQN48"/>
      <c r="HQO48"/>
      <c r="HQP48"/>
      <c r="HQQ48"/>
      <c r="HQR48"/>
      <c r="HQS48"/>
      <c r="HQT48"/>
      <c r="HQU48"/>
      <c r="HQV48"/>
      <c r="HQW48"/>
      <c r="HQX48"/>
      <c r="HQY48"/>
      <c r="HQZ48"/>
      <c r="HRA48"/>
      <c r="HRB48"/>
      <c r="HRC48"/>
      <c r="HRD48"/>
      <c r="HRE48"/>
      <c r="HRF48"/>
      <c r="HRG48"/>
      <c r="HRH48"/>
      <c r="HRI48"/>
      <c r="HRJ48"/>
      <c r="HRK48"/>
      <c r="HRL48"/>
      <c r="HRM48"/>
      <c r="HRN48"/>
      <c r="HRO48"/>
      <c r="HRP48"/>
      <c r="HRQ48"/>
      <c r="HRR48"/>
      <c r="HRS48"/>
      <c r="HRT48"/>
      <c r="HRU48"/>
      <c r="HRV48"/>
      <c r="HRW48"/>
      <c r="HRX48"/>
      <c r="HRY48"/>
      <c r="HRZ48"/>
      <c r="HSA48"/>
      <c r="HSB48"/>
      <c r="HSC48"/>
      <c r="HSD48"/>
      <c r="HSE48"/>
      <c r="HSF48"/>
      <c r="HSG48"/>
      <c r="HSH48"/>
      <c r="HSI48"/>
      <c r="HSJ48"/>
      <c r="HSK48"/>
      <c r="HSL48"/>
      <c r="HSM48"/>
      <c r="HSN48"/>
      <c r="HSO48"/>
      <c r="HSP48"/>
      <c r="HSQ48"/>
      <c r="HSR48"/>
      <c r="HSS48"/>
      <c r="HST48"/>
      <c r="HSU48"/>
      <c r="HSV48"/>
      <c r="HSW48"/>
      <c r="HSX48"/>
      <c r="HSY48"/>
      <c r="HSZ48"/>
      <c r="HTA48"/>
      <c r="HTB48"/>
      <c r="HTC48"/>
      <c r="HTD48"/>
      <c r="HTE48"/>
      <c r="HTF48"/>
      <c r="HTG48"/>
      <c r="HTH48"/>
      <c r="HTI48"/>
      <c r="HTJ48"/>
      <c r="HTK48"/>
      <c r="HTL48"/>
      <c r="HTM48"/>
      <c r="HTN48"/>
      <c r="HTO48"/>
      <c r="HTP48"/>
      <c r="HTQ48"/>
      <c r="HTR48"/>
      <c r="HTS48"/>
      <c r="HTT48"/>
      <c r="HTU48"/>
      <c r="HTV48"/>
      <c r="HTW48"/>
      <c r="HTX48"/>
      <c r="HTY48"/>
      <c r="HTZ48"/>
      <c r="HUA48"/>
      <c r="HUB48"/>
      <c r="HUC48"/>
      <c r="HUD48"/>
      <c r="HUE48"/>
      <c r="HUF48"/>
      <c r="HUG48"/>
      <c r="HUH48"/>
      <c r="HUI48"/>
      <c r="HUJ48"/>
      <c r="HUK48"/>
      <c r="HUL48"/>
      <c r="HUM48"/>
      <c r="HUN48"/>
      <c r="HUO48"/>
      <c r="HUP48"/>
      <c r="HUQ48"/>
      <c r="HUR48"/>
      <c r="HUS48"/>
      <c r="HUT48"/>
      <c r="HUU48"/>
      <c r="HUV48"/>
      <c r="HUW48"/>
      <c r="HUX48"/>
      <c r="HUY48"/>
      <c r="HUZ48"/>
      <c r="HVA48"/>
      <c r="HVB48"/>
      <c r="HVC48"/>
      <c r="HVD48"/>
      <c r="HVE48"/>
      <c r="HVF48"/>
      <c r="HVG48"/>
      <c r="HVH48"/>
      <c r="HVI48"/>
      <c r="HVJ48"/>
      <c r="HVK48"/>
      <c r="HVL48"/>
      <c r="HVM48"/>
      <c r="HVN48"/>
      <c r="HVO48"/>
      <c r="HVP48"/>
      <c r="HVQ48"/>
      <c r="HVR48"/>
      <c r="HVS48"/>
      <c r="HVT48"/>
      <c r="HVU48"/>
      <c r="HVV48"/>
      <c r="HVW48"/>
      <c r="HVX48"/>
      <c r="HVY48"/>
      <c r="HVZ48"/>
      <c r="HWA48"/>
      <c r="HWB48"/>
      <c r="HWC48"/>
      <c r="HWD48"/>
      <c r="HWE48"/>
      <c r="HWF48"/>
      <c r="HWG48"/>
      <c r="HWH48"/>
      <c r="HWI48"/>
      <c r="HWJ48"/>
      <c r="HWK48"/>
      <c r="HWL48"/>
      <c r="HWM48"/>
      <c r="HWN48"/>
      <c r="HWO48"/>
      <c r="HWP48"/>
      <c r="HWQ48"/>
      <c r="HWR48"/>
      <c r="HWS48"/>
      <c r="HWT48"/>
      <c r="HWU48"/>
      <c r="HWV48"/>
      <c r="HWW48"/>
      <c r="HWX48"/>
      <c r="HWY48"/>
      <c r="HWZ48"/>
      <c r="HXA48"/>
      <c r="HXB48"/>
      <c r="HXC48"/>
      <c r="HXD48"/>
      <c r="HXE48"/>
      <c r="HXF48"/>
      <c r="HXG48"/>
      <c r="HXH48"/>
      <c r="HXI48"/>
      <c r="HXJ48"/>
      <c r="HXK48"/>
      <c r="HXL48"/>
      <c r="HXM48"/>
      <c r="HXN48"/>
      <c r="HXO48"/>
      <c r="HXP48"/>
      <c r="HXQ48"/>
      <c r="HXR48"/>
      <c r="HXS48"/>
      <c r="HXT48"/>
      <c r="HXU48"/>
      <c r="HXV48"/>
      <c r="HXW48"/>
      <c r="HXX48"/>
      <c r="HXY48"/>
      <c r="HXZ48"/>
      <c r="HYA48"/>
      <c r="HYB48"/>
      <c r="HYC48"/>
      <c r="HYD48"/>
      <c r="HYE48"/>
      <c r="HYF48"/>
      <c r="HYG48"/>
      <c r="HYH48"/>
      <c r="HYI48"/>
      <c r="HYJ48"/>
      <c r="HYK48"/>
      <c r="HYL48"/>
      <c r="HYM48"/>
      <c r="HYN48"/>
      <c r="HYO48"/>
      <c r="HYP48"/>
      <c r="HYQ48"/>
      <c r="HYR48"/>
      <c r="HYS48"/>
      <c r="HYT48"/>
      <c r="HYU48"/>
      <c r="HYV48"/>
      <c r="HYW48"/>
      <c r="HYX48"/>
      <c r="HYY48"/>
      <c r="HYZ48"/>
      <c r="HZA48"/>
      <c r="HZB48"/>
      <c r="HZC48"/>
      <c r="HZD48"/>
      <c r="HZE48"/>
      <c r="HZF48"/>
      <c r="HZG48"/>
      <c r="HZH48"/>
      <c r="HZI48"/>
      <c r="HZJ48"/>
      <c r="HZK48"/>
      <c r="HZL48"/>
      <c r="HZM48"/>
      <c r="HZN48"/>
      <c r="HZO48"/>
      <c r="HZP48"/>
      <c r="HZQ48"/>
      <c r="HZR48"/>
      <c r="HZS48"/>
      <c r="HZT48"/>
      <c r="HZU48"/>
      <c r="HZV48"/>
      <c r="HZW48"/>
      <c r="HZX48"/>
      <c r="HZY48"/>
      <c r="HZZ48"/>
      <c r="IAA48"/>
      <c r="IAB48"/>
      <c r="IAC48"/>
      <c r="IAD48"/>
      <c r="IAE48"/>
      <c r="IAF48"/>
      <c r="IAG48"/>
      <c r="IAH48"/>
      <c r="IAI48"/>
      <c r="IAJ48"/>
      <c r="IAK48"/>
      <c r="IAL48"/>
      <c r="IAM48"/>
      <c r="IAN48"/>
      <c r="IAO48"/>
      <c r="IAP48"/>
      <c r="IAQ48"/>
      <c r="IAR48"/>
      <c r="IAS48"/>
      <c r="IAT48"/>
      <c r="IAU48"/>
      <c r="IAV48"/>
      <c r="IAW48"/>
      <c r="IAX48"/>
      <c r="IAY48"/>
      <c r="IAZ48"/>
      <c r="IBA48"/>
      <c r="IBB48"/>
      <c r="IBC48"/>
      <c r="IBD48"/>
      <c r="IBE48"/>
      <c r="IBF48"/>
      <c r="IBG48"/>
      <c r="IBH48"/>
      <c r="IBI48"/>
      <c r="IBJ48"/>
      <c r="IBK48"/>
      <c r="IBL48"/>
      <c r="IBM48"/>
      <c r="IBN48"/>
      <c r="IBO48"/>
      <c r="IBP48"/>
      <c r="IBQ48"/>
      <c r="IBR48"/>
      <c r="IBS48"/>
      <c r="IBT48"/>
      <c r="IBU48"/>
      <c r="IBV48"/>
      <c r="IBW48"/>
      <c r="IBX48"/>
      <c r="IBY48"/>
      <c r="IBZ48"/>
      <c r="ICA48"/>
      <c r="ICB48"/>
      <c r="ICC48"/>
      <c r="ICD48"/>
      <c r="ICE48"/>
      <c r="ICF48"/>
      <c r="ICG48"/>
      <c r="ICH48"/>
      <c r="ICI48"/>
      <c r="ICJ48"/>
      <c r="ICK48"/>
      <c r="ICL48"/>
      <c r="ICM48"/>
      <c r="ICN48"/>
      <c r="ICO48"/>
      <c r="ICP48"/>
      <c r="ICQ48"/>
      <c r="ICR48"/>
      <c r="ICS48"/>
      <c r="ICT48"/>
      <c r="ICU48"/>
      <c r="ICV48"/>
      <c r="ICW48"/>
      <c r="ICX48"/>
      <c r="ICY48"/>
      <c r="ICZ48"/>
      <c r="IDA48"/>
      <c r="IDB48"/>
      <c r="IDC48"/>
      <c r="IDD48"/>
      <c r="IDE48"/>
      <c r="IDF48"/>
      <c r="IDG48"/>
      <c r="IDH48"/>
      <c r="IDI48"/>
      <c r="IDJ48"/>
      <c r="IDK48"/>
      <c r="IDL48"/>
      <c r="IDM48"/>
      <c r="IDN48"/>
      <c r="IDO48"/>
      <c r="IDP48"/>
      <c r="IDQ48"/>
      <c r="IDR48"/>
      <c r="IDS48"/>
      <c r="IDT48"/>
      <c r="IDU48"/>
      <c r="IDV48"/>
      <c r="IDW48"/>
      <c r="IDX48"/>
      <c r="IDY48"/>
      <c r="IDZ48"/>
      <c r="IEA48"/>
      <c r="IEB48"/>
      <c r="IEC48"/>
      <c r="IED48"/>
      <c r="IEE48"/>
      <c r="IEF48"/>
      <c r="IEG48"/>
      <c r="IEH48"/>
      <c r="IEI48"/>
      <c r="IEJ48"/>
      <c r="IEK48"/>
      <c r="IEL48"/>
      <c r="IEM48"/>
      <c r="IEN48"/>
      <c r="IEO48"/>
      <c r="IEP48"/>
      <c r="IEQ48"/>
      <c r="IER48"/>
      <c r="IES48"/>
      <c r="IET48"/>
      <c r="IEU48"/>
      <c r="IEV48"/>
      <c r="IEW48"/>
      <c r="IEX48"/>
      <c r="IEY48"/>
      <c r="IEZ48"/>
      <c r="IFA48"/>
      <c r="IFB48"/>
      <c r="IFC48"/>
      <c r="IFD48"/>
      <c r="IFE48"/>
      <c r="IFF48"/>
      <c r="IFG48"/>
      <c r="IFH48"/>
      <c r="IFI48"/>
      <c r="IFJ48"/>
      <c r="IFK48"/>
      <c r="IFL48"/>
      <c r="IFM48"/>
      <c r="IFN48"/>
      <c r="IFO48"/>
      <c r="IFP48"/>
      <c r="IFQ48"/>
      <c r="IFR48"/>
      <c r="IFS48"/>
      <c r="IFT48"/>
      <c r="IFU48"/>
      <c r="IFV48"/>
      <c r="IFW48"/>
      <c r="IFX48"/>
      <c r="IFY48"/>
      <c r="IFZ48"/>
      <c r="IGA48"/>
      <c r="IGB48"/>
      <c r="IGC48"/>
      <c r="IGD48"/>
      <c r="IGE48"/>
      <c r="IGF48"/>
      <c r="IGG48"/>
      <c r="IGH48"/>
      <c r="IGI48"/>
      <c r="IGJ48"/>
      <c r="IGK48"/>
      <c r="IGL48"/>
      <c r="IGM48"/>
      <c r="IGN48"/>
      <c r="IGO48"/>
      <c r="IGP48"/>
      <c r="IGQ48"/>
      <c r="IGR48"/>
      <c r="IGS48"/>
      <c r="IGT48"/>
      <c r="IGU48"/>
      <c r="IGV48"/>
      <c r="IGW48"/>
      <c r="IGX48"/>
      <c r="IGY48"/>
      <c r="IGZ48"/>
      <c r="IHA48"/>
      <c r="IHB48"/>
      <c r="IHC48"/>
      <c r="IHD48"/>
      <c r="IHE48"/>
      <c r="IHF48"/>
      <c r="IHG48"/>
      <c r="IHH48"/>
      <c r="IHI48"/>
      <c r="IHJ48"/>
      <c r="IHK48"/>
      <c r="IHL48"/>
      <c r="IHM48"/>
      <c r="IHN48"/>
      <c r="IHO48"/>
      <c r="IHP48"/>
      <c r="IHQ48"/>
      <c r="IHR48"/>
      <c r="IHS48"/>
      <c r="IHT48"/>
      <c r="IHU48"/>
      <c r="IHV48"/>
      <c r="IHW48"/>
      <c r="IHX48"/>
      <c r="IHY48"/>
      <c r="IHZ48"/>
      <c r="IIA48"/>
      <c r="IIB48"/>
      <c r="IIC48"/>
      <c r="IID48"/>
      <c r="IIE48"/>
      <c r="IIF48"/>
      <c r="IIG48"/>
      <c r="IIH48"/>
      <c r="III48"/>
      <c r="IIJ48"/>
      <c r="IIK48"/>
      <c r="IIL48"/>
      <c r="IIM48"/>
      <c r="IIN48"/>
      <c r="IIO48"/>
      <c r="IIP48"/>
      <c r="IIQ48"/>
      <c r="IIR48"/>
      <c r="IIS48"/>
      <c r="IIT48"/>
      <c r="IIU48"/>
      <c r="IIV48"/>
      <c r="IIW48"/>
      <c r="IIX48"/>
      <c r="IIY48"/>
      <c r="IIZ48"/>
      <c r="IJA48"/>
      <c r="IJB48"/>
      <c r="IJC48"/>
      <c r="IJD48"/>
      <c r="IJE48"/>
      <c r="IJF48"/>
      <c r="IJG48"/>
      <c r="IJH48"/>
      <c r="IJI48"/>
      <c r="IJJ48"/>
      <c r="IJK48"/>
      <c r="IJL48"/>
      <c r="IJM48"/>
      <c r="IJN48"/>
      <c r="IJO48"/>
      <c r="IJP48"/>
      <c r="IJQ48"/>
      <c r="IJR48"/>
      <c r="IJS48"/>
      <c r="IJT48"/>
      <c r="IJU48"/>
      <c r="IJV48"/>
      <c r="IJW48"/>
      <c r="IJX48"/>
      <c r="IJY48"/>
      <c r="IJZ48"/>
      <c r="IKA48"/>
      <c r="IKB48"/>
      <c r="IKC48"/>
      <c r="IKD48"/>
      <c r="IKE48"/>
      <c r="IKF48"/>
      <c r="IKG48"/>
      <c r="IKH48"/>
      <c r="IKI48"/>
      <c r="IKJ48"/>
      <c r="IKK48"/>
      <c r="IKL48"/>
      <c r="IKM48"/>
      <c r="IKN48"/>
      <c r="IKO48"/>
      <c r="IKP48"/>
      <c r="IKQ48"/>
      <c r="IKR48"/>
      <c r="IKS48"/>
      <c r="IKT48"/>
      <c r="IKU48"/>
      <c r="IKV48"/>
      <c r="IKW48"/>
      <c r="IKX48"/>
      <c r="IKY48"/>
      <c r="IKZ48"/>
      <c r="ILA48"/>
      <c r="ILB48"/>
      <c r="ILC48"/>
      <c r="ILD48"/>
      <c r="ILE48"/>
      <c r="ILF48"/>
      <c r="ILG48"/>
      <c r="ILH48"/>
      <c r="ILI48"/>
      <c r="ILJ48"/>
      <c r="ILK48"/>
      <c r="ILL48"/>
      <c r="ILM48"/>
      <c r="ILN48"/>
      <c r="ILO48"/>
      <c r="ILP48"/>
      <c r="ILQ48"/>
      <c r="ILR48"/>
      <c r="ILS48"/>
      <c r="ILT48"/>
      <c r="ILU48"/>
      <c r="ILV48"/>
      <c r="ILW48"/>
      <c r="ILX48"/>
      <c r="ILY48"/>
      <c r="ILZ48"/>
      <c r="IMA48"/>
      <c r="IMB48"/>
      <c r="IMC48"/>
      <c r="IMD48"/>
      <c r="IME48"/>
      <c r="IMF48"/>
      <c r="IMG48"/>
      <c r="IMH48"/>
      <c r="IMI48"/>
      <c r="IMJ48"/>
      <c r="IMK48"/>
      <c r="IML48"/>
      <c r="IMM48"/>
      <c r="IMN48"/>
      <c r="IMO48"/>
      <c r="IMP48"/>
      <c r="IMQ48"/>
      <c r="IMR48"/>
      <c r="IMS48"/>
      <c r="IMT48"/>
      <c r="IMU48"/>
      <c r="IMV48"/>
      <c r="IMW48"/>
      <c r="IMX48"/>
      <c r="IMY48"/>
      <c r="IMZ48"/>
      <c r="INA48"/>
      <c r="INB48"/>
      <c r="INC48"/>
      <c r="IND48"/>
      <c r="INE48"/>
      <c r="INF48"/>
      <c r="ING48"/>
      <c r="INH48"/>
      <c r="INI48"/>
      <c r="INJ48"/>
      <c r="INK48"/>
      <c r="INL48"/>
      <c r="INM48"/>
      <c r="INN48"/>
      <c r="INO48"/>
      <c r="INP48"/>
      <c r="INQ48"/>
      <c r="INR48"/>
      <c r="INS48"/>
      <c r="INT48"/>
      <c r="INU48"/>
      <c r="INV48"/>
      <c r="INW48"/>
      <c r="INX48"/>
      <c r="INY48"/>
      <c r="INZ48"/>
      <c r="IOA48"/>
      <c r="IOB48"/>
      <c r="IOC48"/>
      <c r="IOD48"/>
      <c r="IOE48"/>
      <c r="IOF48"/>
      <c r="IOG48"/>
      <c r="IOH48"/>
      <c r="IOI48"/>
      <c r="IOJ48"/>
      <c r="IOK48"/>
      <c r="IOL48"/>
      <c r="IOM48"/>
      <c r="ION48"/>
      <c r="IOO48"/>
      <c r="IOP48"/>
      <c r="IOQ48"/>
      <c r="IOR48"/>
      <c r="IOS48"/>
      <c r="IOT48"/>
      <c r="IOU48"/>
      <c r="IOV48"/>
      <c r="IOW48"/>
      <c r="IOX48"/>
      <c r="IOY48"/>
      <c r="IOZ48"/>
      <c r="IPA48"/>
      <c r="IPB48"/>
      <c r="IPC48"/>
      <c r="IPD48"/>
      <c r="IPE48"/>
      <c r="IPF48"/>
      <c r="IPG48"/>
      <c r="IPH48"/>
      <c r="IPI48"/>
      <c r="IPJ48"/>
      <c r="IPK48"/>
      <c r="IPL48"/>
      <c r="IPM48"/>
      <c r="IPN48"/>
      <c r="IPO48"/>
      <c r="IPP48"/>
      <c r="IPQ48"/>
      <c r="IPR48"/>
      <c r="IPS48"/>
      <c r="IPT48"/>
      <c r="IPU48"/>
      <c r="IPV48"/>
      <c r="IPW48"/>
      <c r="IPX48"/>
      <c r="IPY48"/>
      <c r="IPZ48"/>
      <c r="IQA48"/>
      <c r="IQB48"/>
      <c r="IQC48"/>
      <c r="IQD48"/>
      <c r="IQE48"/>
      <c r="IQF48"/>
      <c r="IQG48"/>
      <c r="IQH48"/>
      <c r="IQI48"/>
      <c r="IQJ48"/>
      <c r="IQK48"/>
      <c r="IQL48"/>
      <c r="IQM48"/>
      <c r="IQN48"/>
      <c r="IQO48"/>
      <c r="IQP48"/>
      <c r="IQQ48"/>
      <c r="IQR48"/>
      <c r="IQS48"/>
      <c r="IQT48"/>
      <c r="IQU48"/>
      <c r="IQV48"/>
      <c r="IQW48"/>
      <c r="IQX48"/>
      <c r="IQY48"/>
      <c r="IQZ48"/>
      <c r="IRA48"/>
      <c r="IRB48"/>
      <c r="IRC48"/>
      <c r="IRD48"/>
      <c r="IRE48"/>
      <c r="IRF48"/>
      <c r="IRG48"/>
      <c r="IRH48"/>
      <c r="IRI48"/>
      <c r="IRJ48"/>
      <c r="IRK48"/>
      <c r="IRL48"/>
      <c r="IRM48"/>
      <c r="IRN48"/>
      <c r="IRO48"/>
      <c r="IRP48"/>
      <c r="IRQ48"/>
      <c r="IRR48"/>
      <c r="IRS48"/>
      <c r="IRT48"/>
      <c r="IRU48"/>
      <c r="IRV48"/>
      <c r="IRW48"/>
      <c r="IRX48"/>
      <c r="IRY48"/>
      <c r="IRZ48"/>
      <c r="ISA48"/>
      <c r="ISB48"/>
      <c r="ISC48"/>
      <c r="ISD48"/>
      <c r="ISE48"/>
      <c r="ISF48"/>
      <c r="ISG48"/>
      <c r="ISH48"/>
      <c r="ISI48"/>
      <c r="ISJ48"/>
      <c r="ISK48"/>
      <c r="ISL48"/>
      <c r="ISM48"/>
      <c r="ISN48"/>
      <c r="ISO48"/>
      <c r="ISP48"/>
      <c r="ISQ48"/>
      <c r="ISR48"/>
      <c r="ISS48"/>
      <c r="IST48"/>
      <c r="ISU48"/>
      <c r="ISV48"/>
      <c r="ISW48"/>
      <c r="ISX48"/>
      <c r="ISY48"/>
      <c r="ISZ48"/>
      <c r="ITA48"/>
      <c r="ITB48"/>
      <c r="ITC48"/>
      <c r="ITD48"/>
      <c r="ITE48"/>
      <c r="ITF48"/>
      <c r="ITG48"/>
      <c r="ITH48"/>
      <c r="ITI48"/>
      <c r="ITJ48"/>
      <c r="ITK48"/>
      <c r="ITL48"/>
      <c r="ITM48"/>
      <c r="ITN48"/>
      <c r="ITO48"/>
      <c r="ITP48"/>
      <c r="ITQ48"/>
      <c r="ITR48"/>
      <c r="ITS48"/>
      <c r="ITT48"/>
      <c r="ITU48"/>
      <c r="ITV48"/>
      <c r="ITW48"/>
      <c r="ITX48"/>
      <c r="ITY48"/>
      <c r="ITZ48"/>
      <c r="IUA48"/>
      <c r="IUB48"/>
      <c r="IUC48"/>
      <c r="IUD48"/>
      <c r="IUE48"/>
      <c r="IUF48"/>
      <c r="IUG48"/>
      <c r="IUH48"/>
      <c r="IUI48"/>
      <c r="IUJ48"/>
      <c r="IUK48"/>
      <c r="IUL48"/>
      <c r="IUM48"/>
      <c r="IUN48"/>
      <c r="IUO48"/>
      <c r="IUP48"/>
      <c r="IUQ48"/>
      <c r="IUR48"/>
      <c r="IUS48"/>
      <c r="IUT48"/>
      <c r="IUU48"/>
      <c r="IUV48"/>
      <c r="IUW48"/>
      <c r="IUX48"/>
      <c r="IUY48"/>
      <c r="IUZ48"/>
      <c r="IVA48"/>
      <c r="IVB48"/>
      <c r="IVC48"/>
      <c r="IVD48"/>
      <c r="IVE48"/>
      <c r="IVF48"/>
      <c r="IVG48"/>
      <c r="IVH48"/>
      <c r="IVI48"/>
      <c r="IVJ48"/>
      <c r="IVK48"/>
      <c r="IVL48"/>
      <c r="IVM48"/>
      <c r="IVN48"/>
      <c r="IVO48"/>
      <c r="IVP48"/>
      <c r="IVQ48"/>
      <c r="IVR48"/>
      <c r="IVS48"/>
      <c r="IVT48"/>
      <c r="IVU48"/>
      <c r="IVV48"/>
      <c r="IVW48"/>
      <c r="IVX48"/>
      <c r="IVY48"/>
      <c r="IVZ48"/>
      <c r="IWA48"/>
      <c r="IWB48"/>
      <c r="IWC48"/>
      <c r="IWD48"/>
      <c r="IWE48"/>
      <c r="IWF48"/>
      <c r="IWG48"/>
      <c r="IWH48"/>
      <c r="IWI48"/>
      <c r="IWJ48"/>
      <c r="IWK48"/>
      <c r="IWL48"/>
      <c r="IWM48"/>
      <c r="IWN48"/>
      <c r="IWO48"/>
      <c r="IWP48"/>
      <c r="IWQ48"/>
      <c r="IWR48"/>
      <c r="IWS48"/>
      <c r="IWT48"/>
      <c r="IWU48"/>
      <c r="IWV48"/>
      <c r="IWW48"/>
      <c r="IWX48"/>
      <c r="IWY48"/>
      <c r="IWZ48"/>
      <c r="IXA48"/>
      <c r="IXB48"/>
      <c r="IXC48"/>
      <c r="IXD48"/>
      <c r="IXE48"/>
      <c r="IXF48"/>
      <c r="IXG48"/>
      <c r="IXH48"/>
      <c r="IXI48"/>
      <c r="IXJ48"/>
      <c r="IXK48"/>
      <c r="IXL48"/>
      <c r="IXM48"/>
      <c r="IXN48"/>
      <c r="IXO48"/>
      <c r="IXP48"/>
      <c r="IXQ48"/>
      <c r="IXR48"/>
      <c r="IXS48"/>
      <c r="IXT48"/>
      <c r="IXU48"/>
      <c r="IXV48"/>
      <c r="IXW48"/>
      <c r="IXX48"/>
      <c r="IXY48"/>
      <c r="IXZ48"/>
      <c r="IYA48"/>
      <c r="IYB48"/>
      <c r="IYC48"/>
      <c r="IYD48"/>
      <c r="IYE48"/>
      <c r="IYF48"/>
      <c r="IYG48"/>
      <c r="IYH48"/>
      <c r="IYI48"/>
      <c r="IYJ48"/>
      <c r="IYK48"/>
      <c r="IYL48"/>
      <c r="IYM48"/>
      <c r="IYN48"/>
      <c r="IYO48"/>
      <c r="IYP48"/>
      <c r="IYQ48"/>
      <c r="IYR48"/>
      <c r="IYS48"/>
      <c r="IYT48"/>
      <c r="IYU48"/>
      <c r="IYV48"/>
      <c r="IYW48"/>
      <c r="IYX48"/>
      <c r="IYY48"/>
      <c r="IYZ48"/>
      <c r="IZA48"/>
      <c r="IZB48"/>
      <c r="IZC48"/>
      <c r="IZD48"/>
      <c r="IZE48"/>
      <c r="IZF48"/>
      <c r="IZG48"/>
      <c r="IZH48"/>
      <c r="IZI48"/>
      <c r="IZJ48"/>
      <c r="IZK48"/>
      <c r="IZL48"/>
      <c r="IZM48"/>
      <c r="IZN48"/>
      <c r="IZO48"/>
      <c r="IZP48"/>
      <c r="IZQ48"/>
      <c r="IZR48"/>
      <c r="IZS48"/>
      <c r="IZT48"/>
      <c r="IZU48"/>
      <c r="IZV48"/>
      <c r="IZW48"/>
      <c r="IZX48"/>
      <c r="IZY48"/>
      <c r="IZZ48"/>
      <c r="JAA48"/>
      <c r="JAB48"/>
      <c r="JAC48"/>
      <c r="JAD48"/>
      <c r="JAE48"/>
      <c r="JAF48"/>
      <c r="JAG48"/>
      <c r="JAH48"/>
      <c r="JAI48"/>
      <c r="JAJ48"/>
      <c r="JAK48"/>
      <c r="JAL48"/>
      <c r="JAM48"/>
      <c r="JAN48"/>
      <c r="JAO48"/>
      <c r="JAP48"/>
      <c r="JAQ48"/>
      <c r="JAR48"/>
      <c r="JAS48"/>
      <c r="JAT48"/>
      <c r="JAU48"/>
      <c r="JAV48"/>
      <c r="JAW48"/>
      <c r="JAX48"/>
      <c r="JAY48"/>
      <c r="JAZ48"/>
      <c r="JBA48"/>
      <c r="JBB48"/>
      <c r="JBC48"/>
      <c r="JBD48"/>
      <c r="JBE48"/>
      <c r="JBF48"/>
      <c r="JBG48"/>
      <c r="JBH48"/>
      <c r="JBI48"/>
      <c r="JBJ48"/>
      <c r="JBK48"/>
      <c r="JBL48"/>
      <c r="JBM48"/>
      <c r="JBN48"/>
      <c r="JBO48"/>
      <c r="JBP48"/>
      <c r="JBQ48"/>
      <c r="JBR48"/>
      <c r="JBS48"/>
      <c r="JBT48"/>
      <c r="JBU48"/>
      <c r="JBV48"/>
      <c r="JBW48"/>
      <c r="JBX48"/>
      <c r="JBY48"/>
      <c r="JBZ48"/>
      <c r="JCA48"/>
      <c r="JCB48"/>
      <c r="JCC48"/>
      <c r="JCD48"/>
      <c r="JCE48"/>
      <c r="JCF48"/>
      <c r="JCG48"/>
      <c r="JCH48"/>
      <c r="JCI48"/>
      <c r="JCJ48"/>
      <c r="JCK48"/>
      <c r="JCL48"/>
      <c r="JCM48"/>
      <c r="JCN48"/>
      <c r="JCO48"/>
      <c r="JCP48"/>
      <c r="JCQ48"/>
      <c r="JCR48"/>
      <c r="JCS48"/>
      <c r="JCT48"/>
      <c r="JCU48"/>
      <c r="JCV48"/>
      <c r="JCW48"/>
      <c r="JCX48"/>
      <c r="JCY48"/>
      <c r="JCZ48"/>
      <c r="JDA48"/>
      <c r="JDB48"/>
      <c r="JDC48"/>
      <c r="JDD48"/>
      <c r="JDE48"/>
      <c r="JDF48"/>
      <c r="JDG48"/>
      <c r="JDH48"/>
      <c r="JDI48"/>
      <c r="JDJ48"/>
      <c r="JDK48"/>
      <c r="JDL48"/>
      <c r="JDM48"/>
      <c r="JDN48"/>
      <c r="JDO48"/>
      <c r="JDP48"/>
      <c r="JDQ48"/>
      <c r="JDR48"/>
      <c r="JDS48"/>
      <c r="JDT48"/>
      <c r="JDU48"/>
      <c r="JDV48"/>
      <c r="JDW48"/>
      <c r="JDX48"/>
      <c r="JDY48"/>
      <c r="JDZ48"/>
      <c r="JEA48"/>
      <c r="JEB48"/>
      <c r="JEC48"/>
      <c r="JED48"/>
      <c r="JEE48"/>
      <c r="JEF48"/>
      <c r="JEG48"/>
      <c r="JEH48"/>
      <c r="JEI48"/>
      <c r="JEJ48"/>
      <c r="JEK48"/>
      <c r="JEL48"/>
      <c r="JEM48"/>
      <c r="JEN48"/>
      <c r="JEO48"/>
      <c r="JEP48"/>
      <c r="JEQ48"/>
      <c r="JER48"/>
      <c r="JES48"/>
      <c r="JET48"/>
      <c r="JEU48"/>
      <c r="JEV48"/>
      <c r="JEW48"/>
      <c r="JEX48"/>
      <c r="JEY48"/>
      <c r="JEZ48"/>
      <c r="JFA48"/>
      <c r="JFB48"/>
      <c r="JFC48"/>
      <c r="JFD48"/>
      <c r="JFE48"/>
      <c r="JFF48"/>
      <c r="JFG48"/>
      <c r="JFH48"/>
      <c r="JFI48"/>
      <c r="JFJ48"/>
      <c r="JFK48"/>
      <c r="JFL48"/>
      <c r="JFM48"/>
      <c r="JFN48"/>
      <c r="JFO48"/>
      <c r="JFP48"/>
      <c r="JFQ48"/>
      <c r="JFR48"/>
      <c r="JFS48"/>
      <c r="JFT48"/>
      <c r="JFU48"/>
      <c r="JFV48"/>
      <c r="JFW48"/>
      <c r="JFX48"/>
      <c r="JFY48"/>
      <c r="JFZ48"/>
      <c r="JGA48"/>
      <c r="JGB48"/>
      <c r="JGC48"/>
      <c r="JGD48"/>
      <c r="JGE48"/>
      <c r="JGF48"/>
      <c r="JGG48"/>
      <c r="JGH48"/>
      <c r="JGI48"/>
      <c r="JGJ48"/>
      <c r="JGK48"/>
      <c r="JGL48"/>
      <c r="JGM48"/>
      <c r="JGN48"/>
      <c r="JGO48"/>
      <c r="JGP48"/>
      <c r="JGQ48"/>
      <c r="JGR48"/>
      <c r="JGS48"/>
      <c r="JGT48"/>
      <c r="JGU48"/>
      <c r="JGV48"/>
      <c r="JGW48"/>
      <c r="JGX48"/>
      <c r="JGY48"/>
      <c r="JGZ48"/>
      <c r="JHA48"/>
      <c r="JHB48"/>
      <c r="JHC48"/>
      <c r="JHD48"/>
      <c r="JHE48"/>
      <c r="JHF48"/>
      <c r="JHG48"/>
      <c r="JHH48"/>
      <c r="JHI48"/>
      <c r="JHJ48"/>
      <c r="JHK48"/>
      <c r="JHL48"/>
      <c r="JHM48"/>
      <c r="JHN48"/>
      <c r="JHO48"/>
      <c r="JHP48"/>
      <c r="JHQ48"/>
      <c r="JHR48"/>
      <c r="JHS48"/>
      <c r="JHT48"/>
      <c r="JHU48"/>
      <c r="JHV48"/>
      <c r="JHW48"/>
      <c r="JHX48"/>
      <c r="JHY48"/>
      <c r="JHZ48"/>
      <c r="JIA48"/>
      <c r="JIB48"/>
      <c r="JIC48"/>
      <c r="JID48"/>
      <c r="JIE48"/>
      <c r="JIF48"/>
      <c r="JIG48"/>
      <c r="JIH48"/>
      <c r="JII48"/>
      <c r="JIJ48"/>
      <c r="JIK48"/>
      <c r="JIL48"/>
      <c r="JIM48"/>
      <c r="JIN48"/>
      <c r="JIO48"/>
      <c r="JIP48"/>
      <c r="JIQ48"/>
      <c r="JIR48"/>
      <c r="JIS48"/>
      <c r="JIT48"/>
      <c r="JIU48"/>
      <c r="JIV48"/>
      <c r="JIW48"/>
      <c r="JIX48"/>
      <c r="JIY48"/>
      <c r="JIZ48"/>
      <c r="JJA48"/>
      <c r="JJB48"/>
      <c r="JJC48"/>
      <c r="JJD48"/>
      <c r="JJE48"/>
      <c r="JJF48"/>
      <c r="JJG48"/>
      <c r="JJH48"/>
      <c r="JJI48"/>
      <c r="JJJ48"/>
      <c r="JJK48"/>
      <c r="JJL48"/>
      <c r="JJM48"/>
      <c r="JJN48"/>
      <c r="JJO48"/>
      <c r="JJP48"/>
      <c r="JJQ48"/>
      <c r="JJR48"/>
      <c r="JJS48"/>
      <c r="JJT48"/>
      <c r="JJU48"/>
      <c r="JJV48"/>
      <c r="JJW48"/>
      <c r="JJX48"/>
      <c r="JJY48"/>
      <c r="JJZ48"/>
      <c r="JKA48"/>
      <c r="JKB48"/>
      <c r="JKC48"/>
      <c r="JKD48"/>
      <c r="JKE48"/>
      <c r="JKF48"/>
      <c r="JKG48"/>
      <c r="JKH48"/>
      <c r="JKI48"/>
      <c r="JKJ48"/>
      <c r="JKK48"/>
      <c r="JKL48"/>
      <c r="JKM48"/>
      <c r="JKN48"/>
      <c r="JKO48"/>
      <c r="JKP48"/>
      <c r="JKQ48"/>
      <c r="JKR48"/>
      <c r="JKS48"/>
      <c r="JKT48"/>
      <c r="JKU48"/>
      <c r="JKV48"/>
      <c r="JKW48"/>
      <c r="JKX48"/>
      <c r="JKY48"/>
      <c r="JKZ48"/>
      <c r="JLA48"/>
      <c r="JLB48"/>
      <c r="JLC48"/>
      <c r="JLD48"/>
      <c r="JLE48"/>
      <c r="JLF48"/>
      <c r="JLG48"/>
      <c r="JLH48"/>
      <c r="JLI48"/>
      <c r="JLJ48"/>
      <c r="JLK48"/>
      <c r="JLL48"/>
      <c r="JLM48"/>
      <c r="JLN48"/>
      <c r="JLO48"/>
      <c r="JLP48"/>
      <c r="JLQ48"/>
      <c r="JLR48"/>
      <c r="JLS48"/>
      <c r="JLT48"/>
      <c r="JLU48"/>
      <c r="JLV48"/>
      <c r="JLW48"/>
      <c r="JLX48"/>
      <c r="JLY48"/>
      <c r="JLZ48"/>
      <c r="JMA48"/>
      <c r="JMB48"/>
      <c r="JMC48"/>
      <c r="JMD48"/>
      <c r="JME48"/>
      <c r="JMF48"/>
      <c r="JMG48"/>
      <c r="JMH48"/>
      <c r="JMI48"/>
      <c r="JMJ48"/>
      <c r="JMK48"/>
      <c r="JML48"/>
      <c r="JMM48"/>
      <c r="JMN48"/>
      <c r="JMO48"/>
      <c r="JMP48"/>
      <c r="JMQ48"/>
      <c r="JMR48"/>
      <c r="JMS48"/>
      <c r="JMT48"/>
      <c r="JMU48"/>
      <c r="JMV48"/>
      <c r="JMW48"/>
      <c r="JMX48"/>
      <c r="JMY48"/>
      <c r="JMZ48"/>
      <c r="JNA48"/>
      <c r="JNB48"/>
      <c r="JNC48"/>
      <c r="JND48"/>
      <c r="JNE48"/>
      <c r="JNF48"/>
      <c r="JNG48"/>
      <c r="JNH48"/>
      <c r="JNI48"/>
      <c r="JNJ48"/>
      <c r="JNK48"/>
      <c r="JNL48"/>
      <c r="JNM48"/>
      <c r="JNN48"/>
      <c r="JNO48"/>
      <c r="JNP48"/>
      <c r="JNQ48"/>
      <c r="JNR48"/>
      <c r="JNS48"/>
      <c r="JNT48"/>
      <c r="JNU48"/>
      <c r="JNV48"/>
      <c r="JNW48"/>
      <c r="JNX48"/>
      <c r="JNY48"/>
      <c r="JNZ48"/>
      <c r="JOA48"/>
      <c r="JOB48"/>
      <c r="JOC48"/>
      <c r="JOD48"/>
      <c r="JOE48"/>
      <c r="JOF48"/>
      <c r="JOG48"/>
      <c r="JOH48"/>
      <c r="JOI48"/>
      <c r="JOJ48"/>
      <c r="JOK48"/>
      <c r="JOL48"/>
      <c r="JOM48"/>
      <c r="JON48"/>
      <c r="JOO48"/>
      <c r="JOP48"/>
      <c r="JOQ48"/>
      <c r="JOR48"/>
      <c r="JOS48"/>
      <c r="JOT48"/>
      <c r="JOU48"/>
      <c r="JOV48"/>
      <c r="JOW48"/>
      <c r="JOX48"/>
      <c r="JOY48"/>
      <c r="JOZ48"/>
      <c r="JPA48"/>
      <c r="JPB48"/>
      <c r="JPC48"/>
      <c r="JPD48"/>
      <c r="JPE48"/>
      <c r="JPF48"/>
      <c r="JPG48"/>
      <c r="JPH48"/>
      <c r="JPI48"/>
      <c r="JPJ48"/>
      <c r="JPK48"/>
      <c r="JPL48"/>
      <c r="JPM48"/>
      <c r="JPN48"/>
      <c r="JPO48"/>
      <c r="JPP48"/>
      <c r="JPQ48"/>
      <c r="JPR48"/>
      <c r="JPS48"/>
      <c r="JPT48"/>
      <c r="JPU48"/>
      <c r="JPV48"/>
      <c r="JPW48"/>
      <c r="JPX48"/>
      <c r="JPY48"/>
      <c r="JPZ48"/>
      <c r="JQA48"/>
      <c r="JQB48"/>
      <c r="JQC48"/>
      <c r="JQD48"/>
      <c r="JQE48"/>
      <c r="JQF48"/>
      <c r="JQG48"/>
      <c r="JQH48"/>
      <c r="JQI48"/>
      <c r="JQJ48"/>
      <c r="JQK48"/>
      <c r="JQL48"/>
      <c r="JQM48"/>
      <c r="JQN48"/>
      <c r="JQO48"/>
      <c r="JQP48"/>
      <c r="JQQ48"/>
      <c r="JQR48"/>
      <c r="JQS48"/>
      <c r="JQT48"/>
      <c r="JQU48"/>
      <c r="JQV48"/>
      <c r="JQW48"/>
      <c r="JQX48"/>
      <c r="JQY48"/>
      <c r="JQZ48"/>
      <c r="JRA48"/>
      <c r="JRB48"/>
      <c r="JRC48"/>
      <c r="JRD48"/>
      <c r="JRE48"/>
      <c r="JRF48"/>
      <c r="JRG48"/>
      <c r="JRH48"/>
      <c r="JRI48"/>
      <c r="JRJ48"/>
      <c r="JRK48"/>
      <c r="JRL48"/>
      <c r="JRM48"/>
      <c r="JRN48"/>
      <c r="JRO48"/>
      <c r="JRP48"/>
      <c r="JRQ48"/>
      <c r="JRR48"/>
      <c r="JRS48"/>
      <c r="JRT48"/>
      <c r="JRU48"/>
      <c r="JRV48"/>
      <c r="JRW48"/>
      <c r="JRX48"/>
      <c r="JRY48"/>
      <c r="JRZ48"/>
      <c r="JSA48"/>
      <c r="JSB48"/>
      <c r="JSC48"/>
      <c r="JSD48"/>
      <c r="JSE48"/>
      <c r="JSF48"/>
      <c r="JSG48"/>
      <c r="JSH48"/>
      <c r="JSI48"/>
      <c r="JSJ48"/>
      <c r="JSK48"/>
      <c r="JSL48"/>
      <c r="JSM48"/>
      <c r="JSN48"/>
      <c r="JSO48"/>
      <c r="JSP48"/>
      <c r="JSQ48"/>
      <c r="JSR48"/>
      <c r="JSS48"/>
      <c r="JST48"/>
      <c r="JSU48"/>
      <c r="JSV48"/>
      <c r="JSW48"/>
      <c r="JSX48"/>
      <c r="JSY48"/>
      <c r="JSZ48"/>
      <c r="JTA48"/>
      <c r="JTB48"/>
      <c r="JTC48"/>
      <c r="JTD48"/>
      <c r="JTE48"/>
      <c r="JTF48"/>
      <c r="JTG48"/>
      <c r="JTH48"/>
      <c r="JTI48"/>
      <c r="JTJ48"/>
      <c r="JTK48"/>
      <c r="JTL48"/>
      <c r="JTM48"/>
      <c r="JTN48"/>
      <c r="JTO48"/>
      <c r="JTP48"/>
      <c r="JTQ48"/>
      <c r="JTR48"/>
      <c r="JTS48"/>
      <c r="JTT48"/>
      <c r="JTU48"/>
      <c r="JTV48"/>
      <c r="JTW48"/>
      <c r="JTX48"/>
      <c r="JTY48"/>
      <c r="JTZ48"/>
      <c r="JUA48"/>
      <c r="JUB48"/>
      <c r="JUC48"/>
      <c r="JUD48"/>
      <c r="JUE48"/>
      <c r="JUF48"/>
      <c r="JUG48"/>
      <c r="JUH48"/>
      <c r="JUI48"/>
      <c r="JUJ48"/>
      <c r="JUK48"/>
      <c r="JUL48"/>
      <c r="JUM48"/>
      <c r="JUN48"/>
      <c r="JUO48"/>
      <c r="JUP48"/>
      <c r="JUQ48"/>
      <c r="JUR48"/>
      <c r="JUS48"/>
      <c r="JUT48"/>
      <c r="JUU48"/>
      <c r="JUV48"/>
      <c r="JUW48"/>
      <c r="JUX48"/>
      <c r="JUY48"/>
      <c r="JUZ48"/>
      <c r="JVA48"/>
      <c r="JVB48"/>
      <c r="JVC48"/>
      <c r="JVD48"/>
      <c r="JVE48"/>
      <c r="JVF48"/>
      <c r="JVG48"/>
      <c r="JVH48"/>
      <c r="JVI48"/>
      <c r="JVJ48"/>
      <c r="JVK48"/>
      <c r="JVL48"/>
      <c r="JVM48"/>
      <c r="JVN48"/>
      <c r="JVO48"/>
      <c r="JVP48"/>
      <c r="JVQ48"/>
      <c r="JVR48"/>
      <c r="JVS48"/>
      <c r="JVT48"/>
      <c r="JVU48"/>
      <c r="JVV48"/>
      <c r="JVW48"/>
      <c r="JVX48"/>
      <c r="JVY48"/>
      <c r="JVZ48"/>
      <c r="JWA48"/>
      <c r="JWB48"/>
      <c r="JWC48"/>
      <c r="JWD48"/>
      <c r="JWE48"/>
      <c r="JWF48"/>
      <c r="JWG48"/>
      <c r="JWH48"/>
      <c r="JWI48"/>
      <c r="JWJ48"/>
      <c r="JWK48"/>
      <c r="JWL48"/>
      <c r="JWM48"/>
      <c r="JWN48"/>
      <c r="JWO48"/>
      <c r="JWP48"/>
      <c r="JWQ48"/>
      <c r="JWR48"/>
      <c r="JWS48"/>
      <c r="JWT48"/>
      <c r="JWU48"/>
      <c r="JWV48"/>
      <c r="JWW48"/>
      <c r="JWX48"/>
      <c r="JWY48"/>
      <c r="JWZ48"/>
      <c r="JXA48"/>
      <c r="JXB48"/>
      <c r="JXC48"/>
      <c r="JXD48"/>
      <c r="JXE48"/>
      <c r="JXF48"/>
      <c r="JXG48"/>
      <c r="JXH48"/>
      <c r="JXI48"/>
      <c r="JXJ48"/>
      <c r="JXK48"/>
      <c r="JXL48"/>
      <c r="JXM48"/>
      <c r="JXN48"/>
      <c r="JXO48"/>
      <c r="JXP48"/>
      <c r="JXQ48"/>
      <c r="JXR48"/>
      <c r="JXS48"/>
      <c r="JXT48"/>
      <c r="JXU48"/>
      <c r="JXV48"/>
      <c r="JXW48"/>
      <c r="JXX48"/>
      <c r="JXY48"/>
      <c r="JXZ48"/>
      <c r="JYA48"/>
      <c r="JYB48"/>
      <c r="JYC48"/>
      <c r="JYD48"/>
      <c r="JYE48"/>
      <c r="JYF48"/>
      <c r="JYG48"/>
      <c r="JYH48"/>
      <c r="JYI48"/>
      <c r="JYJ48"/>
      <c r="JYK48"/>
      <c r="JYL48"/>
      <c r="JYM48"/>
      <c r="JYN48"/>
      <c r="JYO48"/>
      <c r="JYP48"/>
      <c r="JYQ48"/>
      <c r="JYR48"/>
      <c r="JYS48"/>
      <c r="JYT48"/>
      <c r="JYU48"/>
      <c r="JYV48"/>
      <c r="JYW48"/>
      <c r="JYX48"/>
      <c r="JYY48"/>
      <c r="JYZ48"/>
      <c r="JZA48"/>
      <c r="JZB48"/>
      <c r="JZC48"/>
      <c r="JZD48"/>
      <c r="JZE48"/>
      <c r="JZF48"/>
      <c r="JZG48"/>
      <c r="JZH48"/>
      <c r="JZI48"/>
      <c r="JZJ48"/>
      <c r="JZK48"/>
      <c r="JZL48"/>
      <c r="JZM48"/>
      <c r="JZN48"/>
      <c r="JZO48"/>
      <c r="JZP48"/>
      <c r="JZQ48"/>
      <c r="JZR48"/>
      <c r="JZS48"/>
      <c r="JZT48"/>
      <c r="JZU48"/>
      <c r="JZV48"/>
      <c r="JZW48"/>
      <c r="JZX48"/>
      <c r="JZY48"/>
      <c r="JZZ48"/>
      <c r="KAA48"/>
      <c r="KAB48"/>
      <c r="KAC48"/>
      <c r="KAD48"/>
      <c r="KAE48"/>
      <c r="KAF48"/>
      <c r="KAG48"/>
      <c r="KAH48"/>
      <c r="KAI48"/>
      <c r="KAJ48"/>
      <c r="KAK48"/>
      <c r="KAL48"/>
      <c r="KAM48"/>
      <c r="KAN48"/>
      <c r="KAO48"/>
      <c r="KAP48"/>
      <c r="KAQ48"/>
      <c r="KAR48"/>
      <c r="KAS48"/>
      <c r="KAT48"/>
      <c r="KAU48"/>
      <c r="KAV48"/>
      <c r="KAW48"/>
      <c r="KAX48"/>
      <c r="KAY48"/>
      <c r="KAZ48"/>
      <c r="KBA48"/>
      <c r="KBB48"/>
      <c r="KBC48"/>
      <c r="KBD48"/>
      <c r="KBE48"/>
      <c r="KBF48"/>
      <c r="KBG48"/>
      <c r="KBH48"/>
      <c r="KBI48"/>
      <c r="KBJ48"/>
      <c r="KBK48"/>
      <c r="KBL48"/>
      <c r="KBM48"/>
      <c r="KBN48"/>
      <c r="KBO48"/>
      <c r="KBP48"/>
      <c r="KBQ48"/>
      <c r="KBR48"/>
      <c r="KBS48"/>
      <c r="KBT48"/>
      <c r="KBU48"/>
      <c r="KBV48"/>
      <c r="KBW48"/>
      <c r="KBX48"/>
      <c r="KBY48"/>
      <c r="KBZ48"/>
      <c r="KCA48"/>
      <c r="KCB48"/>
      <c r="KCC48"/>
      <c r="KCD48"/>
      <c r="KCE48"/>
      <c r="KCF48"/>
      <c r="KCG48"/>
      <c r="KCH48"/>
      <c r="KCI48"/>
      <c r="KCJ48"/>
      <c r="KCK48"/>
      <c r="KCL48"/>
      <c r="KCM48"/>
      <c r="KCN48"/>
      <c r="KCO48"/>
      <c r="KCP48"/>
      <c r="KCQ48"/>
      <c r="KCR48"/>
      <c r="KCS48"/>
      <c r="KCT48"/>
      <c r="KCU48"/>
      <c r="KCV48"/>
      <c r="KCW48"/>
      <c r="KCX48"/>
      <c r="KCY48"/>
      <c r="KCZ48"/>
      <c r="KDA48"/>
      <c r="KDB48"/>
      <c r="KDC48"/>
      <c r="KDD48"/>
      <c r="KDE48"/>
      <c r="KDF48"/>
      <c r="KDG48"/>
      <c r="KDH48"/>
      <c r="KDI48"/>
      <c r="KDJ48"/>
      <c r="KDK48"/>
      <c r="KDL48"/>
      <c r="KDM48"/>
      <c r="KDN48"/>
      <c r="KDO48"/>
      <c r="KDP48"/>
      <c r="KDQ48"/>
      <c r="KDR48"/>
      <c r="KDS48"/>
      <c r="KDT48"/>
      <c r="KDU48"/>
      <c r="KDV48"/>
      <c r="KDW48"/>
      <c r="KDX48"/>
      <c r="KDY48"/>
      <c r="KDZ48"/>
      <c r="KEA48"/>
      <c r="KEB48"/>
      <c r="KEC48"/>
      <c r="KED48"/>
      <c r="KEE48"/>
      <c r="KEF48"/>
      <c r="KEG48"/>
      <c r="KEH48"/>
      <c r="KEI48"/>
      <c r="KEJ48"/>
      <c r="KEK48"/>
      <c r="KEL48"/>
      <c r="KEM48"/>
      <c r="KEN48"/>
      <c r="KEO48"/>
      <c r="KEP48"/>
      <c r="KEQ48"/>
      <c r="KER48"/>
      <c r="KES48"/>
      <c r="KET48"/>
      <c r="KEU48"/>
      <c r="KEV48"/>
      <c r="KEW48"/>
      <c r="KEX48"/>
      <c r="KEY48"/>
      <c r="KEZ48"/>
      <c r="KFA48"/>
      <c r="KFB48"/>
      <c r="KFC48"/>
      <c r="KFD48"/>
      <c r="KFE48"/>
      <c r="KFF48"/>
      <c r="KFG48"/>
      <c r="KFH48"/>
      <c r="KFI48"/>
      <c r="KFJ48"/>
      <c r="KFK48"/>
      <c r="KFL48"/>
      <c r="KFM48"/>
      <c r="KFN48"/>
      <c r="KFO48"/>
      <c r="KFP48"/>
      <c r="KFQ48"/>
      <c r="KFR48"/>
      <c r="KFS48"/>
      <c r="KFT48"/>
      <c r="KFU48"/>
      <c r="KFV48"/>
      <c r="KFW48"/>
      <c r="KFX48"/>
      <c r="KFY48"/>
      <c r="KFZ48"/>
      <c r="KGA48"/>
      <c r="KGB48"/>
      <c r="KGC48"/>
      <c r="KGD48"/>
      <c r="KGE48"/>
      <c r="KGF48"/>
      <c r="KGG48"/>
      <c r="KGH48"/>
      <c r="KGI48"/>
      <c r="KGJ48"/>
      <c r="KGK48"/>
      <c r="KGL48"/>
      <c r="KGM48"/>
      <c r="KGN48"/>
      <c r="KGO48"/>
      <c r="KGP48"/>
      <c r="KGQ48"/>
      <c r="KGR48"/>
      <c r="KGS48"/>
      <c r="KGT48"/>
      <c r="KGU48"/>
      <c r="KGV48"/>
      <c r="KGW48"/>
      <c r="KGX48"/>
      <c r="KGY48"/>
      <c r="KGZ48"/>
      <c r="KHA48"/>
      <c r="KHB48"/>
      <c r="KHC48"/>
      <c r="KHD48"/>
      <c r="KHE48"/>
      <c r="KHF48"/>
      <c r="KHG48"/>
      <c r="KHH48"/>
      <c r="KHI48"/>
      <c r="KHJ48"/>
      <c r="KHK48"/>
      <c r="KHL48"/>
      <c r="KHM48"/>
      <c r="KHN48"/>
      <c r="KHO48"/>
      <c r="KHP48"/>
      <c r="KHQ48"/>
      <c r="KHR48"/>
      <c r="KHS48"/>
      <c r="KHT48"/>
      <c r="KHU48"/>
      <c r="KHV48"/>
      <c r="KHW48"/>
      <c r="KHX48"/>
      <c r="KHY48"/>
      <c r="KHZ48"/>
      <c r="KIA48"/>
      <c r="KIB48"/>
      <c r="KIC48"/>
      <c r="KID48"/>
      <c r="KIE48"/>
      <c r="KIF48"/>
      <c r="KIG48"/>
      <c r="KIH48"/>
      <c r="KII48"/>
      <c r="KIJ48"/>
      <c r="KIK48"/>
      <c r="KIL48"/>
      <c r="KIM48"/>
      <c r="KIN48"/>
      <c r="KIO48"/>
      <c r="KIP48"/>
      <c r="KIQ48"/>
      <c r="KIR48"/>
      <c r="KIS48"/>
      <c r="KIT48"/>
      <c r="KIU48"/>
      <c r="KIV48"/>
      <c r="KIW48"/>
      <c r="KIX48"/>
      <c r="KIY48"/>
      <c r="KIZ48"/>
      <c r="KJA48"/>
      <c r="KJB48"/>
      <c r="KJC48"/>
      <c r="KJD48"/>
      <c r="KJE48"/>
      <c r="KJF48"/>
      <c r="KJG48"/>
      <c r="KJH48"/>
      <c r="KJI48"/>
      <c r="KJJ48"/>
      <c r="KJK48"/>
      <c r="KJL48"/>
      <c r="KJM48"/>
      <c r="KJN48"/>
      <c r="KJO48"/>
      <c r="KJP48"/>
      <c r="KJQ48"/>
      <c r="KJR48"/>
      <c r="KJS48"/>
      <c r="KJT48"/>
      <c r="KJU48"/>
      <c r="KJV48"/>
      <c r="KJW48"/>
      <c r="KJX48"/>
      <c r="KJY48"/>
      <c r="KJZ48"/>
      <c r="KKA48"/>
      <c r="KKB48"/>
      <c r="KKC48"/>
      <c r="KKD48"/>
      <c r="KKE48"/>
      <c r="KKF48"/>
      <c r="KKG48"/>
      <c r="KKH48"/>
      <c r="KKI48"/>
      <c r="KKJ48"/>
      <c r="KKK48"/>
      <c r="KKL48"/>
      <c r="KKM48"/>
      <c r="KKN48"/>
      <c r="KKO48"/>
      <c r="KKP48"/>
      <c r="KKQ48"/>
      <c r="KKR48"/>
      <c r="KKS48"/>
      <c r="KKT48"/>
      <c r="KKU48"/>
      <c r="KKV48"/>
      <c r="KKW48"/>
      <c r="KKX48"/>
      <c r="KKY48"/>
      <c r="KKZ48"/>
      <c r="KLA48"/>
      <c r="KLB48"/>
      <c r="KLC48"/>
      <c r="KLD48"/>
      <c r="KLE48"/>
      <c r="KLF48"/>
      <c r="KLG48"/>
      <c r="KLH48"/>
      <c r="KLI48"/>
      <c r="KLJ48"/>
      <c r="KLK48"/>
      <c r="KLL48"/>
      <c r="KLM48"/>
      <c r="KLN48"/>
      <c r="KLO48"/>
      <c r="KLP48"/>
      <c r="KLQ48"/>
      <c r="KLR48"/>
      <c r="KLS48"/>
      <c r="KLT48"/>
      <c r="KLU48"/>
      <c r="KLV48"/>
      <c r="KLW48"/>
      <c r="KLX48"/>
      <c r="KLY48"/>
      <c r="KLZ48"/>
      <c r="KMA48"/>
      <c r="KMB48"/>
      <c r="KMC48"/>
      <c r="KMD48"/>
      <c r="KME48"/>
      <c r="KMF48"/>
      <c r="KMG48"/>
      <c r="KMH48"/>
      <c r="KMI48"/>
      <c r="KMJ48"/>
      <c r="KMK48"/>
      <c r="KML48"/>
      <c r="KMM48"/>
      <c r="KMN48"/>
      <c r="KMO48"/>
      <c r="KMP48"/>
      <c r="KMQ48"/>
      <c r="KMR48"/>
      <c r="KMS48"/>
      <c r="KMT48"/>
      <c r="KMU48"/>
      <c r="KMV48"/>
      <c r="KMW48"/>
      <c r="KMX48"/>
      <c r="KMY48"/>
      <c r="KMZ48"/>
      <c r="KNA48"/>
      <c r="KNB48"/>
      <c r="KNC48"/>
      <c r="KND48"/>
      <c r="KNE48"/>
      <c r="KNF48"/>
      <c r="KNG48"/>
      <c r="KNH48"/>
      <c r="KNI48"/>
      <c r="KNJ48"/>
      <c r="KNK48"/>
      <c r="KNL48"/>
      <c r="KNM48"/>
      <c r="KNN48"/>
      <c r="KNO48"/>
      <c r="KNP48"/>
      <c r="KNQ48"/>
      <c r="KNR48"/>
      <c r="KNS48"/>
      <c r="KNT48"/>
      <c r="KNU48"/>
      <c r="KNV48"/>
      <c r="KNW48"/>
      <c r="KNX48"/>
      <c r="KNY48"/>
      <c r="KNZ48"/>
      <c r="KOA48"/>
      <c r="KOB48"/>
      <c r="KOC48"/>
      <c r="KOD48"/>
      <c r="KOE48"/>
      <c r="KOF48"/>
      <c r="KOG48"/>
      <c r="KOH48"/>
      <c r="KOI48"/>
      <c r="KOJ48"/>
      <c r="KOK48"/>
      <c r="KOL48"/>
      <c r="KOM48"/>
      <c r="KON48"/>
      <c r="KOO48"/>
      <c r="KOP48"/>
      <c r="KOQ48"/>
      <c r="KOR48"/>
      <c r="KOS48"/>
      <c r="KOT48"/>
      <c r="KOU48"/>
      <c r="KOV48"/>
      <c r="KOW48"/>
      <c r="KOX48"/>
      <c r="KOY48"/>
      <c r="KOZ48"/>
      <c r="KPA48"/>
      <c r="KPB48"/>
      <c r="KPC48"/>
      <c r="KPD48"/>
      <c r="KPE48"/>
      <c r="KPF48"/>
      <c r="KPG48"/>
      <c r="KPH48"/>
      <c r="KPI48"/>
      <c r="KPJ48"/>
      <c r="KPK48"/>
      <c r="KPL48"/>
      <c r="KPM48"/>
      <c r="KPN48"/>
      <c r="KPO48"/>
      <c r="KPP48"/>
      <c r="KPQ48"/>
      <c r="KPR48"/>
      <c r="KPS48"/>
      <c r="KPT48"/>
      <c r="KPU48"/>
      <c r="KPV48"/>
      <c r="KPW48"/>
      <c r="KPX48"/>
      <c r="KPY48"/>
      <c r="KPZ48"/>
      <c r="KQA48"/>
      <c r="KQB48"/>
      <c r="KQC48"/>
      <c r="KQD48"/>
      <c r="KQE48"/>
      <c r="KQF48"/>
      <c r="KQG48"/>
      <c r="KQH48"/>
      <c r="KQI48"/>
      <c r="KQJ48"/>
      <c r="KQK48"/>
      <c r="KQL48"/>
      <c r="KQM48"/>
      <c r="KQN48"/>
      <c r="KQO48"/>
      <c r="KQP48"/>
      <c r="KQQ48"/>
      <c r="KQR48"/>
      <c r="KQS48"/>
      <c r="KQT48"/>
      <c r="KQU48"/>
      <c r="KQV48"/>
      <c r="KQW48"/>
      <c r="KQX48"/>
      <c r="KQY48"/>
      <c r="KQZ48"/>
      <c r="KRA48"/>
      <c r="KRB48"/>
      <c r="KRC48"/>
      <c r="KRD48"/>
      <c r="KRE48"/>
      <c r="KRF48"/>
      <c r="KRG48"/>
      <c r="KRH48"/>
      <c r="KRI48"/>
      <c r="KRJ48"/>
      <c r="KRK48"/>
      <c r="KRL48"/>
      <c r="KRM48"/>
      <c r="KRN48"/>
      <c r="KRO48"/>
      <c r="KRP48"/>
      <c r="KRQ48"/>
      <c r="KRR48"/>
      <c r="KRS48"/>
      <c r="KRT48"/>
      <c r="KRU48"/>
      <c r="KRV48"/>
      <c r="KRW48"/>
      <c r="KRX48"/>
      <c r="KRY48"/>
      <c r="KRZ48"/>
      <c r="KSA48"/>
      <c r="KSB48"/>
      <c r="KSC48"/>
      <c r="KSD48"/>
      <c r="KSE48"/>
      <c r="KSF48"/>
      <c r="KSG48"/>
      <c r="KSH48"/>
      <c r="KSI48"/>
      <c r="KSJ48"/>
      <c r="KSK48"/>
      <c r="KSL48"/>
      <c r="KSM48"/>
      <c r="KSN48"/>
      <c r="KSO48"/>
      <c r="KSP48"/>
      <c r="KSQ48"/>
      <c r="KSR48"/>
      <c r="KSS48"/>
      <c r="KST48"/>
      <c r="KSU48"/>
      <c r="KSV48"/>
      <c r="KSW48"/>
      <c r="KSX48"/>
      <c r="KSY48"/>
      <c r="KSZ48"/>
      <c r="KTA48"/>
      <c r="KTB48"/>
      <c r="KTC48"/>
      <c r="KTD48"/>
      <c r="KTE48"/>
      <c r="KTF48"/>
      <c r="KTG48"/>
      <c r="KTH48"/>
      <c r="KTI48"/>
      <c r="KTJ48"/>
      <c r="KTK48"/>
      <c r="KTL48"/>
      <c r="KTM48"/>
      <c r="KTN48"/>
      <c r="KTO48"/>
      <c r="KTP48"/>
      <c r="KTQ48"/>
      <c r="KTR48"/>
      <c r="KTS48"/>
      <c r="KTT48"/>
      <c r="KTU48"/>
      <c r="KTV48"/>
      <c r="KTW48"/>
      <c r="KTX48"/>
      <c r="KTY48"/>
      <c r="KTZ48"/>
      <c r="KUA48"/>
      <c r="KUB48"/>
      <c r="KUC48"/>
      <c r="KUD48"/>
      <c r="KUE48"/>
      <c r="KUF48"/>
      <c r="KUG48"/>
      <c r="KUH48"/>
      <c r="KUI48"/>
      <c r="KUJ48"/>
      <c r="KUK48"/>
      <c r="KUL48"/>
      <c r="KUM48"/>
      <c r="KUN48"/>
      <c r="KUO48"/>
      <c r="KUP48"/>
      <c r="KUQ48"/>
      <c r="KUR48"/>
      <c r="KUS48"/>
      <c r="KUT48"/>
      <c r="KUU48"/>
      <c r="KUV48"/>
      <c r="KUW48"/>
      <c r="KUX48"/>
      <c r="KUY48"/>
      <c r="KUZ48"/>
      <c r="KVA48"/>
      <c r="KVB48"/>
      <c r="KVC48"/>
      <c r="KVD48"/>
      <c r="KVE48"/>
      <c r="KVF48"/>
      <c r="KVG48"/>
      <c r="KVH48"/>
      <c r="KVI48"/>
      <c r="KVJ48"/>
      <c r="KVK48"/>
      <c r="KVL48"/>
      <c r="KVM48"/>
      <c r="KVN48"/>
      <c r="KVO48"/>
      <c r="KVP48"/>
      <c r="KVQ48"/>
      <c r="KVR48"/>
      <c r="KVS48"/>
      <c r="KVT48"/>
      <c r="KVU48"/>
      <c r="KVV48"/>
      <c r="KVW48"/>
      <c r="KVX48"/>
      <c r="KVY48"/>
      <c r="KVZ48"/>
      <c r="KWA48"/>
      <c r="KWB48"/>
      <c r="KWC48"/>
      <c r="KWD48"/>
      <c r="KWE48"/>
      <c r="KWF48"/>
      <c r="KWG48"/>
      <c r="KWH48"/>
      <c r="KWI48"/>
      <c r="KWJ48"/>
      <c r="KWK48"/>
      <c r="KWL48"/>
      <c r="KWM48"/>
      <c r="KWN48"/>
      <c r="KWO48"/>
      <c r="KWP48"/>
      <c r="KWQ48"/>
      <c r="KWR48"/>
      <c r="KWS48"/>
      <c r="KWT48"/>
      <c r="KWU48"/>
      <c r="KWV48"/>
      <c r="KWW48"/>
      <c r="KWX48"/>
      <c r="KWY48"/>
      <c r="KWZ48"/>
      <c r="KXA48"/>
      <c r="KXB48"/>
      <c r="KXC48"/>
      <c r="KXD48"/>
      <c r="KXE48"/>
      <c r="KXF48"/>
      <c r="KXG48"/>
      <c r="KXH48"/>
      <c r="KXI48"/>
      <c r="KXJ48"/>
      <c r="KXK48"/>
      <c r="KXL48"/>
      <c r="KXM48"/>
      <c r="KXN48"/>
      <c r="KXO48"/>
      <c r="KXP48"/>
      <c r="KXQ48"/>
      <c r="KXR48"/>
      <c r="KXS48"/>
      <c r="KXT48"/>
      <c r="KXU48"/>
      <c r="KXV48"/>
      <c r="KXW48"/>
      <c r="KXX48"/>
      <c r="KXY48"/>
      <c r="KXZ48"/>
      <c r="KYA48"/>
      <c r="KYB48"/>
      <c r="KYC48"/>
      <c r="KYD48"/>
      <c r="KYE48"/>
      <c r="KYF48"/>
      <c r="KYG48"/>
      <c r="KYH48"/>
      <c r="KYI48"/>
      <c r="KYJ48"/>
      <c r="KYK48"/>
      <c r="KYL48"/>
      <c r="KYM48"/>
      <c r="KYN48"/>
      <c r="KYO48"/>
      <c r="KYP48"/>
      <c r="KYQ48"/>
      <c r="KYR48"/>
      <c r="KYS48"/>
      <c r="KYT48"/>
      <c r="KYU48"/>
      <c r="KYV48"/>
      <c r="KYW48"/>
      <c r="KYX48"/>
      <c r="KYY48"/>
      <c r="KYZ48"/>
      <c r="KZA48"/>
      <c r="KZB48"/>
      <c r="KZC48"/>
      <c r="KZD48"/>
      <c r="KZE48"/>
      <c r="KZF48"/>
      <c r="KZG48"/>
      <c r="KZH48"/>
      <c r="KZI48"/>
      <c r="KZJ48"/>
      <c r="KZK48"/>
      <c r="KZL48"/>
      <c r="KZM48"/>
      <c r="KZN48"/>
      <c r="KZO48"/>
      <c r="KZP48"/>
      <c r="KZQ48"/>
      <c r="KZR48"/>
      <c r="KZS48"/>
      <c r="KZT48"/>
      <c r="KZU48"/>
      <c r="KZV48"/>
      <c r="KZW48"/>
      <c r="KZX48"/>
      <c r="KZY48"/>
      <c r="KZZ48"/>
      <c r="LAA48"/>
      <c r="LAB48"/>
      <c r="LAC48"/>
      <c r="LAD48"/>
      <c r="LAE48"/>
      <c r="LAF48"/>
      <c r="LAG48"/>
      <c r="LAH48"/>
      <c r="LAI48"/>
      <c r="LAJ48"/>
      <c r="LAK48"/>
      <c r="LAL48"/>
      <c r="LAM48"/>
      <c r="LAN48"/>
      <c r="LAO48"/>
      <c r="LAP48"/>
      <c r="LAQ48"/>
      <c r="LAR48"/>
      <c r="LAS48"/>
      <c r="LAT48"/>
      <c r="LAU48"/>
      <c r="LAV48"/>
      <c r="LAW48"/>
      <c r="LAX48"/>
      <c r="LAY48"/>
      <c r="LAZ48"/>
      <c r="LBA48"/>
      <c r="LBB48"/>
      <c r="LBC48"/>
      <c r="LBD48"/>
      <c r="LBE48"/>
      <c r="LBF48"/>
      <c r="LBG48"/>
      <c r="LBH48"/>
      <c r="LBI48"/>
      <c r="LBJ48"/>
      <c r="LBK48"/>
      <c r="LBL48"/>
      <c r="LBM48"/>
      <c r="LBN48"/>
      <c r="LBO48"/>
      <c r="LBP48"/>
      <c r="LBQ48"/>
      <c r="LBR48"/>
      <c r="LBS48"/>
      <c r="LBT48"/>
      <c r="LBU48"/>
      <c r="LBV48"/>
      <c r="LBW48"/>
      <c r="LBX48"/>
      <c r="LBY48"/>
      <c r="LBZ48"/>
      <c r="LCA48"/>
      <c r="LCB48"/>
      <c r="LCC48"/>
      <c r="LCD48"/>
      <c r="LCE48"/>
      <c r="LCF48"/>
      <c r="LCG48"/>
      <c r="LCH48"/>
      <c r="LCI48"/>
      <c r="LCJ48"/>
      <c r="LCK48"/>
      <c r="LCL48"/>
      <c r="LCM48"/>
      <c r="LCN48"/>
      <c r="LCO48"/>
      <c r="LCP48"/>
      <c r="LCQ48"/>
      <c r="LCR48"/>
      <c r="LCS48"/>
      <c r="LCT48"/>
      <c r="LCU48"/>
      <c r="LCV48"/>
      <c r="LCW48"/>
      <c r="LCX48"/>
      <c r="LCY48"/>
      <c r="LCZ48"/>
      <c r="LDA48"/>
      <c r="LDB48"/>
      <c r="LDC48"/>
      <c r="LDD48"/>
      <c r="LDE48"/>
      <c r="LDF48"/>
      <c r="LDG48"/>
      <c r="LDH48"/>
      <c r="LDI48"/>
      <c r="LDJ48"/>
      <c r="LDK48"/>
      <c r="LDL48"/>
      <c r="LDM48"/>
      <c r="LDN48"/>
      <c r="LDO48"/>
      <c r="LDP48"/>
      <c r="LDQ48"/>
      <c r="LDR48"/>
      <c r="LDS48"/>
      <c r="LDT48"/>
      <c r="LDU48"/>
      <c r="LDV48"/>
      <c r="LDW48"/>
      <c r="LDX48"/>
      <c r="LDY48"/>
      <c r="LDZ48"/>
      <c r="LEA48"/>
      <c r="LEB48"/>
      <c r="LEC48"/>
      <c r="LED48"/>
      <c r="LEE48"/>
      <c r="LEF48"/>
      <c r="LEG48"/>
      <c r="LEH48"/>
      <c r="LEI48"/>
      <c r="LEJ48"/>
      <c r="LEK48"/>
      <c r="LEL48"/>
      <c r="LEM48"/>
      <c r="LEN48"/>
      <c r="LEO48"/>
      <c r="LEP48"/>
      <c r="LEQ48"/>
      <c r="LER48"/>
      <c r="LES48"/>
      <c r="LET48"/>
      <c r="LEU48"/>
      <c r="LEV48"/>
      <c r="LEW48"/>
      <c r="LEX48"/>
      <c r="LEY48"/>
      <c r="LEZ48"/>
      <c r="LFA48"/>
      <c r="LFB48"/>
      <c r="LFC48"/>
      <c r="LFD48"/>
      <c r="LFE48"/>
      <c r="LFF48"/>
      <c r="LFG48"/>
      <c r="LFH48"/>
      <c r="LFI48"/>
      <c r="LFJ48"/>
      <c r="LFK48"/>
      <c r="LFL48"/>
      <c r="LFM48"/>
      <c r="LFN48"/>
      <c r="LFO48"/>
      <c r="LFP48"/>
      <c r="LFQ48"/>
      <c r="LFR48"/>
      <c r="LFS48"/>
      <c r="LFT48"/>
      <c r="LFU48"/>
      <c r="LFV48"/>
      <c r="LFW48"/>
      <c r="LFX48"/>
      <c r="LFY48"/>
      <c r="LFZ48"/>
      <c r="LGA48"/>
      <c r="LGB48"/>
      <c r="LGC48"/>
      <c r="LGD48"/>
      <c r="LGE48"/>
      <c r="LGF48"/>
      <c r="LGG48"/>
      <c r="LGH48"/>
      <c r="LGI48"/>
      <c r="LGJ48"/>
      <c r="LGK48"/>
      <c r="LGL48"/>
      <c r="LGM48"/>
      <c r="LGN48"/>
      <c r="LGO48"/>
      <c r="LGP48"/>
      <c r="LGQ48"/>
      <c r="LGR48"/>
      <c r="LGS48"/>
      <c r="LGT48"/>
      <c r="LGU48"/>
      <c r="LGV48"/>
      <c r="LGW48"/>
      <c r="LGX48"/>
      <c r="LGY48"/>
      <c r="LGZ48"/>
      <c r="LHA48"/>
      <c r="LHB48"/>
      <c r="LHC48"/>
      <c r="LHD48"/>
      <c r="LHE48"/>
      <c r="LHF48"/>
      <c r="LHG48"/>
      <c r="LHH48"/>
      <c r="LHI48"/>
      <c r="LHJ48"/>
      <c r="LHK48"/>
      <c r="LHL48"/>
      <c r="LHM48"/>
      <c r="LHN48"/>
      <c r="LHO48"/>
      <c r="LHP48"/>
      <c r="LHQ48"/>
      <c r="LHR48"/>
      <c r="LHS48"/>
      <c r="LHT48"/>
      <c r="LHU48"/>
      <c r="LHV48"/>
      <c r="LHW48"/>
      <c r="LHX48"/>
      <c r="LHY48"/>
      <c r="LHZ48"/>
      <c r="LIA48"/>
      <c r="LIB48"/>
      <c r="LIC48"/>
      <c r="LID48"/>
      <c r="LIE48"/>
      <c r="LIF48"/>
      <c r="LIG48"/>
      <c r="LIH48"/>
      <c r="LII48"/>
      <c r="LIJ48"/>
      <c r="LIK48"/>
      <c r="LIL48"/>
      <c r="LIM48"/>
      <c r="LIN48"/>
      <c r="LIO48"/>
      <c r="LIP48"/>
      <c r="LIQ48"/>
      <c r="LIR48"/>
      <c r="LIS48"/>
      <c r="LIT48"/>
      <c r="LIU48"/>
      <c r="LIV48"/>
      <c r="LIW48"/>
      <c r="LIX48"/>
      <c r="LIY48"/>
      <c r="LIZ48"/>
      <c r="LJA48"/>
      <c r="LJB48"/>
      <c r="LJC48"/>
      <c r="LJD48"/>
      <c r="LJE48"/>
      <c r="LJF48"/>
      <c r="LJG48"/>
      <c r="LJH48"/>
      <c r="LJI48"/>
      <c r="LJJ48"/>
      <c r="LJK48"/>
      <c r="LJL48"/>
      <c r="LJM48"/>
      <c r="LJN48"/>
      <c r="LJO48"/>
      <c r="LJP48"/>
      <c r="LJQ48"/>
      <c r="LJR48"/>
      <c r="LJS48"/>
      <c r="LJT48"/>
      <c r="LJU48"/>
      <c r="LJV48"/>
      <c r="LJW48"/>
      <c r="LJX48"/>
      <c r="LJY48"/>
      <c r="LJZ48"/>
      <c r="LKA48"/>
      <c r="LKB48"/>
      <c r="LKC48"/>
      <c r="LKD48"/>
      <c r="LKE48"/>
      <c r="LKF48"/>
      <c r="LKG48"/>
      <c r="LKH48"/>
      <c r="LKI48"/>
      <c r="LKJ48"/>
      <c r="LKK48"/>
      <c r="LKL48"/>
      <c r="LKM48"/>
      <c r="LKN48"/>
      <c r="LKO48"/>
      <c r="LKP48"/>
      <c r="LKQ48"/>
      <c r="LKR48"/>
      <c r="LKS48"/>
      <c r="LKT48"/>
      <c r="LKU48"/>
      <c r="LKV48"/>
      <c r="LKW48"/>
      <c r="LKX48"/>
      <c r="LKY48"/>
      <c r="LKZ48"/>
      <c r="LLA48"/>
      <c r="LLB48"/>
      <c r="LLC48"/>
      <c r="LLD48"/>
      <c r="LLE48"/>
      <c r="LLF48"/>
      <c r="LLG48"/>
      <c r="LLH48"/>
      <c r="LLI48"/>
      <c r="LLJ48"/>
      <c r="LLK48"/>
      <c r="LLL48"/>
      <c r="LLM48"/>
      <c r="LLN48"/>
      <c r="LLO48"/>
      <c r="LLP48"/>
      <c r="LLQ48"/>
      <c r="LLR48"/>
      <c r="LLS48"/>
      <c r="LLT48"/>
      <c r="LLU48"/>
      <c r="LLV48"/>
      <c r="LLW48"/>
      <c r="LLX48"/>
      <c r="LLY48"/>
      <c r="LLZ48"/>
      <c r="LMA48"/>
      <c r="LMB48"/>
      <c r="LMC48"/>
      <c r="LMD48"/>
      <c r="LME48"/>
      <c r="LMF48"/>
      <c r="LMG48"/>
      <c r="LMH48"/>
      <c r="LMI48"/>
      <c r="LMJ48"/>
      <c r="LMK48"/>
      <c r="LML48"/>
      <c r="LMM48"/>
      <c r="LMN48"/>
      <c r="LMO48"/>
      <c r="LMP48"/>
      <c r="LMQ48"/>
      <c r="LMR48"/>
      <c r="LMS48"/>
      <c r="LMT48"/>
      <c r="LMU48"/>
      <c r="LMV48"/>
      <c r="LMW48"/>
      <c r="LMX48"/>
      <c r="LMY48"/>
      <c r="LMZ48"/>
      <c r="LNA48"/>
      <c r="LNB48"/>
      <c r="LNC48"/>
      <c r="LND48"/>
      <c r="LNE48"/>
      <c r="LNF48"/>
      <c r="LNG48"/>
      <c r="LNH48"/>
      <c r="LNI48"/>
      <c r="LNJ48"/>
      <c r="LNK48"/>
      <c r="LNL48"/>
      <c r="LNM48"/>
      <c r="LNN48"/>
      <c r="LNO48"/>
      <c r="LNP48"/>
      <c r="LNQ48"/>
      <c r="LNR48"/>
      <c r="LNS48"/>
      <c r="LNT48"/>
      <c r="LNU48"/>
      <c r="LNV48"/>
      <c r="LNW48"/>
      <c r="LNX48"/>
      <c r="LNY48"/>
      <c r="LNZ48"/>
      <c r="LOA48"/>
      <c r="LOB48"/>
      <c r="LOC48"/>
      <c r="LOD48"/>
      <c r="LOE48"/>
      <c r="LOF48"/>
      <c r="LOG48"/>
      <c r="LOH48"/>
      <c r="LOI48"/>
      <c r="LOJ48"/>
      <c r="LOK48"/>
      <c r="LOL48"/>
      <c r="LOM48"/>
      <c r="LON48"/>
      <c r="LOO48"/>
      <c r="LOP48"/>
      <c r="LOQ48"/>
      <c r="LOR48"/>
      <c r="LOS48"/>
      <c r="LOT48"/>
      <c r="LOU48"/>
      <c r="LOV48"/>
      <c r="LOW48"/>
      <c r="LOX48"/>
      <c r="LOY48"/>
      <c r="LOZ48"/>
      <c r="LPA48"/>
      <c r="LPB48"/>
      <c r="LPC48"/>
      <c r="LPD48"/>
      <c r="LPE48"/>
      <c r="LPF48"/>
      <c r="LPG48"/>
      <c r="LPH48"/>
      <c r="LPI48"/>
      <c r="LPJ48"/>
      <c r="LPK48"/>
      <c r="LPL48"/>
      <c r="LPM48"/>
      <c r="LPN48"/>
      <c r="LPO48"/>
      <c r="LPP48"/>
      <c r="LPQ48"/>
      <c r="LPR48"/>
      <c r="LPS48"/>
      <c r="LPT48"/>
      <c r="LPU48"/>
      <c r="LPV48"/>
      <c r="LPW48"/>
      <c r="LPX48"/>
      <c r="LPY48"/>
      <c r="LPZ48"/>
      <c r="LQA48"/>
      <c r="LQB48"/>
      <c r="LQC48"/>
      <c r="LQD48"/>
      <c r="LQE48"/>
      <c r="LQF48"/>
      <c r="LQG48"/>
      <c r="LQH48"/>
      <c r="LQI48"/>
      <c r="LQJ48"/>
      <c r="LQK48"/>
      <c r="LQL48"/>
      <c r="LQM48"/>
      <c r="LQN48"/>
      <c r="LQO48"/>
      <c r="LQP48"/>
      <c r="LQQ48"/>
      <c r="LQR48"/>
      <c r="LQS48"/>
      <c r="LQT48"/>
      <c r="LQU48"/>
      <c r="LQV48"/>
      <c r="LQW48"/>
      <c r="LQX48"/>
      <c r="LQY48"/>
      <c r="LQZ48"/>
      <c r="LRA48"/>
      <c r="LRB48"/>
      <c r="LRC48"/>
      <c r="LRD48"/>
      <c r="LRE48"/>
      <c r="LRF48"/>
      <c r="LRG48"/>
      <c r="LRH48"/>
      <c r="LRI48"/>
      <c r="LRJ48"/>
      <c r="LRK48"/>
      <c r="LRL48"/>
      <c r="LRM48"/>
      <c r="LRN48"/>
      <c r="LRO48"/>
      <c r="LRP48"/>
      <c r="LRQ48"/>
      <c r="LRR48"/>
      <c r="LRS48"/>
      <c r="LRT48"/>
      <c r="LRU48"/>
      <c r="LRV48"/>
      <c r="LRW48"/>
      <c r="LRX48"/>
      <c r="LRY48"/>
      <c r="LRZ48"/>
      <c r="LSA48"/>
      <c r="LSB48"/>
      <c r="LSC48"/>
      <c r="LSD48"/>
      <c r="LSE48"/>
      <c r="LSF48"/>
      <c r="LSG48"/>
      <c r="LSH48"/>
      <c r="LSI48"/>
      <c r="LSJ48"/>
      <c r="LSK48"/>
      <c r="LSL48"/>
      <c r="LSM48"/>
      <c r="LSN48"/>
      <c r="LSO48"/>
      <c r="LSP48"/>
      <c r="LSQ48"/>
      <c r="LSR48"/>
      <c r="LSS48"/>
      <c r="LST48"/>
      <c r="LSU48"/>
      <c r="LSV48"/>
      <c r="LSW48"/>
      <c r="LSX48"/>
      <c r="LSY48"/>
      <c r="LSZ48"/>
      <c r="LTA48"/>
      <c r="LTB48"/>
      <c r="LTC48"/>
      <c r="LTD48"/>
      <c r="LTE48"/>
      <c r="LTF48"/>
      <c r="LTG48"/>
      <c r="LTH48"/>
      <c r="LTI48"/>
      <c r="LTJ48"/>
      <c r="LTK48"/>
      <c r="LTL48"/>
      <c r="LTM48"/>
      <c r="LTN48"/>
      <c r="LTO48"/>
      <c r="LTP48"/>
      <c r="LTQ48"/>
      <c r="LTR48"/>
      <c r="LTS48"/>
      <c r="LTT48"/>
      <c r="LTU48"/>
      <c r="LTV48"/>
      <c r="LTW48"/>
      <c r="LTX48"/>
      <c r="LTY48"/>
      <c r="LTZ48"/>
      <c r="LUA48"/>
      <c r="LUB48"/>
      <c r="LUC48"/>
      <c r="LUD48"/>
      <c r="LUE48"/>
      <c r="LUF48"/>
      <c r="LUG48"/>
      <c r="LUH48"/>
      <c r="LUI48"/>
      <c r="LUJ48"/>
      <c r="LUK48"/>
      <c r="LUL48"/>
      <c r="LUM48"/>
      <c r="LUN48"/>
      <c r="LUO48"/>
      <c r="LUP48"/>
      <c r="LUQ48"/>
      <c r="LUR48"/>
      <c r="LUS48"/>
      <c r="LUT48"/>
      <c r="LUU48"/>
      <c r="LUV48"/>
      <c r="LUW48"/>
      <c r="LUX48"/>
      <c r="LUY48"/>
      <c r="LUZ48"/>
      <c r="LVA48"/>
      <c r="LVB48"/>
      <c r="LVC48"/>
      <c r="LVD48"/>
      <c r="LVE48"/>
      <c r="LVF48"/>
      <c r="LVG48"/>
      <c r="LVH48"/>
      <c r="LVI48"/>
      <c r="LVJ48"/>
      <c r="LVK48"/>
      <c r="LVL48"/>
      <c r="LVM48"/>
      <c r="LVN48"/>
      <c r="LVO48"/>
      <c r="LVP48"/>
      <c r="LVQ48"/>
      <c r="LVR48"/>
      <c r="LVS48"/>
      <c r="LVT48"/>
      <c r="LVU48"/>
      <c r="LVV48"/>
      <c r="LVW48"/>
      <c r="LVX48"/>
      <c r="LVY48"/>
      <c r="LVZ48"/>
      <c r="LWA48"/>
      <c r="LWB48"/>
      <c r="LWC48"/>
      <c r="LWD48"/>
      <c r="LWE48"/>
      <c r="LWF48"/>
      <c r="LWG48"/>
      <c r="LWH48"/>
      <c r="LWI48"/>
      <c r="LWJ48"/>
      <c r="LWK48"/>
      <c r="LWL48"/>
      <c r="LWM48"/>
      <c r="LWN48"/>
      <c r="LWO48"/>
      <c r="LWP48"/>
      <c r="LWQ48"/>
      <c r="LWR48"/>
      <c r="LWS48"/>
      <c r="LWT48"/>
      <c r="LWU48"/>
      <c r="LWV48"/>
      <c r="LWW48"/>
      <c r="LWX48"/>
      <c r="LWY48"/>
      <c r="LWZ48"/>
      <c r="LXA48"/>
      <c r="LXB48"/>
      <c r="LXC48"/>
      <c r="LXD48"/>
      <c r="LXE48"/>
      <c r="LXF48"/>
      <c r="LXG48"/>
      <c r="LXH48"/>
      <c r="LXI48"/>
      <c r="LXJ48"/>
      <c r="LXK48"/>
      <c r="LXL48"/>
      <c r="LXM48"/>
      <c r="LXN48"/>
      <c r="LXO48"/>
      <c r="LXP48"/>
      <c r="LXQ48"/>
      <c r="LXR48"/>
      <c r="LXS48"/>
      <c r="LXT48"/>
      <c r="LXU48"/>
      <c r="LXV48"/>
      <c r="LXW48"/>
      <c r="LXX48"/>
      <c r="LXY48"/>
      <c r="LXZ48"/>
      <c r="LYA48"/>
      <c r="LYB48"/>
      <c r="LYC48"/>
      <c r="LYD48"/>
      <c r="LYE48"/>
      <c r="LYF48"/>
      <c r="LYG48"/>
      <c r="LYH48"/>
      <c r="LYI48"/>
      <c r="LYJ48"/>
      <c r="LYK48"/>
      <c r="LYL48"/>
      <c r="LYM48"/>
      <c r="LYN48"/>
      <c r="LYO48"/>
      <c r="LYP48"/>
      <c r="LYQ48"/>
      <c r="LYR48"/>
      <c r="LYS48"/>
      <c r="LYT48"/>
      <c r="LYU48"/>
      <c r="LYV48"/>
      <c r="LYW48"/>
      <c r="LYX48"/>
      <c r="LYY48"/>
      <c r="LYZ48"/>
      <c r="LZA48"/>
      <c r="LZB48"/>
      <c r="LZC48"/>
      <c r="LZD48"/>
      <c r="LZE48"/>
      <c r="LZF48"/>
      <c r="LZG48"/>
      <c r="LZH48"/>
      <c r="LZI48"/>
      <c r="LZJ48"/>
      <c r="LZK48"/>
      <c r="LZL48"/>
      <c r="LZM48"/>
      <c r="LZN48"/>
      <c r="LZO48"/>
      <c r="LZP48"/>
      <c r="LZQ48"/>
      <c r="LZR48"/>
      <c r="LZS48"/>
      <c r="LZT48"/>
      <c r="LZU48"/>
      <c r="LZV48"/>
      <c r="LZW48"/>
      <c r="LZX48"/>
      <c r="LZY48"/>
      <c r="LZZ48"/>
      <c r="MAA48"/>
      <c r="MAB48"/>
      <c r="MAC48"/>
      <c r="MAD48"/>
      <c r="MAE48"/>
      <c r="MAF48"/>
      <c r="MAG48"/>
      <c r="MAH48"/>
      <c r="MAI48"/>
      <c r="MAJ48"/>
      <c r="MAK48"/>
      <c r="MAL48"/>
      <c r="MAM48"/>
      <c r="MAN48"/>
      <c r="MAO48"/>
      <c r="MAP48"/>
      <c r="MAQ48"/>
      <c r="MAR48"/>
      <c r="MAS48"/>
      <c r="MAT48"/>
      <c r="MAU48"/>
      <c r="MAV48"/>
      <c r="MAW48"/>
      <c r="MAX48"/>
      <c r="MAY48"/>
      <c r="MAZ48"/>
      <c r="MBA48"/>
      <c r="MBB48"/>
      <c r="MBC48"/>
      <c r="MBD48"/>
      <c r="MBE48"/>
      <c r="MBF48"/>
      <c r="MBG48"/>
      <c r="MBH48"/>
      <c r="MBI48"/>
      <c r="MBJ48"/>
      <c r="MBK48"/>
      <c r="MBL48"/>
      <c r="MBM48"/>
      <c r="MBN48"/>
      <c r="MBO48"/>
      <c r="MBP48"/>
      <c r="MBQ48"/>
      <c r="MBR48"/>
      <c r="MBS48"/>
      <c r="MBT48"/>
      <c r="MBU48"/>
      <c r="MBV48"/>
      <c r="MBW48"/>
      <c r="MBX48"/>
      <c r="MBY48"/>
      <c r="MBZ48"/>
      <c r="MCA48"/>
      <c r="MCB48"/>
      <c r="MCC48"/>
      <c r="MCD48"/>
      <c r="MCE48"/>
      <c r="MCF48"/>
      <c r="MCG48"/>
      <c r="MCH48"/>
      <c r="MCI48"/>
      <c r="MCJ48"/>
      <c r="MCK48"/>
      <c r="MCL48"/>
      <c r="MCM48"/>
      <c r="MCN48"/>
      <c r="MCO48"/>
      <c r="MCP48"/>
      <c r="MCQ48"/>
      <c r="MCR48"/>
      <c r="MCS48"/>
      <c r="MCT48"/>
      <c r="MCU48"/>
      <c r="MCV48"/>
      <c r="MCW48"/>
      <c r="MCX48"/>
      <c r="MCY48"/>
      <c r="MCZ48"/>
      <c r="MDA48"/>
      <c r="MDB48"/>
      <c r="MDC48"/>
      <c r="MDD48"/>
      <c r="MDE48"/>
      <c r="MDF48"/>
      <c r="MDG48"/>
      <c r="MDH48"/>
      <c r="MDI48"/>
      <c r="MDJ48"/>
      <c r="MDK48"/>
      <c r="MDL48"/>
      <c r="MDM48"/>
      <c r="MDN48"/>
      <c r="MDO48"/>
      <c r="MDP48"/>
      <c r="MDQ48"/>
      <c r="MDR48"/>
      <c r="MDS48"/>
      <c r="MDT48"/>
      <c r="MDU48"/>
      <c r="MDV48"/>
      <c r="MDW48"/>
      <c r="MDX48"/>
      <c r="MDY48"/>
      <c r="MDZ48"/>
      <c r="MEA48"/>
      <c r="MEB48"/>
      <c r="MEC48"/>
      <c r="MED48"/>
      <c r="MEE48"/>
      <c r="MEF48"/>
      <c r="MEG48"/>
      <c r="MEH48"/>
      <c r="MEI48"/>
      <c r="MEJ48"/>
      <c r="MEK48"/>
      <c r="MEL48"/>
      <c r="MEM48"/>
      <c r="MEN48"/>
      <c r="MEO48"/>
      <c r="MEP48"/>
      <c r="MEQ48"/>
      <c r="MER48"/>
      <c r="MES48"/>
      <c r="MET48"/>
      <c r="MEU48"/>
      <c r="MEV48"/>
      <c r="MEW48"/>
      <c r="MEX48"/>
      <c r="MEY48"/>
      <c r="MEZ48"/>
      <c r="MFA48"/>
      <c r="MFB48"/>
      <c r="MFC48"/>
      <c r="MFD48"/>
      <c r="MFE48"/>
      <c r="MFF48"/>
      <c r="MFG48"/>
      <c r="MFH48"/>
      <c r="MFI48"/>
      <c r="MFJ48"/>
      <c r="MFK48"/>
      <c r="MFL48"/>
      <c r="MFM48"/>
      <c r="MFN48"/>
      <c r="MFO48"/>
      <c r="MFP48"/>
      <c r="MFQ48"/>
      <c r="MFR48"/>
      <c r="MFS48"/>
      <c r="MFT48"/>
      <c r="MFU48"/>
      <c r="MFV48"/>
      <c r="MFW48"/>
      <c r="MFX48"/>
      <c r="MFY48"/>
      <c r="MFZ48"/>
      <c r="MGA48"/>
      <c r="MGB48"/>
      <c r="MGC48"/>
      <c r="MGD48"/>
      <c r="MGE48"/>
      <c r="MGF48"/>
      <c r="MGG48"/>
      <c r="MGH48"/>
      <c r="MGI48"/>
      <c r="MGJ48"/>
      <c r="MGK48"/>
      <c r="MGL48"/>
      <c r="MGM48"/>
      <c r="MGN48"/>
      <c r="MGO48"/>
      <c r="MGP48"/>
      <c r="MGQ48"/>
      <c r="MGR48"/>
      <c r="MGS48"/>
      <c r="MGT48"/>
      <c r="MGU48"/>
      <c r="MGV48"/>
      <c r="MGW48"/>
      <c r="MGX48"/>
      <c r="MGY48"/>
      <c r="MGZ48"/>
      <c r="MHA48"/>
      <c r="MHB48"/>
      <c r="MHC48"/>
      <c r="MHD48"/>
      <c r="MHE48"/>
      <c r="MHF48"/>
      <c r="MHG48"/>
      <c r="MHH48"/>
      <c r="MHI48"/>
      <c r="MHJ48"/>
      <c r="MHK48"/>
      <c r="MHL48"/>
      <c r="MHM48"/>
      <c r="MHN48"/>
      <c r="MHO48"/>
      <c r="MHP48"/>
      <c r="MHQ48"/>
      <c r="MHR48"/>
      <c r="MHS48"/>
      <c r="MHT48"/>
      <c r="MHU48"/>
      <c r="MHV48"/>
      <c r="MHW48"/>
      <c r="MHX48"/>
      <c r="MHY48"/>
      <c r="MHZ48"/>
      <c r="MIA48"/>
      <c r="MIB48"/>
      <c r="MIC48"/>
      <c r="MID48"/>
      <c r="MIE48"/>
      <c r="MIF48"/>
      <c r="MIG48"/>
      <c r="MIH48"/>
      <c r="MII48"/>
      <c r="MIJ48"/>
      <c r="MIK48"/>
      <c r="MIL48"/>
      <c r="MIM48"/>
      <c r="MIN48"/>
      <c r="MIO48"/>
      <c r="MIP48"/>
      <c r="MIQ48"/>
      <c r="MIR48"/>
      <c r="MIS48"/>
      <c r="MIT48"/>
      <c r="MIU48"/>
      <c r="MIV48"/>
      <c r="MIW48"/>
      <c r="MIX48"/>
      <c r="MIY48"/>
      <c r="MIZ48"/>
      <c r="MJA48"/>
      <c r="MJB48"/>
      <c r="MJC48"/>
      <c r="MJD48"/>
      <c r="MJE48"/>
      <c r="MJF48"/>
      <c r="MJG48"/>
      <c r="MJH48"/>
      <c r="MJI48"/>
      <c r="MJJ48"/>
      <c r="MJK48"/>
      <c r="MJL48"/>
      <c r="MJM48"/>
      <c r="MJN48"/>
      <c r="MJO48"/>
      <c r="MJP48"/>
      <c r="MJQ48"/>
      <c r="MJR48"/>
      <c r="MJS48"/>
      <c r="MJT48"/>
      <c r="MJU48"/>
      <c r="MJV48"/>
      <c r="MJW48"/>
      <c r="MJX48"/>
      <c r="MJY48"/>
      <c r="MJZ48"/>
      <c r="MKA48"/>
      <c r="MKB48"/>
      <c r="MKC48"/>
      <c r="MKD48"/>
      <c r="MKE48"/>
      <c r="MKF48"/>
      <c r="MKG48"/>
      <c r="MKH48"/>
      <c r="MKI48"/>
      <c r="MKJ48"/>
      <c r="MKK48"/>
      <c r="MKL48"/>
      <c r="MKM48"/>
      <c r="MKN48"/>
      <c r="MKO48"/>
      <c r="MKP48"/>
      <c r="MKQ48"/>
      <c r="MKR48"/>
      <c r="MKS48"/>
      <c r="MKT48"/>
      <c r="MKU48"/>
      <c r="MKV48"/>
      <c r="MKW48"/>
      <c r="MKX48"/>
      <c r="MKY48"/>
      <c r="MKZ48"/>
      <c r="MLA48"/>
      <c r="MLB48"/>
      <c r="MLC48"/>
      <c r="MLD48"/>
      <c r="MLE48"/>
      <c r="MLF48"/>
      <c r="MLG48"/>
      <c r="MLH48"/>
      <c r="MLI48"/>
      <c r="MLJ48"/>
      <c r="MLK48"/>
      <c r="MLL48"/>
      <c r="MLM48"/>
      <c r="MLN48"/>
      <c r="MLO48"/>
      <c r="MLP48"/>
      <c r="MLQ48"/>
      <c r="MLR48"/>
      <c r="MLS48"/>
      <c r="MLT48"/>
      <c r="MLU48"/>
      <c r="MLV48"/>
      <c r="MLW48"/>
      <c r="MLX48"/>
      <c r="MLY48"/>
      <c r="MLZ48"/>
      <c r="MMA48"/>
      <c r="MMB48"/>
      <c r="MMC48"/>
      <c r="MMD48"/>
      <c r="MME48"/>
      <c r="MMF48"/>
      <c r="MMG48"/>
      <c r="MMH48"/>
      <c r="MMI48"/>
      <c r="MMJ48"/>
      <c r="MMK48"/>
      <c r="MML48"/>
      <c r="MMM48"/>
      <c r="MMN48"/>
      <c r="MMO48"/>
      <c r="MMP48"/>
      <c r="MMQ48"/>
      <c r="MMR48"/>
      <c r="MMS48"/>
      <c r="MMT48"/>
      <c r="MMU48"/>
      <c r="MMV48"/>
      <c r="MMW48"/>
      <c r="MMX48"/>
      <c r="MMY48"/>
      <c r="MMZ48"/>
      <c r="MNA48"/>
      <c r="MNB48"/>
      <c r="MNC48"/>
      <c r="MND48"/>
      <c r="MNE48"/>
      <c r="MNF48"/>
      <c r="MNG48"/>
      <c r="MNH48"/>
      <c r="MNI48"/>
      <c r="MNJ48"/>
      <c r="MNK48"/>
      <c r="MNL48"/>
      <c r="MNM48"/>
      <c r="MNN48"/>
      <c r="MNO48"/>
      <c r="MNP48"/>
      <c r="MNQ48"/>
      <c r="MNR48"/>
      <c r="MNS48"/>
      <c r="MNT48"/>
      <c r="MNU48"/>
      <c r="MNV48"/>
      <c r="MNW48"/>
      <c r="MNX48"/>
      <c r="MNY48"/>
      <c r="MNZ48"/>
      <c r="MOA48"/>
      <c r="MOB48"/>
      <c r="MOC48"/>
      <c r="MOD48"/>
      <c r="MOE48"/>
      <c r="MOF48"/>
      <c r="MOG48"/>
      <c r="MOH48"/>
      <c r="MOI48"/>
      <c r="MOJ48"/>
      <c r="MOK48"/>
      <c r="MOL48"/>
      <c r="MOM48"/>
      <c r="MON48"/>
      <c r="MOO48"/>
      <c r="MOP48"/>
      <c r="MOQ48"/>
      <c r="MOR48"/>
      <c r="MOS48"/>
      <c r="MOT48"/>
      <c r="MOU48"/>
      <c r="MOV48"/>
      <c r="MOW48"/>
      <c r="MOX48"/>
      <c r="MOY48"/>
      <c r="MOZ48"/>
      <c r="MPA48"/>
      <c r="MPB48"/>
      <c r="MPC48"/>
      <c r="MPD48"/>
      <c r="MPE48"/>
      <c r="MPF48"/>
      <c r="MPG48"/>
      <c r="MPH48"/>
      <c r="MPI48"/>
      <c r="MPJ48"/>
      <c r="MPK48"/>
      <c r="MPL48"/>
      <c r="MPM48"/>
      <c r="MPN48"/>
      <c r="MPO48"/>
      <c r="MPP48"/>
      <c r="MPQ48"/>
      <c r="MPR48"/>
      <c r="MPS48"/>
      <c r="MPT48"/>
      <c r="MPU48"/>
      <c r="MPV48"/>
      <c r="MPW48"/>
      <c r="MPX48"/>
      <c r="MPY48"/>
      <c r="MPZ48"/>
      <c r="MQA48"/>
      <c r="MQB48"/>
      <c r="MQC48"/>
      <c r="MQD48"/>
      <c r="MQE48"/>
      <c r="MQF48"/>
      <c r="MQG48"/>
      <c r="MQH48"/>
      <c r="MQI48"/>
      <c r="MQJ48"/>
      <c r="MQK48"/>
      <c r="MQL48"/>
      <c r="MQM48"/>
      <c r="MQN48"/>
      <c r="MQO48"/>
      <c r="MQP48"/>
      <c r="MQQ48"/>
      <c r="MQR48"/>
      <c r="MQS48"/>
      <c r="MQT48"/>
      <c r="MQU48"/>
      <c r="MQV48"/>
      <c r="MQW48"/>
      <c r="MQX48"/>
      <c r="MQY48"/>
      <c r="MQZ48"/>
      <c r="MRA48"/>
      <c r="MRB48"/>
      <c r="MRC48"/>
      <c r="MRD48"/>
      <c r="MRE48"/>
      <c r="MRF48"/>
      <c r="MRG48"/>
      <c r="MRH48"/>
      <c r="MRI48"/>
      <c r="MRJ48"/>
      <c r="MRK48"/>
      <c r="MRL48"/>
      <c r="MRM48"/>
      <c r="MRN48"/>
      <c r="MRO48"/>
      <c r="MRP48"/>
      <c r="MRQ48"/>
      <c r="MRR48"/>
      <c r="MRS48"/>
      <c r="MRT48"/>
      <c r="MRU48"/>
      <c r="MRV48"/>
      <c r="MRW48"/>
      <c r="MRX48"/>
      <c r="MRY48"/>
      <c r="MRZ48"/>
      <c r="MSA48"/>
      <c r="MSB48"/>
      <c r="MSC48"/>
      <c r="MSD48"/>
      <c r="MSE48"/>
      <c r="MSF48"/>
      <c r="MSG48"/>
      <c r="MSH48"/>
      <c r="MSI48"/>
      <c r="MSJ48"/>
      <c r="MSK48"/>
      <c r="MSL48"/>
      <c r="MSM48"/>
      <c r="MSN48"/>
      <c r="MSO48"/>
      <c r="MSP48"/>
      <c r="MSQ48"/>
      <c r="MSR48"/>
      <c r="MSS48"/>
      <c r="MST48"/>
      <c r="MSU48"/>
      <c r="MSV48"/>
      <c r="MSW48"/>
      <c r="MSX48"/>
      <c r="MSY48"/>
      <c r="MSZ48"/>
      <c r="MTA48"/>
      <c r="MTB48"/>
      <c r="MTC48"/>
      <c r="MTD48"/>
      <c r="MTE48"/>
      <c r="MTF48"/>
      <c r="MTG48"/>
      <c r="MTH48"/>
      <c r="MTI48"/>
      <c r="MTJ48"/>
      <c r="MTK48"/>
      <c r="MTL48"/>
      <c r="MTM48"/>
      <c r="MTN48"/>
      <c r="MTO48"/>
      <c r="MTP48"/>
      <c r="MTQ48"/>
      <c r="MTR48"/>
      <c r="MTS48"/>
      <c r="MTT48"/>
      <c r="MTU48"/>
      <c r="MTV48"/>
      <c r="MTW48"/>
      <c r="MTX48"/>
      <c r="MTY48"/>
      <c r="MTZ48"/>
      <c r="MUA48"/>
      <c r="MUB48"/>
      <c r="MUC48"/>
      <c r="MUD48"/>
      <c r="MUE48"/>
      <c r="MUF48"/>
      <c r="MUG48"/>
      <c r="MUH48"/>
      <c r="MUI48"/>
      <c r="MUJ48"/>
      <c r="MUK48"/>
      <c r="MUL48"/>
      <c r="MUM48"/>
      <c r="MUN48"/>
      <c r="MUO48"/>
      <c r="MUP48"/>
      <c r="MUQ48"/>
      <c r="MUR48"/>
      <c r="MUS48"/>
      <c r="MUT48"/>
      <c r="MUU48"/>
      <c r="MUV48"/>
      <c r="MUW48"/>
      <c r="MUX48"/>
      <c r="MUY48"/>
      <c r="MUZ48"/>
      <c r="MVA48"/>
      <c r="MVB48"/>
      <c r="MVC48"/>
      <c r="MVD48"/>
      <c r="MVE48"/>
      <c r="MVF48"/>
      <c r="MVG48"/>
      <c r="MVH48"/>
      <c r="MVI48"/>
      <c r="MVJ48"/>
      <c r="MVK48"/>
      <c r="MVL48"/>
      <c r="MVM48"/>
      <c r="MVN48"/>
      <c r="MVO48"/>
      <c r="MVP48"/>
      <c r="MVQ48"/>
      <c r="MVR48"/>
      <c r="MVS48"/>
      <c r="MVT48"/>
      <c r="MVU48"/>
      <c r="MVV48"/>
      <c r="MVW48"/>
      <c r="MVX48"/>
      <c r="MVY48"/>
      <c r="MVZ48"/>
      <c r="MWA48"/>
      <c r="MWB48"/>
      <c r="MWC48"/>
      <c r="MWD48"/>
      <c r="MWE48"/>
      <c r="MWF48"/>
      <c r="MWG48"/>
      <c r="MWH48"/>
      <c r="MWI48"/>
      <c r="MWJ48"/>
      <c r="MWK48"/>
      <c r="MWL48"/>
      <c r="MWM48"/>
      <c r="MWN48"/>
      <c r="MWO48"/>
      <c r="MWP48"/>
      <c r="MWQ48"/>
      <c r="MWR48"/>
      <c r="MWS48"/>
      <c r="MWT48"/>
      <c r="MWU48"/>
      <c r="MWV48"/>
      <c r="MWW48"/>
      <c r="MWX48"/>
      <c r="MWY48"/>
      <c r="MWZ48"/>
      <c r="MXA48"/>
      <c r="MXB48"/>
      <c r="MXC48"/>
      <c r="MXD48"/>
      <c r="MXE48"/>
      <c r="MXF48"/>
      <c r="MXG48"/>
      <c r="MXH48"/>
      <c r="MXI48"/>
      <c r="MXJ48"/>
      <c r="MXK48"/>
      <c r="MXL48"/>
      <c r="MXM48"/>
      <c r="MXN48"/>
      <c r="MXO48"/>
      <c r="MXP48"/>
      <c r="MXQ48"/>
      <c r="MXR48"/>
      <c r="MXS48"/>
      <c r="MXT48"/>
      <c r="MXU48"/>
      <c r="MXV48"/>
      <c r="MXW48"/>
      <c r="MXX48"/>
      <c r="MXY48"/>
      <c r="MXZ48"/>
      <c r="MYA48"/>
      <c r="MYB48"/>
      <c r="MYC48"/>
      <c r="MYD48"/>
      <c r="MYE48"/>
      <c r="MYF48"/>
      <c r="MYG48"/>
      <c r="MYH48"/>
      <c r="MYI48"/>
      <c r="MYJ48"/>
      <c r="MYK48"/>
      <c r="MYL48"/>
      <c r="MYM48"/>
      <c r="MYN48"/>
      <c r="MYO48"/>
      <c r="MYP48"/>
      <c r="MYQ48"/>
      <c r="MYR48"/>
      <c r="MYS48"/>
      <c r="MYT48"/>
      <c r="MYU48"/>
      <c r="MYV48"/>
      <c r="MYW48"/>
      <c r="MYX48"/>
      <c r="MYY48"/>
      <c r="MYZ48"/>
      <c r="MZA48"/>
      <c r="MZB48"/>
      <c r="MZC48"/>
      <c r="MZD48"/>
      <c r="MZE48"/>
      <c r="MZF48"/>
      <c r="MZG48"/>
      <c r="MZH48"/>
      <c r="MZI48"/>
      <c r="MZJ48"/>
      <c r="MZK48"/>
      <c r="MZL48"/>
      <c r="MZM48"/>
      <c r="MZN48"/>
      <c r="MZO48"/>
      <c r="MZP48"/>
      <c r="MZQ48"/>
      <c r="MZR48"/>
      <c r="MZS48"/>
      <c r="MZT48"/>
      <c r="MZU48"/>
      <c r="MZV48"/>
      <c r="MZW48"/>
      <c r="MZX48"/>
      <c r="MZY48"/>
      <c r="MZZ48"/>
      <c r="NAA48"/>
      <c r="NAB48"/>
      <c r="NAC48"/>
      <c r="NAD48"/>
      <c r="NAE48"/>
      <c r="NAF48"/>
      <c r="NAG48"/>
      <c r="NAH48"/>
      <c r="NAI48"/>
      <c r="NAJ48"/>
      <c r="NAK48"/>
      <c r="NAL48"/>
      <c r="NAM48"/>
      <c r="NAN48"/>
      <c r="NAO48"/>
      <c r="NAP48"/>
      <c r="NAQ48"/>
      <c r="NAR48"/>
      <c r="NAS48"/>
      <c r="NAT48"/>
      <c r="NAU48"/>
      <c r="NAV48"/>
      <c r="NAW48"/>
      <c r="NAX48"/>
      <c r="NAY48"/>
      <c r="NAZ48"/>
      <c r="NBA48"/>
      <c r="NBB48"/>
      <c r="NBC48"/>
      <c r="NBD48"/>
      <c r="NBE48"/>
      <c r="NBF48"/>
      <c r="NBG48"/>
      <c r="NBH48"/>
      <c r="NBI48"/>
      <c r="NBJ48"/>
      <c r="NBK48"/>
      <c r="NBL48"/>
      <c r="NBM48"/>
      <c r="NBN48"/>
      <c r="NBO48"/>
      <c r="NBP48"/>
      <c r="NBQ48"/>
      <c r="NBR48"/>
      <c r="NBS48"/>
      <c r="NBT48"/>
      <c r="NBU48"/>
      <c r="NBV48"/>
      <c r="NBW48"/>
      <c r="NBX48"/>
      <c r="NBY48"/>
      <c r="NBZ48"/>
      <c r="NCA48"/>
      <c r="NCB48"/>
      <c r="NCC48"/>
      <c r="NCD48"/>
      <c r="NCE48"/>
      <c r="NCF48"/>
      <c r="NCG48"/>
      <c r="NCH48"/>
      <c r="NCI48"/>
      <c r="NCJ48"/>
      <c r="NCK48"/>
      <c r="NCL48"/>
      <c r="NCM48"/>
      <c r="NCN48"/>
      <c r="NCO48"/>
      <c r="NCP48"/>
      <c r="NCQ48"/>
      <c r="NCR48"/>
      <c r="NCS48"/>
      <c r="NCT48"/>
      <c r="NCU48"/>
      <c r="NCV48"/>
      <c r="NCW48"/>
      <c r="NCX48"/>
      <c r="NCY48"/>
      <c r="NCZ48"/>
      <c r="NDA48"/>
      <c r="NDB48"/>
      <c r="NDC48"/>
      <c r="NDD48"/>
      <c r="NDE48"/>
      <c r="NDF48"/>
      <c r="NDG48"/>
      <c r="NDH48"/>
      <c r="NDI48"/>
      <c r="NDJ48"/>
      <c r="NDK48"/>
      <c r="NDL48"/>
      <c r="NDM48"/>
      <c r="NDN48"/>
      <c r="NDO48"/>
      <c r="NDP48"/>
      <c r="NDQ48"/>
      <c r="NDR48"/>
      <c r="NDS48"/>
      <c r="NDT48"/>
      <c r="NDU48"/>
      <c r="NDV48"/>
      <c r="NDW48"/>
      <c r="NDX48"/>
      <c r="NDY48"/>
      <c r="NDZ48"/>
      <c r="NEA48"/>
      <c r="NEB48"/>
      <c r="NEC48"/>
      <c r="NED48"/>
      <c r="NEE48"/>
      <c r="NEF48"/>
      <c r="NEG48"/>
      <c r="NEH48"/>
      <c r="NEI48"/>
      <c r="NEJ48"/>
      <c r="NEK48"/>
      <c r="NEL48"/>
      <c r="NEM48"/>
      <c r="NEN48"/>
      <c r="NEO48"/>
      <c r="NEP48"/>
      <c r="NEQ48"/>
      <c r="NER48"/>
      <c r="NES48"/>
      <c r="NET48"/>
      <c r="NEU48"/>
      <c r="NEV48"/>
      <c r="NEW48"/>
      <c r="NEX48"/>
      <c r="NEY48"/>
      <c r="NEZ48"/>
      <c r="NFA48"/>
      <c r="NFB48"/>
      <c r="NFC48"/>
      <c r="NFD48"/>
      <c r="NFE48"/>
      <c r="NFF48"/>
      <c r="NFG48"/>
      <c r="NFH48"/>
      <c r="NFI48"/>
      <c r="NFJ48"/>
      <c r="NFK48"/>
      <c r="NFL48"/>
      <c r="NFM48"/>
      <c r="NFN48"/>
      <c r="NFO48"/>
      <c r="NFP48"/>
      <c r="NFQ48"/>
      <c r="NFR48"/>
      <c r="NFS48"/>
      <c r="NFT48"/>
      <c r="NFU48"/>
      <c r="NFV48"/>
      <c r="NFW48"/>
      <c r="NFX48"/>
      <c r="NFY48"/>
      <c r="NFZ48"/>
      <c r="NGA48"/>
      <c r="NGB48"/>
      <c r="NGC48"/>
      <c r="NGD48"/>
      <c r="NGE48"/>
      <c r="NGF48"/>
      <c r="NGG48"/>
      <c r="NGH48"/>
      <c r="NGI48"/>
      <c r="NGJ48"/>
      <c r="NGK48"/>
      <c r="NGL48"/>
      <c r="NGM48"/>
      <c r="NGN48"/>
      <c r="NGO48"/>
      <c r="NGP48"/>
      <c r="NGQ48"/>
      <c r="NGR48"/>
      <c r="NGS48"/>
      <c r="NGT48"/>
      <c r="NGU48"/>
      <c r="NGV48"/>
      <c r="NGW48"/>
      <c r="NGX48"/>
      <c r="NGY48"/>
      <c r="NGZ48"/>
      <c r="NHA48"/>
      <c r="NHB48"/>
      <c r="NHC48"/>
      <c r="NHD48"/>
      <c r="NHE48"/>
      <c r="NHF48"/>
      <c r="NHG48"/>
      <c r="NHH48"/>
      <c r="NHI48"/>
      <c r="NHJ48"/>
      <c r="NHK48"/>
      <c r="NHL48"/>
      <c r="NHM48"/>
      <c r="NHN48"/>
      <c r="NHO48"/>
      <c r="NHP48"/>
      <c r="NHQ48"/>
      <c r="NHR48"/>
      <c r="NHS48"/>
      <c r="NHT48"/>
      <c r="NHU48"/>
      <c r="NHV48"/>
      <c r="NHW48"/>
      <c r="NHX48"/>
      <c r="NHY48"/>
      <c r="NHZ48"/>
      <c r="NIA48"/>
      <c r="NIB48"/>
      <c r="NIC48"/>
      <c r="NID48"/>
      <c r="NIE48"/>
      <c r="NIF48"/>
      <c r="NIG48"/>
      <c r="NIH48"/>
      <c r="NII48"/>
      <c r="NIJ48"/>
      <c r="NIK48"/>
      <c r="NIL48"/>
      <c r="NIM48"/>
      <c r="NIN48"/>
      <c r="NIO48"/>
      <c r="NIP48"/>
      <c r="NIQ48"/>
      <c r="NIR48"/>
      <c r="NIS48"/>
      <c r="NIT48"/>
      <c r="NIU48"/>
      <c r="NIV48"/>
      <c r="NIW48"/>
      <c r="NIX48"/>
      <c r="NIY48"/>
      <c r="NIZ48"/>
      <c r="NJA48"/>
      <c r="NJB48"/>
      <c r="NJC48"/>
      <c r="NJD48"/>
      <c r="NJE48"/>
      <c r="NJF48"/>
      <c r="NJG48"/>
      <c r="NJH48"/>
      <c r="NJI48"/>
      <c r="NJJ48"/>
      <c r="NJK48"/>
      <c r="NJL48"/>
      <c r="NJM48"/>
      <c r="NJN48"/>
      <c r="NJO48"/>
      <c r="NJP48"/>
      <c r="NJQ48"/>
      <c r="NJR48"/>
      <c r="NJS48"/>
      <c r="NJT48"/>
      <c r="NJU48"/>
      <c r="NJV48"/>
      <c r="NJW48"/>
      <c r="NJX48"/>
      <c r="NJY48"/>
      <c r="NJZ48"/>
      <c r="NKA48"/>
      <c r="NKB48"/>
      <c r="NKC48"/>
      <c r="NKD48"/>
      <c r="NKE48"/>
      <c r="NKF48"/>
      <c r="NKG48"/>
      <c r="NKH48"/>
      <c r="NKI48"/>
      <c r="NKJ48"/>
      <c r="NKK48"/>
      <c r="NKL48"/>
      <c r="NKM48"/>
      <c r="NKN48"/>
      <c r="NKO48"/>
      <c r="NKP48"/>
      <c r="NKQ48"/>
      <c r="NKR48"/>
      <c r="NKS48"/>
      <c r="NKT48"/>
      <c r="NKU48"/>
      <c r="NKV48"/>
      <c r="NKW48"/>
      <c r="NKX48"/>
      <c r="NKY48"/>
      <c r="NKZ48"/>
      <c r="NLA48"/>
      <c r="NLB48"/>
      <c r="NLC48"/>
      <c r="NLD48"/>
      <c r="NLE48"/>
      <c r="NLF48"/>
      <c r="NLG48"/>
      <c r="NLH48"/>
      <c r="NLI48"/>
      <c r="NLJ48"/>
      <c r="NLK48"/>
      <c r="NLL48"/>
      <c r="NLM48"/>
      <c r="NLN48"/>
      <c r="NLO48"/>
      <c r="NLP48"/>
      <c r="NLQ48"/>
      <c r="NLR48"/>
      <c r="NLS48"/>
      <c r="NLT48"/>
      <c r="NLU48"/>
      <c r="NLV48"/>
      <c r="NLW48"/>
      <c r="NLX48"/>
      <c r="NLY48"/>
      <c r="NLZ48"/>
      <c r="NMA48"/>
      <c r="NMB48"/>
      <c r="NMC48"/>
      <c r="NMD48"/>
      <c r="NME48"/>
      <c r="NMF48"/>
      <c r="NMG48"/>
      <c r="NMH48"/>
      <c r="NMI48"/>
      <c r="NMJ48"/>
      <c r="NMK48"/>
      <c r="NML48"/>
      <c r="NMM48"/>
      <c r="NMN48"/>
      <c r="NMO48"/>
      <c r="NMP48"/>
      <c r="NMQ48"/>
      <c r="NMR48"/>
      <c r="NMS48"/>
      <c r="NMT48"/>
      <c r="NMU48"/>
      <c r="NMV48"/>
      <c r="NMW48"/>
      <c r="NMX48"/>
      <c r="NMY48"/>
      <c r="NMZ48"/>
      <c r="NNA48"/>
      <c r="NNB48"/>
      <c r="NNC48"/>
      <c r="NND48"/>
      <c r="NNE48"/>
      <c r="NNF48"/>
      <c r="NNG48"/>
      <c r="NNH48"/>
      <c r="NNI48"/>
      <c r="NNJ48"/>
      <c r="NNK48"/>
      <c r="NNL48"/>
      <c r="NNM48"/>
      <c r="NNN48"/>
      <c r="NNO48"/>
      <c r="NNP48"/>
      <c r="NNQ48"/>
      <c r="NNR48"/>
      <c r="NNS48"/>
      <c r="NNT48"/>
      <c r="NNU48"/>
      <c r="NNV48"/>
      <c r="NNW48"/>
      <c r="NNX48"/>
      <c r="NNY48"/>
      <c r="NNZ48"/>
      <c r="NOA48"/>
      <c r="NOB48"/>
      <c r="NOC48"/>
      <c r="NOD48"/>
      <c r="NOE48"/>
      <c r="NOF48"/>
      <c r="NOG48"/>
      <c r="NOH48"/>
      <c r="NOI48"/>
      <c r="NOJ48"/>
      <c r="NOK48"/>
      <c r="NOL48"/>
      <c r="NOM48"/>
      <c r="NON48"/>
      <c r="NOO48"/>
      <c r="NOP48"/>
      <c r="NOQ48"/>
      <c r="NOR48"/>
      <c r="NOS48"/>
      <c r="NOT48"/>
      <c r="NOU48"/>
      <c r="NOV48"/>
      <c r="NOW48"/>
      <c r="NOX48"/>
      <c r="NOY48"/>
      <c r="NOZ48"/>
      <c r="NPA48"/>
      <c r="NPB48"/>
      <c r="NPC48"/>
      <c r="NPD48"/>
      <c r="NPE48"/>
      <c r="NPF48"/>
      <c r="NPG48"/>
      <c r="NPH48"/>
      <c r="NPI48"/>
      <c r="NPJ48"/>
      <c r="NPK48"/>
      <c r="NPL48"/>
      <c r="NPM48"/>
      <c r="NPN48"/>
      <c r="NPO48"/>
      <c r="NPP48"/>
      <c r="NPQ48"/>
      <c r="NPR48"/>
      <c r="NPS48"/>
      <c r="NPT48"/>
      <c r="NPU48"/>
      <c r="NPV48"/>
      <c r="NPW48"/>
      <c r="NPX48"/>
      <c r="NPY48"/>
      <c r="NPZ48"/>
      <c r="NQA48"/>
      <c r="NQB48"/>
      <c r="NQC48"/>
      <c r="NQD48"/>
      <c r="NQE48"/>
      <c r="NQF48"/>
      <c r="NQG48"/>
      <c r="NQH48"/>
      <c r="NQI48"/>
      <c r="NQJ48"/>
      <c r="NQK48"/>
      <c r="NQL48"/>
      <c r="NQM48"/>
      <c r="NQN48"/>
      <c r="NQO48"/>
      <c r="NQP48"/>
      <c r="NQQ48"/>
      <c r="NQR48"/>
      <c r="NQS48"/>
      <c r="NQT48"/>
      <c r="NQU48"/>
      <c r="NQV48"/>
      <c r="NQW48"/>
      <c r="NQX48"/>
      <c r="NQY48"/>
      <c r="NQZ48"/>
      <c r="NRA48"/>
      <c r="NRB48"/>
      <c r="NRC48"/>
      <c r="NRD48"/>
      <c r="NRE48"/>
      <c r="NRF48"/>
      <c r="NRG48"/>
      <c r="NRH48"/>
      <c r="NRI48"/>
      <c r="NRJ48"/>
      <c r="NRK48"/>
      <c r="NRL48"/>
      <c r="NRM48"/>
      <c r="NRN48"/>
      <c r="NRO48"/>
      <c r="NRP48"/>
      <c r="NRQ48"/>
      <c r="NRR48"/>
      <c r="NRS48"/>
      <c r="NRT48"/>
      <c r="NRU48"/>
      <c r="NRV48"/>
      <c r="NRW48"/>
      <c r="NRX48"/>
      <c r="NRY48"/>
      <c r="NRZ48"/>
      <c r="NSA48"/>
      <c r="NSB48"/>
      <c r="NSC48"/>
      <c r="NSD48"/>
      <c r="NSE48"/>
      <c r="NSF48"/>
      <c r="NSG48"/>
      <c r="NSH48"/>
      <c r="NSI48"/>
      <c r="NSJ48"/>
      <c r="NSK48"/>
      <c r="NSL48"/>
      <c r="NSM48"/>
      <c r="NSN48"/>
      <c r="NSO48"/>
      <c r="NSP48"/>
      <c r="NSQ48"/>
      <c r="NSR48"/>
      <c r="NSS48"/>
      <c r="NST48"/>
      <c r="NSU48"/>
      <c r="NSV48"/>
      <c r="NSW48"/>
      <c r="NSX48"/>
      <c r="NSY48"/>
      <c r="NSZ48"/>
      <c r="NTA48"/>
      <c r="NTB48"/>
      <c r="NTC48"/>
      <c r="NTD48"/>
      <c r="NTE48"/>
      <c r="NTF48"/>
      <c r="NTG48"/>
      <c r="NTH48"/>
      <c r="NTI48"/>
      <c r="NTJ48"/>
      <c r="NTK48"/>
      <c r="NTL48"/>
      <c r="NTM48"/>
      <c r="NTN48"/>
      <c r="NTO48"/>
      <c r="NTP48"/>
      <c r="NTQ48"/>
      <c r="NTR48"/>
      <c r="NTS48"/>
      <c r="NTT48"/>
      <c r="NTU48"/>
      <c r="NTV48"/>
      <c r="NTW48"/>
      <c r="NTX48"/>
      <c r="NTY48"/>
      <c r="NTZ48"/>
      <c r="NUA48"/>
      <c r="NUB48"/>
      <c r="NUC48"/>
      <c r="NUD48"/>
      <c r="NUE48"/>
      <c r="NUF48"/>
      <c r="NUG48"/>
      <c r="NUH48"/>
      <c r="NUI48"/>
      <c r="NUJ48"/>
      <c r="NUK48"/>
      <c r="NUL48"/>
      <c r="NUM48"/>
      <c r="NUN48"/>
      <c r="NUO48"/>
      <c r="NUP48"/>
      <c r="NUQ48"/>
      <c r="NUR48"/>
      <c r="NUS48"/>
      <c r="NUT48"/>
      <c r="NUU48"/>
      <c r="NUV48"/>
      <c r="NUW48"/>
      <c r="NUX48"/>
      <c r="NUY48"/>
      <c r="NUZ48"/>
      <c r="NVA48"/>
      <c r="NVB48"/>
      <c r="NVC48"/>
      <c r="NVD48"/>
      <c r="NVE48"/>
      <c r="NVF48"/>
      <c r="NVG48"/>
      <c r="NVH48"/>
      <c r="NVI48"/>
      <c r="NVJ48"/>
      <c r="NVK48"/>
      <c r="NVL48"/>
      <c r="NVM48"/>
      <c r="NVN48"/>
      <c r="NVO48"/>
      <c r="NVP48"/>
      <c r="NVQ48"/>
      <c r="NVR48"/>
      <c r="NVS48"/>
      <c r="NVT48"/>
      <c r="NVU48"/>
      <c r="NVV48"/>
      <c r="NVW48"/>
      <c r="NVX48"/>
      <c r="NVY48"/>
      <c r="NVZ48"/>
      <c r="NWA48"/>
      <c r="NWB48"/>
      <c r="NWC48"/>
      <c r="NWD48"/>
      <c r="NWE48"/>
      <c r="NWF48"/>
      <c r="NWG48"/>
      <c r="NWH48"/>
      <c r="NWI48"/>
      <c r="NWJ48"/>
      <c r="NWK48"/>
      <c r="NWL48"/>
      <c r="NWM48"/>
      <c r="NWN48"/>
      <c r="NWO48"/>
      <c r="NWP48"/>
      <c r="NWQ48"/>
      <c r="NWR48"/>
      <c r="NWS48"/>
      <c r="NWT48"/>
      <c r="NWU48"/>
      <c r="NWV48"/>
      <c r="NWW48"/>
      <c r="NWX48"/>
      <c r="NWY48"/>
      <c r="NWZ48"/>
      <c r="NXA48"/>
      <c r="NXB48"/>
      <c r="NXC48"/>
      <c r="NXD48"/>
      <c r="NXE48"/>
      <c r="NXF48"/>
      <c r="NXG48"/>
      <c r="NXH48"/>
      <c r="NXI48"/>
      <c r="NXJ48"/>
      <c r="NXK48"/>
      <c r="NXL48"/>
      <c r="NXM48"/>
      <c r="NXN48"/>
      <c r="NXO48"/>
      <c r="NXP48"/>
      <c r="NXQ48"/>
      <c r="NXR48"/>
      <c r="NXS48"/>
      <c r="NXT48"/>
      <c r="NXU48"/>
      <c r="NXV48"/>
      <c r="NXW48"/>
      <c r="NXX48"/>
      <c r="NXY48"/>
      <c r="NXZ48"/>
      <c r="NYA48"/>
      <c r="NYB48"/>
      <c r="NYC48"/>
      <c r="NYD48"/>
      <c r="NYE48"/>
      <c r="NYF48"/>
      <c r="NYG48"/>
      <c r="NYH48"/>
      <c r="NYI48"/>
      <c r="NYJ48"/>
      <c r="NYK48"/>
      <c r="NYL48"/>
      <c r="NYM48"/>
      <c r="NYN48"/>
      <c r="NYO48"/>
      <c r="NYP48"/>
      <c r="NYQ48"/>
      <c r="NYR48"/>
      <c r="NYS48"/>
      <c r="NYT48"/>
      <c r="NYU48"/>
      <c r="NYV48"/>
      <c r="NYW48"/>
      <c r="NYX48"/>
      <c r="NYY48"/>
      <c r="NYZ48"/>
      <c r="NZA48"/>
      <c r="NZB48"/>
      <c r="NZC48"/>
      <c r="NZD48"/>
      <c r="NZE48"/>
      <c r="NZF48"/>
      <c r="NZG48"/>
      <c r="NZH48"/>
      <c r="NZI48"/>
      <c r="NZJ48"/>
      <c r="NZK48"/>
      <c r="NZL48"/>
      <c r="NZM48"/>
      <c r="NZN48"/>
      <c r="NZO48"/>
      <c r="NZP48"/>
      <c r="NZQ48"/>
      <c r="NZR48"/>
      <c r="NZS48"/>
      <c r="NZT48"/>
      <c r="NZU48"/>
      <c r="NZV48"/>
      <c r="NZW48"/>
      <c r="NZX48"/>
      <c r="NZY48"/>
      <c r="NZZ48"/>
      <c r="OAA48"/>
      <c r="OAB48"/>
      <c r="OAC48"/>
      <c r="OAD48"/>
      <c r="OAE48"/>
      <c r="OAF48"/>
      <c r="OAG48"/>
      <c r="OAH48"/>
      <c r="OAI48"/>
      <c r="OAJ48"/>
      <c r="OAK48"/>
      <c r="OAL48"/>
      <c r="OAM48"/>
      <c r="OAN48"/>
      <c r="OAO48"/>
      <c r="OAP48"/>
      <c r="OAQ48"/>
      <c r="OAR48"/>
      <c r="OAS48"/>
      <c r="OAT48"/>
      <c r="OAU48"/>
      <c r="OAV48"/>
      <c r="OAW48"/>
      <c r="OAX48"/>
      <c r="OAY48"/>
      <c r="OAZ48"/>
      <c r="OBA48"/>
      <c r="OBB48"/>
      <c r="OBC48"/>
      <c r="OBD48"/>
      <c r="OBE48"/>
      <c r="OBF48"/>
      <c r="OBG48"/>
      <c r="OBH48"/>
      <c r="OBI48"/>
      <c r="OBJ48"/>
      <c r="OBK48"/>
      <c r="OBL48"/>
      <c r="OBM48"/>
      <c r="OBN48"/>
      <c r="OBO48"/>
      <c r="OBP48"/>
      <c r="OBQ48"/>
      <c r="OBR48"/>
      <c r="OBS48"/>
      <c r="OBT48"/>
      <c r="OBU48"/>
      <c r="OBV48"/>
      <c r="OBW48"/>
      <c r="OBX48"/>
      <c r="OBY48"/>
      <c r="OBZ48"/>
      <c r="OCA48"/>
      <c r="OCB48"/>
      <c r="OCC48"/>
      <c r="OCD48"/>
      <c r="OCE48"/>
      <c r="OCF48"/>
      <c r="OCG48"/>
      <c r="OCH48"/>
      <c r="OCI48"/>
      <c r="OCJ48"/>
      <c r="OCK48"/>
      <c r="OCL48"/>
      <c r="OCM48"/>
      <c r="OCN48"/>
      <c r="OCO48"/>
      <c r="OCP48"/>
      <c r="OCQ48"/>
      <c r="OCR48"/>
      <c r="OCS48"/>
      <c r="OCT48"/>
      <c r="OCU48"/>
      <c r="OCV48"/>
      <c r="OCW48"/>
      <c r="OCX48"/>
      <c r="OCY48"/>
      <c r="OCZ48"/>
      <c r="ODA48"/>
      <c r="ODB48"/>
      <c r="ODC48"/>
      <c r="ODD48"/>
      <c r="ODE48"/>
      <c r="ODF48"/>
      <c r="ODG48"/>
      <c r="ODH48"/>
      <c r="ODI48"/>
      <c r="ODJ48"/>
      <c r="ODK48"/>
      <c r="ODL48"/>
      <c r="ODM48"/>
      <c r="ODN48"/>
      <c r="ODO48"/>
      <c r="ODP48"/>
      <c r="ODQ48"/>
      <c r="ODR48"/>
      <c r="ODS48"/>
      <c r="ODT48"/>
      <c r="ODU48"/>
      <c r="ODV48"/>
      <c r="ODW48"/>
      <c r="ODX48"/>
      <c r="ODY48"/>
      <c r="ODZ48"/>
      <c r="OEA48"/>
      <c r="OEB48"/>
      <c r="OEC48"/>
      <c r="OED48"/>
      <c r="OEE48"/>
      <c r="OEF48"/>
      <c r="OEG48"/>
      <c r="OEH48"/>
      <c r="OEI48"/>
      <c r="OEJ48"/>
      <c r="OEK48"/>
      <c r="OEL48"/>
      <c r="OEM48"/>
      <c r="OEN48"/>
      <c r="OEO48"/>
      <c r="OEP48"/>
      <c r="OEQ48"/>
      <c r="OER48"/>
      <c r="OES48"/>
      <c r="OET48"/>
      <c r="OEU48"/>
      <c r="OEV48"/>
      <c r="OEW48"/>
      <c r="OEX48"/>
      <c r="OEY48"/>
      <c r="OEZ48"/>
      <c r="OFA48"/>
      <c r="OFB48"/>
      <c r="OFC48"/>
      <c r="OFD48"/>
      <c r="OFE48"/>
      <c r="OFF48"/>
      <c r="OFG48"/>
      <c r="OFH48"/>
      <c r="OFI48"/>
      <c r="OFJ48"/>
      <c r="OFK48"/>
      <c r="OFL48"/>
      <c r="OFM48"/>
      <c r="OFN48"/>
      <c r="OFO48"/>
      <c r="OFP48"/>
      <c r="OFQ48"/>
      <c r="OFR48"/>
      <c r="OFS48"/>
      <c r="OFT48"/>
      <c r="OFU48"/>
      <c r="OFV48"/>
      <c r="OFW48"/>
      <c r="OFX48"/>
      <c r="OFY48"/>
      <c r="OFZ48"/>
      <c r="OGA48"/>
      <c r="OGB48"/>
      <c r="OGC48"/>
      <c r="OGD48"/>
      <c r="OGE48"/>
      <c r="OGF48"/>
      <c r="OGG48"/>
      <c r="OGH48"/>
      <c r="OGI48"/>
      <c r="OGJ48"/>
      <c r="OGK48"/>
      <c r="OGL48"/>
      <c r="OGM48"/>
      <c r="OGN48"/>
      <c r="OGO48"/>
      <c r="OGP48"/>
      <c r="OGQ48"/>
      <c r="OGR48"/>
      <c r="OGS48"/>
      <c r="OGT48"/>
      <c r="OGU48"/>
      <c r="OGV48"/>
      <c r="OGW48"/>
      <c r="OGX48"/>
      <c r="OGY48"/>
      <c r="OGZ48"/>
      <c r="OHA48"/>
      <c r="OHB48"/>
      <c r="OHC48"/>
      <c r="OHD48"/>
      <c r="OHE48"/>
      <c r="OHF48"/>
      <c r="OHG48"/>
      <c r="OHH48"/>
      <c r="OHI48"/>
      <c r="OHJ48"/>
      <c r="OHK48"/>
      <c r="OHL48"/>
      <c r="OHM48"/>
      <c r="OHN48"/>
      <c r="OHO48"/>
      <c r="OHP48"/>
      <c r="OHQ48"/>
      <c r="OHR48"/>
      <c r="OHS48"/>
      <c r="OHT48"/>
      <c r="OHU48"/>
      <c r="OHV48"/>
      <c r="OHW48"/>
      <c r="OHX48"/>
      <c r="OHY48"/>
      <c r="OHZ48"/>
      <c r="OIA48"/>
      <c r="OIB48"/>
      <c r="OIC48"/>
      <c r="OID48"/>
      <c r="OIE48"/>
      <c r="OIF48"/>
      <c r="OIG48"/>
      <c r="OIH48"/>
      <c r="OII48"/>
      <c r="OIJ48"/>
      <c r="OIK48"/>
      <c r="OIL48"/>
      <c r="OIM48"/>
      <c r="OIN48"/>
      <c r="OIO48"/>
      <c r="OIP48"/>
      <c r="OIQ48"/>
      <c r="OIR48"/>
      <c r="OIS48"/>
      <c r="OIT48"/>
      <c r="OIU48"/>
      <c r="OIV48"/>
      <c r="OIW48"/>
      <c r="OIX48"/>
      <c r="OIY48"/>
      <c r="OIZ48"/>
      <c r="OJA48"/>
      <c r="OJB48"/>
      <c r="OJC48"/>
      <c r="OJD48"/>
      <c r="OJE48"/>
      <c r="OJF48"/>
      <c r="OJG48"/>
      <c r="OJH48"/>
      <c r="OJI48"/>
      <c r="OJJ48"/>
      <c r="OJK48"/>
      <c r="OJL48"/>
      <c r="OJM48"/>
      <c r="OJN48"/>
      <c r="OJO48"/>
      <c r="OJP48"/>
      <c r="OJQ48"/>
      <c r="OJR48"/>
      <c r="OJS48"/>
      <c r="OJT48"/>
      <c r="OJU48"/>
      <c r="OJV48"/>
      <c r="OJW48"/>
      <c r="OJX48"/>
      <c r="OJY48"/>
      <c r="OJZ48"/>
      <c r="OKA48"/>
      <c r="OKB48"/>
      <c r="OKC48"/>
      <c r="OKD48"/>
      <c r="OKE48"/>
      <c r="OKF48"/>
      <c r="OKG48"/>
      <c r="OKH48"/>
      <c r="OKI48"/>
      <c r="OKJ48"/>
      <c r="OKK48"/>
      <c r="OKL48"/>
      <c r="OKM48"/>
      <c r="OKN48"/>
      <c r="OKO48"/>
      <c r="OKP48"/>
      <c r="OKQ48"/>
      <c r="OKR48"/>
      <c r="OKS48"/>
      <c r="OKT48"/>
      <c r="OKU48"/>
      <c r="OKV48"/>
      <c r="OKW48"/>
      <c r="OKX48"/>
      <c r="OKY48"/>
      <c r="OKZ48"/>
      <c r="OLA48"/>
      <c r="OLB48"/>
      <c r="OLC48"/>
      <c r="OLD48"/>
      <c r="OLE48"/>
      <c r="OLF48"/>
      <c r="OLG48"/>
      <c r="OLH48"/>
      <c r="OLI48"/>
      <c r="OLJ48"/>
      <c r="OLK48"/>
      <c r="OLL48"/>
      <c r="OLM48"/>
      <c r="OLN48"/>
      <c r="OLO48"/>
      <c r="OLP48"/>
      <c r="OLQ48"/>
      <c r="OLR48"/>
      <c r="OLS48"/>
      <c r="OLT48"/>
      <c r="OLU48"/>
      <c r="OLV48"/>
      <c r="OLW48"/>
      <c r="OLX48"/>
      <c r="OLY48"/>
      <c r="OLZ48"/>
      <c r="OMA48"/>
      <c r="OMB48"/>
      <c r="OMC48"/>
      <c r="OMD48"/>
      <c r="OME48"/>
      <c r="OMF48"/>
      <c r="OMG48"/>
      <c r="OMH48"/>
      <c r="OMI48"/>
      <c r="OMJ48"/>
      <c r="OMK48"/>
      <c r="OML48"/>
      <c r="OMM48"/>
      <c r="OMN48"/>
      <c r="OMO48"/>
      <c r="OMP48"/>
      <c r="OMQ48"/>
      <c r="OMR48"/>
      <c r="OMS48"/>
      <c r="OMT48"/>
      <c r="OMU48"/>
      <c r="OMV48"/>
      <c r="OMW48"/>
      <c r="OMX48"/>
      <c r="OMY48"/>
      <c r="OMZ48"/>
      <c r="ONA48"/>
      <c r="ONB48"/>
      <c r="ONC48"/>
      <c r="OND48"/>
      <c r="ONE48"/>
      <c r="ONF48"/>
      <c r="ONG48"/>
      <c r="ONH48"/>
      <c r="ONI48"/>
      <c r="ONJ48"/>
      <c r="ONK48"/>
      <c r="ONL48"/>
      <c r="ONM48"/>
      <c r="ONN48"/>
      <c r="ONO48"/>
      <c r="ONP48"/>
      <c r="ONQ48"/>
      <c r="ONR48"/>
      <c r="ONS48"/>
      <c r="ONT48"/>
      <c r="ONU48"/>
      <c r="ONV48"/>
      <c r="ONW48"/>
      <c r="ONX48"/>
      <c r="ONY48"/>
      <c r="ONZ48"/>
      <c r="OOA48"/>
      <c r="OOB48"/>
      <c r="OOC48"/>
      <c r="OOD48"/>
      <c r="OOE48"/>
      <c r="OOF48"/>
      <c r="OOG48"/>
      <c r="OOH48"/>
      <c r="OOI48"/>
      <c r="OOJ48"/>
      <c r="OOK48"/>
      <c r="OOL48"/>
      <c r="OOM48"/>
      <c r="OON48"/>
      <c r="OOO48"/>
      <c r="OOP48"/>
      <c r="OOQ48"/>
      <c r="OOR48"/>
      <c r="OOS48"/>
      <c r="OOT48"/>
      <c r="OOU48"/>
      <c r="OOV48"/>
      <c r="OOW48"/>
      <c r="OOX48"/>
      <c r="OOY48"/>
      <c r="OOZ48"/>
      <c r="OPA48"/>
      <c r="OPB48"/>
      <c r="OPC48"/>
      <c r="OPD48"/>
      <c r="OPE48"/>
      <c r="OPF48"/>
      <c r="OPG48"/>
      <c r="OPH48"/>
      <c r="OPI48"/>
      <c r="OPJ48"/>
      <c r="OPK48"/>
      <c r="OPL48"/>
      <c r="OPM48"/>
      <c r="OPN48"/>
      <c r="OPO48"/>
      <c r="OPP48"/>
      <c r="OPQ48"/>
      <c r="OPR48"/>
      <c r="OPS48"/>
      <c r="OPT48"/>
      <c r="OPU48"/>
      <c r="OPV48"/>
      <c r="OPW48"/>
      <c r="OPX48"/>
      <c r="OPY48"/>
      <c r="OPZ48"/>
      <c r="OQA48"/>
      <c r="OQB48"/>
      <c r="OQC48"/>
      <c r="OQD48"/>
      <c r="OQE48"/>
      <c r="OQF48"/>
      <c r="OQG48"/>
      <c r="OQH48"/>
      <c r="OQI48"/>
      <c r="OQJ48"/>
      <c r="OQK48"/>
      <c r="OQL48"/>
      <c r="OQM48"/>
      <c r="OQN48"/>
      <c r="OQO48"/>
      <c r="OQP48"/>
      <c r="OQQ48"/>
      <c r="OQR48"/>
      <c r="OQS48"/>
      <c r="OQT48"/>
      <c r="OQU48"/>
      <c r="OQV48"/>
      <c r="OQW48"/>
      <c r="OQX48"/>
      <c r="OQY48"/>
      <c r="OQZ48"/>
      <c r="ORA48"/>
      <c r="ORB48"/>
      <c r="ORC48"/>
      <c r="ORD48"/>
      <c r="ORE48"/>
      <c r="ORF48"/>
      <c r="ORG48"/>
      <c r="ORH48"/>
      <c r="ORI48"/>
      <c r="ORJ48"/>
      <c r="ORK48"/>
      <c r="ORL48"/>
      <c r="ORM48"/>
      <c r="ORN48"/>
      <c r="ORO48"/>
      <c r="ORP48"/>
      <c r="ORQ48"/>
      <c r="ORR48"/>
      <c r="ORS48"/>
      <c r="ORT48"/>
      <c r="ORU48"/>
      <c r="ORV48"/>
      <c r="ORW48"/>
      <c r="ORX48"/>
      <c r="ORY48"/>
      <c r="ORZ48"/>
      <c r="OSA48"/>
      <c r="OSB48"/>
      <c r="OSC48"/>
      <c r="OSD48"/>
      <c r="OSE48"/>
      <c r="OSF48"/>
      <c r="OSG48"/>
      <c r="OSH48"/>
      <c r="OSI48"/>
      <c r="OSJ48"/>
      <c r="OSK48"/>
      <c r="OSL48"/>
      <c r="OSM48"/>
      <c r="OSN48"/>
      <c r="OSO48"/>
      <c r="OSP48"/>
      <c r="OSQ48"/>
      <c r="OSR48"/>
      <c r="OSS48"/>
      <c r="OST48"/>
      <c r="OSU48"/>
      <c r="OSV48"/>
      <c r="OSW48"/>
      <c r="OSX48"/>
      <c r="OSY48"/>
      <c r="OSZ48"/>
      <c r="OTA48"/>
      <c r="OTB48"/>
      <c r="OTC48"/>
      <c r="OTD48"/>
      <c r="OTE48"/>
      <c r="OTF48"/>
      <c r="OTG48"/>
      <c r="OTH48"/>
      <c r="OTI48"/>
      <c r="OTJ48"/>
      <c r="OTK48"/>
      <c r="OTL48"/>
      <c r="OTM48"/>
      <c r="OTN48"/>
      <c r="OTO48"/>
      <c r="OTP48"/>
      <c r="OTQ48"/>
      <c r="OTR48"/>
      <c r="OTS48"/>
      <c r="OTT48"/>
      <c r="OTU48"/>
      <c r="OTV48"/>
      <c r="OTW48"/>
      <c r="OTX48"/>
      <c r="OTY48"/>
      <c r="OTZ48"/>
      <c r="OUA48"/>
      <c r="OUB48"/>
      <c r="OUC48"/>
      <c r="OUD48"/>
      <c r="OUE48"/>
      <c r="OUF48"/>
      <c r="OUG48"/>
      <c r="OUH48"/>
      <c r="OUI48"/>
      <c r="OUJ48"/>
      <c r="OUK48"/>
      <c r="OUL48"/>
      <c r="OUM48"/>
      <c r="OUN48"/>
      <c r="OUO48"/>
      <c r="OUP48"/>
      <c r="OUQ48"/>
      <c r="OUR48"/>
      <c r="OUS48"/>
      <c r="OUT48"/>
      <c r="OUU48"/>
      <c r="OUV48"/>
      <c r="OUW48"/>
      <c r="OUX48"/>
      <c r="OUY48"/>
      <c r="OUZ48"/>
      <c r="OVA48"/>
      <c r="OVB48"/>
      <c r="OVC48"/>
      <c r="OVD48"/>
      <c r="OVE48"/>
      <c r="OVF48"/>
      <c r="OVG48"/>
      <c r="OVH48"/>
      <c r="OVI48"/>
      <c r="OVJ48"/>
      <c r="OVK48"/>
      <c r="OVL48"/>
      <c r="OVM48"/>
      <c r="OVN48"/>
      <c r="OVO48"/>
      <c r="OVP48"/>
      <c r="OVQ48"/>
      <c r="OVR48"/>
      <c r="OVS48"/>
      <c r="OVT48"/>
      <c r="OVU48"/>
      <c r="OVV48"/>
      <c r="OVW48"/>
      <c r="OVX48"/>
      <c r="OVY48"/>
      <c r="OVZ48"/>
      <c r="OWA48"/>
      <c r="OWB48"/>
      <c r="OWC48"/>
      <c r="OWD48"/>
      <c r="OWE48"/>
      <c r="OWF48"/>
      <c r="OWG48"/>
      <c r="OWH48"/>
      <c r="OWI48"/>
      <c r="OWJ48"/>
      <c r="OWK48"/>
      <c r="OWL48"/>
      <c r="OWM48"/>
      <c r="OWN48"/>
      <c r="OWO48"/>
      <c r="OWP48"/>
      <c r="OWQ48"/>
      <c r="OWR48"/>
      <c r="OWS48"/>
      <c r="OWT48"/>
      <c r="OWU48"/>
      <c r="OWV48"/>
      <c r="OWW48"/>
      <c r="OWX48"/>
      <c r="OWY48"/>
      <c r="OWZ48"/>
      <c r="OXA48"/>
      <c r="OXB48"/>
      <c r="OXC48"/>
      <c r="OXD48"/>
      <c r="OXE48"/>
      <c r="OXF48"/>
      <c r="OXG48"/>
      <c r="OXH48"/>
      <c r="OXI48"/>
      <c r="OXJ48"/>
      <c r="OXK48"/>
      <c r="OXL48"/>
      <c r="OXM48"/>
      <c r="OXN48"/>
      <c r="OXO48"/>
      <c r="OXP48"/>
      <c r="OXQ48"/>
      <c r="OXR48"/>
      <c r="OXS48"/>
      <c r="OXT48"/>
      <c r="OXU48"/>
      <c r="OXV48"/>
      <c r="OXW48"/>
      <c r="OXX48"/>
      <c r="OXY48"/>
      <c r="OXZ48"/>
      <c r="OYA48"/>
      <c r="OYB48"/>
      <c r="OYC48"/>
      <c r="OYD48"/>
      <c r="OYE48"/>
      <c r="OYF48"/>
      <c r="OYG48"/>
      <c r="OYH48"/>
      <c r="OYI48"/>
      <c r="OYJ48"/>
      <c r="OYK48"/>
      <c r="OYL48"/>
      <c r="OYM48"/>
      <c r="OYN48"/>
      <c r="OYO48"/>
      <c r="OYP48"/>
      <c r="OYQ48"/>
      <c r="OYR48"/>
      <c r="OYS48"/>
      <c r="OYT48"/>
      <c r="OYU48"/>
      <c r="OYV48"/>
      <c r="OYW48"/>
      <c r="OYX48"/>
      <c r="OYY48"/>
      <c r="OYZ48"/>
      <c r="OZA48"/>
      <c r="OZB48"/>
      <c r="OZC48"/>
      <c r="OZD48"/>
      <c r="OZE48"/>
      <c r="OZF48"/>
      <c r="OZG48"/>
      <c r="OZH48"/>
      <c r="OZI48"/>
      <c r="OZJ48"/>
      <c r="OZK48"/>
      <c r="OZL48"/>
      <c r="OZM48"/>
      <c r="OZN48"/>
      <c r="OZO48"/>
      <c r="OZP48"/>
      <c r="OZQ48"/>
      <c r="OZR48"/>
      <c r="OZS48"/>
      <c r="OZT48"/>
      <c r="OZU48"/>
      <c r="OZV48"/>
      <c r="OZW48"/>
      <c r="OZX48"/>
      <c r="OZY48"/>
      <c r="OZZ48"/>
      <c r="PAA48"/>
      <c r="PAB48"/>
      <c r="PAC48"/>
      <c r="PAD48"/>
      <c r="PAE48"/>
      <c r="PAF48"/>
      <c r="PAG48"/>
      <c r="PAH48"/>
      <c r="PAI48"/>
      <c r="PAJ48"/>
      <c r="PAK48"/>
      <c r="PAL48"/>
      <c r="PAM48"/>
      <c r="PAN48"/>
      <c r="PAO48"/>
      <c r="PAP48"/>
      <c r="PAQ48"/>
      <c r="PAR48"/>
      <c r="PAS48"/>
      <c r="PAT48"/>
      <c r="PAU48"/>
      <c r="PAV48"/>
      <c r="PAW48"/>
      <c r="PAX48"/>
      <c r="PAY48"/>
      <c r="PAZ48"/>
      <c r="PBA48"/>
      <c r="PBB48"/>
      <c r="PBC48"/>
      <c r="PBD48"/>
      <c r="PBE48"/>
      <c r="PBF48"/>
      <c r="PBG48"/>
      <c r="PBH48"/>
      <c r="PBI48"/>
      <c r="PBJ48"/>
      <c r="PBK48"/>
      <c r="PBL48"/>
      <c r="PBM48"/>
      <c r="PBN48"/>
      <c r="PBO48"/>
      <c r="PBP48"/>
      <c r="PBQ48"/>
      <c r="PBR48"/>
      <c r="PBS48"/>
      <c r="PBT48"/>
      <c r="PBU48"/>
      <c r="PBV48"/>
      <c r="PBW48"/>
      <c r="PBX48"/>
      <c r="PBY48"/>
      <c r="PBZ48"/>
      <c r="PCA48"/>
      <c r="PCB48"/>
      <c r="PCC48"/>
      <c r="PCD48"/>
      <c r="PCE48"/>
      <c r="PCF48"/>
      <c r="PCG48"/>
      <c r="PCH48"/>
      <c r="PCI48"/>
      <c r="PCJ48"/>
      <c r="PCK48"/>
      <c r="PCL48"/>
      <c r="PCM48"/>
      <c r="PCN48"/>
      <c r="PCO48"/>
      <c r="PCP48"/>
      <c r="PCQ48"/>
      <c r="PCR48"/>
      <c r="PCS48"/>
      <c r="PCT48"/>
      <c r="PCU48"/>
      <c r="PCV48"/>
      <c r="PCW48"/>
      <c r="PCX48"/>
      <c r="PCY48"/>
      <c r="PCZ48"/>
      <c r="PDA48"/>
      <c r="PDB48"/>
      <c r="PDC48"/>
      <c r="PDD48"/>
      <c r="PDE48"/>
      <c r="PDF48"/>
      <c r="PDG48"/>
      <c r="PDH48"/>
      <c r="PDI48"/>
      <c r="PDJ48"/>
      <c r="PDK48"/>
      <c r="PDL48"/>
      <c r="PDM48"/>
      <c r="PDN48"/>
      <c r="PDO48"/>
      <c r="PDP48"/>
      <c r="PDQ48"/>
      <c r="PDR48"/>
      <c r="PDS48"/>
      <c r="PDT48"/>
      <c r="PDU48"/>
      <c r="PDV48"/>
      <c r="PDW48"/>
      <c r="PDX48"/>
      <c r="PDY48"/>
      <c r="PDZ48"/>
      <c r="PEA48"/>
      <c r="PEB48"/>
      <c r="PEC48"/>
      <c r="PED48"/>
      <c r="PEE48"/>
      <c r="PEF48"/>
      <c r="PEG48"/>
      <c r="PEH48"/>
      <c r="PEI48"/>
      <c r="PEJ48"/>
      <c r="PEK48"/>
      <c r="PEL48"/>
      <c r="PEM48"/>
      <c r="PEN48"/>
      <c r="PEO48"/>
      <c r="PEP48"/>
      <c r="PEQ48"/>
      <c r="PER48"/>
      <c r="PES48"/>
      <c r="PET48"/>
      <c r="PEU48"/>
      <c r="PEV48"/>
      <c r="PEW48"/>
      <c r="PEX48"/>
      <c r="PEY48"/>
      <c r="PEZ48"/>
      <c r="PFA48"/>
      <c r="PFB48"/>
      <c r="PFC48"/>
      <c r="PFD48"/>
      <c r="PFE48"/>
      <c r="PFF48"/>
      <c r="PFG48"/>
      <c r="PFH48"/>
      <c r="PFI48"/>
      <c r="PFJ48"/>
      <c r="PFK48"/>
      <c r="PFL48"/>
      <c r="PFM48"/>
      <c r="PFN48"/>
      <c r="PFO48"/>
      <c r="PFP48"/>
      <c r="PFQ48"/>
      <c r="PFR48"/>
      <c r="PFS48"/>
      <c r="PFT48"/>
      <c r="PFU48"/>
      <c r="PFV48"/>
      <c r="PFW48"/>
      <c r="PFX48"/>
      <c r="PFY48"/>
      <c r="PFZ48"/>
      <c r="PGA48"/>
      <c r="PGB48"/>
      <c r="PGC48"/>
      <c r="PGD48"/>
      <c r="PGE48"/>
      <c r="PGF48"/>
      <c r="PGG48"/>
      <c r="PGH48"/>
      <c r="PGI48"/>
      <c r="PGJ48"/>
      <c r="PGK48"/>
      <c r="PGL48"/>
      <c r="PGM48"/>
      <c r="PGN48"/>
      <c r="PGO48"/>
      <c r="PGP48"/>
      <c r="PGQ48"/>
      <c r="PGR48"/>
      <c r="PGS48"/>
      <c r="PGT48"/>
      <c r="PGU48"/>
      <c r="PGV48"/>
      <c r="PGW48"/>
      <c r="PGX48"/>
      <c r="PGY48"/>
      <c r="PGZ48"/>
      <c r="PHA48"/>
      <c r="PHB48"/>
      <c r="PHC48"/>
      <c r="PHD48"/>
      <c r="PHE48"/>
      <c r="PHF48"/>
      <c r="PHG48"/>
      <c r="PHH48"/>
      <c r="PHI48"/>
      <c r="PHJ48"/>
      <c r="PHK48"/>
      <c r="PHL48"/>
      <c r="PHM48"/>
      <c r="PHN48"/>
      <c r="PHO48"/>
      <c r="PHP48"/>
      <c r="PHQ48"/>
      <c r="PHR48"/>
      <c r="PHS48"/>
      <c r="PHT48"/>
      <c r="PHU48"/>
      <c r="PHV48"/>
      <c r="PHW48"/>
      <c r="PHX48"/>
      <c r="PHY48"/>
      <c r="PHZ48"/>
      <c r="PIA48"/>
      <c r="PIB48"/>
      <c r="PIC48"/>
      <c r="PID48"/>
      <c r="PIE48"/>
      <c r="PIF48"/>
      <c r="PIG48"/>
      <c r="PIH48"/>
      <c r="PII48"/>
      <c r="PIJ48"/>
      <c r="PIK48"/>
      <c r="PIL48"/>
      <c r="PIM48"/>
      <c r="PIN48"/>
      <c r="PIO48"/>
      <c r="PIP48"/>
      <c r="PIQ48"/>
      <c r="PIR48"/>
      <c r="PIS48"/>
      <c r="PIT48"/>
      <c r="PIU48"/>
      <c r="PIV48"/>
      <c r="PIW48"/>
      <c r="PIX48"/>
      <c r="PIY48"/>
      <c r="PIZ48"/>
      <c r="PJA48"/>
      <c r="PJB48"/>
      <c r="PJC48"/>
      <c r="PJD48"/>
      <c r="PJE48"/>
      <c r="PJF48"/>
      <c r="PJG48"/>
      <c r="PJH48"/>
      <c r="PJI48"/>
      <c r="PJJ48"/>
      <c r="PJK48"/>
      <c r="PJL48"/>
      <c r="PJM48"/>
      <c r="PJN48"/>
      <c r="PJO48"/>
      <c r="PJP48"/>
      <c r="PJQ48"/>
      <c r="PJR48"/>
      <c r="PJS48"/>
      <c r="PJT48"/>
      <c r="PJU48"/>
      <c r="PJV48"/>
      <c r="PJW48"/>
      <c r="PJX48"/>
      <c r="PJY48"/>
      <c r="PJZ48"/>
      <c r="PKA48"/>
      <c r="PKB48"/>
      <c r="PKC48"/>
      <c r="PKD48"/>
      <c r="PKE48"/>
      <c r="PKF48"/>
      <c r="PKG48"/>
      <c r="PKH48"/>
      <c r="PKI48"/>
      <c r="PKJ48"/>
      <c r="PKK48"/>
      <c r="PKL48"/>
      <c r="PKM48"/>
      <c r="PKN48"/>
      <c r="PKO48"/>
      <c r="PKP48"/>
      <c r="PKQ48"/>
      <c r="PKR48"/>
      <c r="PKS48"/>
      <c r="PKT48"/>
      <c r="PKU48"/>
      <c r="PKV48"/>
      <c r="PKW48"/>
      <c r="PKX48"/>
      <c r="PKY48"/>
      <c r="PKZ48"/>
      <c r="PLA48"/>
      <c r="PLB48"/>
      <c r="PLC48"/>
      <c r="PLD48"/>
      <c r="PLE48"/>
      <c r="PLF48"/>
      <c r="PLG48"/>
      <c r="PLH48"/>
      <c r="PLI48"/>
      <c r="PLJ48"/>
      <c r="PLK48"/>
      <c r="PLL48"/>
      <c r="PLM48"/>
      <c r="PLN48"/>
      <c r="PLO48"/>
      <c r="PLP48"/>
      <c r="PLQ48"/>
      <c r="PLR48"/>
      <c r="PLS48"/>
      <c r="PLT48"/>
      <c r="PLU48"/>
      <c r="PLV48"/>
      <c r="PLW48"/>
      <c r="PLX48"/>
      <c r="PLY48"/>
      <c r="PLZ48"/>
      <c r="PMA48"/>
      <c r="PMB48"/>
      <c r="PMC48"/>
      <c r="PMD48"/>
      <c r="PME48"/>
      <c r="PMF48"/>
      <c r="PMG48"/>
      <c r="PMH48"/>
      <c r="PMI48"/>
      <c r="PMJ48"/>
      <c r="PMK48"/>
      <c r="PML48"/>
      <c r="PMM48"/>
      <c r="PMN48"/>
      <c r="PMO48"/>
      <c r="PMP48"/>
      <c r="PMQ48"/>
      <c r="PMR48"/>
      <c r="PMS48"/>
      <c r="PMT48"/>
      <c r="PMU48"/>
      <c r="PMV48"/>
      <c r="PMW48"/>
      <c r="PMX48"/>
      <c r="PMY48"/>
      <c r="PMZ48"/>
      <c r="PNA48"/>
      <c r="PNB48"/>
      <c r="PNC48"/>
      <c r="PND48"/>
      <c r="PNE48"/>
      <c r="PNF48"/>
      <c r="PNG48"/>
      <c r="PNH48"/>
      <c r="PNI48"/>
      <c r="PNJ48"/>
      <c r="PNK48"/>
      <c r="PNL48"/>
      <c r="PNM48"/>
      <c r="PNN48"/>
      <c r="PNO48"/>
      <c r="PNP48"/>
      <c r="PNQ48"/>
      <c r="PNR48"/>
      <c r="PNS48"/>
      <c r="PNT48"/>
      <c r="PNU48"/>
      <c r="PNV48"/>
      <c r="PNW48"/>
      <c r="PNX48"/>
      <c r="PNY48"/>
      <c r="PNZ48"/>
      <c r="POA48"/>
      <c r="POB48"/>
      <c r="POC48"/>
      <c r="POD48"/>
      <c r="POE48"/>
      <c r="POF48"/>
      <c r="POG48"/>
      <c r="POH48"/>
      <c r="POI48"/>
      <c r="POJ48"/>
      <c r="POK48"/>
      <c r="POL48"/>
      <c r="POM48"/>
      <c r="PON48"/>
      <c r="POO48"/>
      <c r="POP48"/>
      <c r="POQ48"/>
      <c r="POR48"/>
      <c r="POS48"/>
      <c r="POT48"/>
      <c r="POU48"/>
      <c r="POV48"/>
      <c r="POW48"/>
      <c r="POX48"/>
      <c r="POY48"/>
      <c r="POZ48"/>
      <c r="PPA48"/>
      <c r="PPB48"/>
      <c r="PPC48"/>
      <c r="PPD48"/>
      <c r="PPE48"/>
      <c r="PPF48"/>
      <c r="PPG48"/>
      <c r="PPH48"/>
      <c r="PPI48"/>
      <c r="PPJ48"/>
      <c r="PPK48"/>
      <c r="PPL48"/>
      <c r="PPM48"/>
      <c r="PPN48"/>
      <c r="PPO48"/>
      <c r="PPP48"/>
      <c r="PPQ48"/>
      <c r="PPR48"/>
      <c r="PPS48"/>
      <c r="PPT48"/>
      <c r="PPU48"/>
      <c r="PPV48"/>
      <c r="PPW48"/>
      <c r="PPX48"/>
      <c r="PPY48"/>
      <c r="PPZ48"/>
      <c r="PQA48"/>
      <c r="PQB48"/>
      <c r="PQC48"/>
      <c r="PQD48"/>
      <c r="PQE48"/>
      <c r="PQF48"/>
      <c r="PQG48"/>
      <c r="PQH48"/>
      <c r="PQI48"/>
      <c r="PQJ48"/>
      <c r="PQK48"/>
      <c r="PQL48"/>
      <c r="PQM48"/>
      <c r="PQN48"/>
      <c r="PQO48"/>
      <c r="PQP48"/>
      <c r="PQQ48"/>
      <c r="PQR48"/>
      <c r="PQS48"/>
      <c r="PQT48"/>
      <c r="PQU48"/>
      <c r="PQV48"/>
      <c r="PQW48"/>
      <c r="PQX48"/>
      <c r="PQY48"/>
      <c r="PQZ48"/>
      <c r="PRA48"/>
      <c r="PRB48"/>
      <c r="PRC48"/>
      <c r="PRD48"/>
      <c r="PRE48"/>
      <c r="PRF48"/>
      <c r="PRG48"/>
      <c r="PRH48"/>
      <c r="PRI48"/>
      <c r="PRJ48"/>
      <c r="PRK48"/>
      <c r="PRL48"/>
      <c r="PRM48"/>
      <c r="PRN48"/>
      <c r="PRO48"/>
      <c r="PRP48"/>
      <c r="PRQ48"/>
      <c r="PRR48"/>
      <c r="PRS48"/>
      <c r="PRT48"/>
      <c r="PRU48"/>
      <c r="PRV48"/>
      <c r="PRW48"/>
      <c r="PRX48"/>
      <c r="PRY48"/>
      <c r="PRZ48"/>
      <c r="PSA48"/>
      <c r="PSB48"/>
      <c r="PSC48"/>
      <c r="PSD48"/>
      <c r="PSE48"/>
      <c r="PSF48"/>
      <c r="PSG48"/>
      <c r="PSH48"/>
      <c r="PSI48"/>
      <c r="PSJ48"/>
      <c r="PSK48"/>
      <c r="PSL48"/>
      <c r="PSM48"/>
      <c r="PSN48"/>
      <c r="PSO48"/>
      <c r="PSP48"/>
      <c r="PSQ48"/>
      <c r="PSR48"/>
      <c r="PSS48"/>
      <c r="PST48"/>
      <c r="PSU48"/>
      <c r="PSV48"/>
      <c r="PSW48"/>
      <c r="PSX48"/>
      <c r="PSY48"/>
      <c r="PSZ48"/>
      <c r="PTA48"/>
      <c r="PTB48"/>
      <c r="PTC48"/>
      <c r="PTD48"/>
      <c r="PTE48"/>
      <c r="PTF48"/>
      <c r="PTG48"/>
      <c r="PTH48"/>
      <c r="PTI48"/>
      <c r="PTJ48"/>
      <c r="PTK48"/>
      <c r="PTL48"/>
      <c r="PTM48"/>
      <c r="PTN48"/>
      <c r="PTO48"/>
      <c r="PTP48"/>
      <c r="PTQ48"/>
      <c r="PTR48"/>
      <c r="PTS48"/>
      <c r="PTT48"/>
      <c r="PTU48"/>
      <c r="PTV48"/>
      <c r="PTW48"/>
      <c r="PTX48"/>
      <c r="PTY48"/>
      <c r="PTZ48"/>
      <c r="PUA48"/>
      <c r="PUB48"/>
      <c r="PUC48"/>
      <c r="PUD48"/>
      <c r="PUE48"/>
      <c r="PUF48"/>
      <c r="PUG48"/>
      <c r="PUH48"/>
      <c r="PUI48"/>
      <c r="PUJ48"/>
      <c r="PUK48"/>
      <c r="PUL48"/>
      <c r="PUM48"/>
      <c r="PUN48"/>
      <c r="PUO48"/>
      <c r="PUP48"/>
      <c r="PUQ48"/>
      <c r="PUR48"/>
      <c r="PUS48"/>
      <c r="PUT48"/>
      <c r="PUU48"/>
      <c r="PUV48"/>
      <c r="PUW48"/>
      <c r="PUX48"/>
      <c r="PUY48"/>
      <c r="PUZ48"/>
      <c r="PVA48"/>
      <c r="PVB48"/>
      <c r="PVC48"/>
      <c r="PVD48"/>
      <c r="PVE48"/>
      <c r="PVF48"/>
      <c r="PVG48"/>
      <c r="PVH48"/>
      <c r="PVI48"/>
      <c r="PVJ48"/>
      <c r="PVK48"/>
      <c r="PVL48"/>
      <c r="PVM48"/>
      <c r="PVN48"/>
      <c r="PVO48"/>
      <c r="PVP48"/>
      <c r="PVQ48"/>
      <c r="PVR48"/>
      <c r="PVS48"/>
      <c r="PVT48"/>
      <c r="PVU48"/>
      <c r="PVV48"/>
      <c r="PVW48"/>
      <c r="PVX48"/>
      <c r="PVY48"/>
      <c r="PVZ48"/>
      <c r="PWA48"/>
      <c r="PWB48"/>
      <c r="PWC48"/>
      <c r="PWD48"/>
      <c r="PWE48"/>
      <c r="PWF48"/>
      <c r="PWG48"/>
      <c r="PWH48"/>
      <c r="PWI48"/>
      <c r="PWJ48"/>
      <c r="PWK48"/>
      <c r="PWL48"/>
      <c r="PWM48"/>
      <c r="PWN48"/>
      <c r="PWO48"/>
      <c r="PWP48"/>
      <c r="PWQ48"/>
      <c r="PWR48"/>
      <c r="PWS48"/>
      <c r="PWT48"/>
      <c r="PWU48"/>
      <c r="PWV48"/>
      <c r="PWW48"/>
      <c r="PWX48"/>
      <c r="PWY48"/>
      <c r="PWZ48"/>
      <c r="PXA48"/>
      <c r="PXB48"/>
      <c r="PXC48"/>
      <c r="PXD48"/>
      <c r="PXE48"/>
      <c r="PXF48"/>
      <c r="PXG48"/>
      <c r="PXH48"/>
      <c r="PXI48"/>
      <c r="PXJ48"/>
      <c r="PXK48"/>
      <c r="PXL48"/>
      <c r="PXM48"/>
      <c r="PXN48"/>
      <c r="PXO48"/>
      <c r="PXP48"/>
      <c r="PXQ48"/>
      <c r="PXR48"/>
      <c r="PXS48"/>
      <c r="PXT48"/>
      <c r="PXU48"/>
      <c r="PXV48"/>
      <c r="PXW48"/>
      <c r="PXX48"/>
      <c r="PXY48"/>
      <c r="PXZ48"/>
      <c r="PYA48"/>
      <c r="PYB48"/>
      <c r="PYC48"/>
      <c r="PYD48"/>
      <c r="PYE48"/>
      <c r="PYF48"/>
      <c r="PYG48"/>
      <c r="PYH48"/>
      <c r="PYI48"/>
      <c r="PYJ48"/>
      <c r="PYK48"/>
      <c r="PYL48"/>
      <c r="PYM48"/>
      <c r="PYN48"/>
      <c r="PYO48"/>
      <c r="PYP48"/>
      <c r="PYQ48"/>
      <c r="PYR48"/>
      <c r="PYS48"/>
      <c r="PYT48"/>
      <c r="PYU48"/>
      <c r="PYV48"/>
      <c r="PYW48"/>
      <c r="PYX48"/>
      <c r="PYY48"/>
      <c r="PYZ48"/>
      <c r="PZA48"/>
      <c r="PZB48"/>
      <c r="PZC48"/>
      <c r="PZD48"/>
      <c r="PZE48"/>
      <c r="PZF48"/>
      <c r="PZG48"/>
      <c r="PZH48"/>
      <c r="PZI48"/>
      <c r="PZJ48"/>
      <c r="PZK48"/>
      <c r="PZL48"/>
      <c r="PZM48"/>
      <c r="PZN48"/>
      <c r="PZO48"/>
      <c r="PZP48"/>
      <c r="PZQ48"/>
      <c r="PZR48"/>
      <c r="PZS48"/>
      <c r="PZT48"/>
      <c r="PZU48"/>
      <c r="PZV48"/>
      <c r="PZW48"/>
      <c r="PZX48"/>
      <c r="PZY48"/>
      <c r="PZZ48"/>
      <c r="QAA48"/>
      <c r="QAB48"/>
      <c r="QAC48"/>
      <c r="QAD48"/>
      <c r="QAE48"/>
      <c r="QAF48"/>
      <c r="QAG48"/>
      <c r="QAH48"/>
      <c r="QAI48"/>
      <c r="QAJ48"/>
      <c r="QAK48"/>
      <c r="QAL48"/>
      <c r="QAM48"/>
      <c r="QAN48"/>
      <c r="QAO48"/>
      <c r="QAP48"/>
      <c r="QAQ48"/>
      <c r="QAR48"/>
      <c r="QAS48"/>
      <c r="QAT48"/>
      <c r="QAU48"/>
      <c r="QAV48"/>
      <c r="QAW48"/>
      <c r="QAX48"/>
      <c r="QAY48"/>
      <c r="QAZ48"/>
      <c r="QBA48"/>
      <c r="QBB48"/>
      <c r="QBC48"/>
      <c r="QBD48"/>
      <c r="QBE48"/>
      <c r="QBF48"/>
      <c r="QBG48"/>
      <c r="QBH48"/>
      <c r="QBI48"/>
      <c r="QBJ48"/>
      <c r="QBK48"/>
      <c r="QBL48"/>
      <c r="QBM48"/>
      <c r="QBN48"/>
      <c r="QBO48"/>
      <c r="QBP48"/>
      <c r="QBQ48"/>
      <c r="QBR48"/>
      <c r="QBS48"/>
      <c r="QBT48"/>
      <c r="QBU48"/>
      <c r="QBV48"/>
      <c r="QBW48"/>
      <c r="QBX48"/>
      <c r="QBY48"/>
      <c r="QBZ48"/>
      <c r="QCA48"/>
      <c r="QCB48"/>
      <c r="QCC48"/>
      <c r="QCD48"/>
      <c r="QCE48"/>
      <c r="QCF48"/>
      <c r="QCG48"/>
      <c r="QCH48"/>
      <c r="QCI48"/>
      <c r="QCJ48"/>
      <c r="QCK48"/>
      <c r="QCL48"/>
      <c r="QCM48"/>
      <c r="QCN48"/>
      <c r="QCO48"/>
      <c r="QCP48"/>
      <c r="QCQ48"/>
      <c r="QCR48"/>
      <c r="QCS48"/>
      <c r="QCT48"/>
      <c r="QCU48"/>
      <c r="QCV48"/>
      <c r="QCW48"/>
      <c r="QCX48"/>
      <c r="QCY48"/>
      <c r="QCZ48"/>
      <c r="QDA48"/>
      <c r="QDB48"/>
      <c r="QDC48"/>
      <c r="QDD48"/>
      <c r="QDE48"/>
      <c r="QDF48"/>
      <c r="QDG48"/>
      <c r="QDH48"/>
      <c r="QDI48"/>
      <c r="QDJ48"/>
      <c r="QDK48"/>
      <c r="QDL48"/>
      <c r="QDM48"/>
      <c r="QDN48"/>
      <c r="QDO48"/>
      <c r="QDP48"/>
      <c r="QDQ48"/>
      <c r="QDR48"/>
      <c r="QDS48"/>
      <c r="QDT48"/>
      <c r="QDU48"/>
      <c r="QDV48"/>
      <c r="QDW48"/>
      <c r="QDX48"/>
      <c r="QDY48"/>
      <c r="QDZ48"/>
      <c r="QEA48"/>
      <c r="QEB48"/>
      <c r="QEC48"/>
      <c r="QED48"/>
      <c r="QEE48"/>
      <c r="QEF48"/>
      <c r="QEG48"/>
      <c r="QEH48"/>
      <c r="QEI48"/>
      <c r="QEJ48"/>
      <c r="QEK48"/>
      <c r="QEL48"/>
      <c r="QEM48"/>
      <c r="QEN48"/>
      <c r="QEO48"/>
      <c r="QEP48"/>
      <c r="QEQ48"/>
      <c r="QER48"/>
      <c r="QES48"/>
      <c r="QET48"/>
      <c r="QEU48"/>
      <c r="QEV48"/>
      <c r="QEW48"/>
      <c r="QEX48"/>
      <c r="QEY48"/>
      <c r="QEZ48"/>
      <c r="QFA48"/>
      <c r="QFB48"/>
      <c r="QFC48"/>
      <c r="QFD48"/>
      <c r="QFE48"/>
      <c r="QFF48"/>
      <c r="QFG48"/>
      <c r="QFH48"/>
      <c r="QFI48"/>
      <c r="QFJ48"/>
      <c r="QFK48"/>
      <c r="QFL48"/>
      <c r="QFM48"/>
      <c r="QFN48"/>
      <c r="QFO48"/>
      <c r="QFP48"/>
      <c r="QFQ48"/>
      <c r="QFR48"/>
      <c r="QFS48"/>
      <c r="QFT48"/>
      <c r="QFU48"/>
      <c r="QFV48"/>
      <c r="QFW48"/>
      <c r="QFX48"/>
      <c r="QFY48"/>
      <c r="QFZ48"/>
      <c r="QGA48"/>
      <c r="QGB48"/>
      <c r="QGC48"/>
      <c r="QGD48"/>
      <c r="QGE48"/>
      <c r="QGF48"/>
      <c r="QGG48"/>
      <c r="QGH48"/>
      <c r="QGI48"/>
      <c r="QGJ48"/>
      <c r="QGK48"/>
      <c r="QGL48"/>
      <c r="QGM48"/>
      <c r="QGN48"/>
      <c r="QGO48"/>
      <c r="QGP48"/>
      <c r="QGQ48"/>
      <c r="QGR48"/>
      <c r="QGS48"/>
      <c r="QGT48"/>
      <c r="QGU48"/>
      <c r="QGV48"/>
      <c r="QGW48"/>
      <c r="QGX48"/>
      <c r="QGY48"/>
      <c r="QGZ48"/>
      <c r="QHA48"/>
      <c r="QHB48"/>
      <c r="QHC48"/>
      <c r="QHD48"/>
      <c r="QHE48"/>
      <c r="QHF48"/>
      <c r="QHG48"/>
      <c r="QHH48"/>
      <c r="QHI48"/>
      <c r="QHJ48"/>
      <c r="QHK48"/>
      <c r="QHL48"/>
      <c r="QHM48"/>
      <c r="QHN48"/>
      <c r="QHO48"/>
      <c r="QHP48"/>
      <c r="QHQ48"/>
      <c r="QHR48"/>
      <c r="QHS48"/>
      <c r="QHT48"/>
      <c r="QHU48"/>
      <c r="QHV48"/>
      <c r="QHW48"/>
      <c r="QHX48"/>
      <c r="QHY48"/>
      <c r="QHZ48"/>
      <c r="QIA48"/>
      <c r="QIB48"/>
      <c r="QIC48"/>
      <c r="QID48"/>
      <c r="QIE48"/>
      <c r="QIF48"/>
      <c r="QIG48"/>
      <c r="QIH48"/>
      <c r="QII48"/>
      <c r="QIJ48"/>
      <c r="QIK48"/>
      <c r="QIL48"/>
      <c r="QIM48"/>
      <c r="QIN48"/>
      <c r="QIO48"/>
      <c r="QIP48"/>
      <c r="QIQ48"/>
      <c r="QIR48"/>
      <c r="QIS48"/>
      <c r="QIT48"/>
      <c r="QIU48"/>
      <c r="QIV48"/>
      <c r="QIW48"/>
      <c r="QIX48"/>
      <c r="QIY48"/>
      <c r="QIZ48"/>
      <c r="QJA48"/>
      <c r="QJB48"/>
      <c r="QJC48"/>
      <c r="QJD48"/>
      <c r="QJE48"/>
      <c r="QJF48"/>
      <c r="QJG48"/>
      <c r="QJH48"/>
      <c r="QJI48"/>
      <c r="QJJ48"/>
      <c r="QJK48"/>
      <c r="QJL48"/>
      <c r="QJM48"/>
      <c r="QJN48"/>
      <c r="QJO48"/>
      <c r="QJP48"/>
      <c r="QJQ48"/>
      <c r="QJR48"/>
      <c r="QJS48"/>
      <c r="QJT48"/>
      <c r="QJU48"/>
      <c r="QJV48"/>
      <c r="QJW48"/>
      <c r="QJX48"/>
      <c r="QJY48"/>
      <c r="QJZ48"/>
      <c r="QKA48"/>
      <c r="QKB48"/>
      <c r="QKC48"/>
      <c r="QKD48"/>
      <c r="QKE48"/>
      <c r="QKF48"/>
      <c r="QKG48"/>
      <c r="QKH48"/>
      <c r="QKI48"/>
      <c r="QKJ48"/>
      <c r="QKK48"/>
      <c r="QKL48"/>
      <c r="QKM48"/>
      <c r="QKN48"/>
      <c r="QKO48"/>
      <c r="QKP48"/>
      <c r="QKQ48"/>
      <c r="QKR48"/>
      <c r="QKS48"/>
      <c r="QKT48"/>
      <c r="QKU48"/>
      <c r="QKV48"/>
      <c r="QKW48"/>
      <c r="QKX48"/>
      <c r="QKY48"/>
      <c r="QKZ48"/>
      <c r="QLA48"/>
      <c r="QLB48"/>
      <c r="QLC48"/>
      <c r="QLD48"/>
      <c r="QLE48"/>
      <c r="QLF48"/>
      <c r="QLG48"/>
      <c r="QLH48"/>
      <c r="QLI48"/>
      <c r="QLJ48"/>
      <c r="QLK48"/>
      <c r="QLL48"/>
      <c r="QLM48"/>
      <c r="QLN48"/>
      <c r="QLO48"/>
      <c r="QLP48"/>
      <c r="QLQ48"/>
      <c r="QLR48"/>
      <c r="QLS48"/>
      <c r="QLT48"/>
      <c r="QLU48"/>
      <c r="QLV48"/>
      <c r="QLW48"/>
      <c r="QLX48"/>
      <c r="QLY48"/>
      <c r="QLZ48"/>
      <c r="QMA48"/>
      <c r="QMB48"/>
      <c r="QMC48"/>
      <c r="QMD48"/>
      <c r="QME48"/>
      <c r="QMF48"/>
      <c r="QMG48"/>
      <c r="QMH48"/>
      <c r="QMI48"/>
      <c r="QMJ48"/>
      <c r="QMK48"/>
      <c r="QML48"/>
      <c r="QMM48"/>
      <c r="QMN48"/>
      <c r="QMO48"/>
      <c r="QMP48"/>
      <c r="QMQ48"/>
      <c r="QMR48"/>
      <c r="QMS48"/>
      <c r="QMT48"/>
      <c r="QMU48"/>
      <c r="QMV48"/>
      <c r="QMW48"/>
      <c r="QMX48"/>
      <c r="QMY48"/>
      <c r="QMZ48"/>
      <c r="QNA48"/>
      <c r="QNB48"/>
      <c r="QNC48"/>
      <c r="QND48"/>
      <c r="QNE48"/>
      <c r="QNF48"/>
      <c r="QNG48"/>
      <c r="QNH48"/>
      <c r="QNI48"/>
      <c r="QNJ48"/>
      <c r="QNK48"/>
      <c r="QNL48"/>
      <c r="QNM48"/>
      <c r="QNN48"/>
      <c r="QNO48"/>
      <c r="QNP48"/>
      <c r="QNQ48"/>
      <c r="QNR48"/>
      <c r="QNS48"/>
      <c r="QNT48"/>
      <c r="QNU48"/>
      <c r="QNV48"/>
      <c r="QNW48"/>
      <c r="QNX48"/>
      <c r="QNY48"/>
      <c r="QNZ48"/>
      <c r="QOA48"/>
      <c r="QOB48"/>
      <c r="QOC48"/>
      <c r="QOD48"/>
      <c r="QOE48"/>
      <c r="QOF48"/>
      <c r="QOG48"/>
      <c r="QOH48"/>
      <c r="QOI48"/>
      <c r="QOJ48"/>
      <c r="QOK48"/>
      <c r="QOL48"/>
      <c r="QOM48"/>
      <c r="QON48"/>
      <c r="QOO48"/>
      <c r="QOP48"/>
      <c r="QOQ48"/>
      <c r="QOR48"/>
      <c r="QOS48"/>
      <c r="QOT48"/>
      <c r="QOU48"/>
      <c r="QOV48"/>
      <c r="QOW48"/>
      <c r="QOX48"/>
      <c r="QOY48"/>
      <c r="QOZ48"/>
      <c r="QPA48"/>
      <c r="QPB48"/>
      <c r="QPC48"/>
      <c r="QPD48"/>
      <c r="QPE48"/>
      <c r="QPF48"/>
      <c r="QPG48"/>
      <c r="QPH48"/>
      <c r="QPI48"/>
      <c r="QPJ48"/>
      <c r="QPK48"/>
      <c r="QPL48"/>
      <c r="QPM48"/>
      <c r="QPN48"/>
      <c r="QPO48"/>
      <c r="QPP48"/>
      <c r="QPQ48"/>
      <c r="QPR48"/>
      <c r="QPS48"/>
      <c r="QPT48"/>
      <c r="QPU48"/>
      <c r="QPV48"/>
      <c r="QPW48"/>
      <c r="QPX48"/>
      <c r="QPY48"/>
      <c r="QPZ48"/>
      <c r="QQA48"/>
      <c r="QQB48"/>
      <c r="QQC48"/>
      <c r="QQD48"/>
      <c r="QQE48"/>
      <c r="QQF48"/>
      <c r="QQG48"/>
      <c r="QQH48"/>
      <c r="QQI48"/>
      <c r="QQJ48"/>
      <c r="QQK48"/>
      <c r="QQL48"/>
      <c r="QQM48"/>
      <c r="QQN48"/>
      <c r="QQO48"/>
      <c r="QQP48"/>
      <c r="QQQ48"/>
      <c r="QQR48"/>
      <c r="QQS48"/>
      <c r="QQT48"/>
      <c r="QQU48"/>
      <c r="QQV48"/>
      <c r="QQW48"/>
      <c r="QQX48"/>
      <c r="QQY48"/>
      <c r="QQZ48"/>
      <c r="QRA48"/>
      <c r="QRB48"/>
      <c r="QRC48"/>
      <c r="QRD48"/>
      <c r="QRE48"/>
      <c r="QRF48"/>
      <c r="QRG48"/>
      <c r="QRH48"/>
      <c r="QRI48"/>
      <c r="QRJ48"/>
      <c r="QRK48"/>
      <c r="QRL48"/>
      <c r="QRM48"/>
      <c r="QRN48"/>
      <c r="QRO48"/>
      <c r="QRP48"/>
      <c r="QRQ48"/>
      <c r="QRR48"/>
      <c r="QRS48"/>
      <c r="QRT48"/>
      <c r="QRU48"/>
      <c r="QRV48"/>
      <c r="QRW48"/>
      <c r="QRX48"/>
      <c r="QRY48"/>
      <c r="QRZ48"/>
      <c r="QSA48"/>
      <c r="QSB48"/>
      <c r="QSC48"/>
      <c r="QSD48"/>
      <c r="QSE48"/>
      <c r="QSF48"/>
      <c r="QSG48"/>
      <c r="QSH48"/>
      <c r="QSI48"/>
      <c r="QSJ48"/>
      <c r="QSK48"/>
      <c r="QSL48"/>
      <c r="QSM48"/>
      <c r="QSN48"/>
      <c r="QSO48"/>
      <c r="QSP48"/>
      <c r="QSQ48"/>
      <c r="QSR48"/>
      <c r="QSS48"/>
      <c r="QST48"/>
      <c r="QSU48"/>
      <c r="QSV48"/>
      <c r="QSW48"/>
      <c r="QSX48"/>
      <c r="QSY48"/>
      <c r="QSZ48"/>
      <c r="QTA48"/>
      <c r="QTB48"/>
      <c r="QTC48"/>
      <c r="QTD48"/>
      <c r="QTE48"/>
      <c r="QTF48"/>
      <c r="QTG48"/>
      <c r="QTH48"/>
      <c r="QTI48"/>
      <c r="QTJ48"/>
      <c r="QTK48"/>
      <c r="QTL48"/>
      <c r="QTM48"/>
      <c r="QTN48"/>
      <c r="QTO48"/>
      <c r="QTP48"/>
      <c r="QTQ48"/>
      <c r="QTR48"/>
      <c r="QTS48"/>
      <c r="QTT48"/>
      <c r="QTU48"/>
      <c r="QTV48"/>
      <c r="QTW48"/>
      <c r="QTX48"/>
      <c r="QTY48"/>
      <c r="QTZ48"/>
      <c r="QUA48"/>
      <c r="QUB48"/>
      <c r="QUC48"/>
      <c r="QUD48"/>
      <c r="QUE48"/>
      <c r="QUF48"/>
      <c r="QUG48"/>
      <c r="QUH48"/>
      <c r="QUI48"/>
      <c r="QUJ48"/>
      <c r="QUK48"/>
      <c r="QUL48"/>
      <c r="QUM48"/>
      <c r="QUN48"/>
      <c r="QUO48"/>
      <c r="QUP48"/>
      <c r="QUQ48"/>
      <c r="QUR48"/>
      <c r="QUS48"/>
      <c r="QUT48"/>
      <c r="QUU48"/>
      <c r="QUV48"/>
      <c r="QUW48"/>
      <c r="QUX48"/>
      <c r="QUY48"/>
      <c r="QUZ48"/>
      <c r="QVA48"/>
      <c r="QVB48"/>
      <c r="QVC48"/>
      <c r="QVD48"/>
      <c r="QVE48"/>
      <c r="QVF48"/>
      <c r="QVG48"/>
      <c r="QVH48"/>
      <c r="QVI48"/>
      <c r="QVJ48"/>
      <c r="QVK48"/>
      <c r="QVL48"/>
      <c r="QVM48"/>
      <c r="QVN48"/>
      <c r="QVO48"/>
      <c r="QVP48"/>
      <c r="QVQ48"/>
      <c r="QVR48"/>
      <c r="QVS48"/>
      <c r="QVT48"/>
      <c r="QVU48"/>
      <c r="QVV48"/>
      <c r="QVW48"/>
      <c r="QVX48"/>
      <c r="QVY48"/>
      <c r="QVZ48"/>
      <c r="QWA48"/>
      <c r="QWB48"/>
      <c r="QWC48"/>
      <c r="QWD48"/>
      <c r="QWE48"/>
      <c r="QWF48"/>
      <c r="QWG48"/>
      <c r="QWH48"/>
      <c r="QWI48"/>
      <c r="QWJ48"/>
      <c r="QWK48"/>
      <c r="QWL48"/>
      <c r="QWM48"/>
      <c r="QWN48"/>
      <c r="QWO48"/>
      <c r="QWP48"/>
      <c r="QWQ48"/>
      <c r="QWR48"/>
      <c r="QWS48"/>
      <c r="QWT48"/>
      <c r="QWU48"/>
      <c r="QWV48"/>
      <c r="QWW48"/>
      <c r="QWX48"/>
      <c r="QWY48"/>
      <c r="QWZ48"/>
      <c r="QXA48"/>
      <c r="QXB48"/>
      <c r="QXC48"/>
      <c r="QXD48"/>
      <c r="QXE48"/>
      <c r="QXF48"/>
      <c r="QXG48"/>
      <c r="QXH48"/>
      <c r="QXI48"/>
      <c r="QXJ48"/>
      <c r="QXK48"/>
      <c r="QXL48"/>
      <c r="QXM48"/>
      <c r="QXN48"/>
      <c r="QXO48"/>
      <c r="QXP48"/>
      <c r="QXQ48"/>
      <c r="QXR48"/>
      <c r="QXS48"/>
      <c r="QXT48"/>
      <c r="QXU48"/>
      <c r="QXV48"/>
      <c r="QXW48"/>
      <c r="QXX48"/>
      <c r="QXY48"/>
      <c r="QXZ48"/>
      <c r="QYA48"/>
      <c r="QYB48"/>
      <c r="QYC48"/>
      <c r="QYD48"/>
      <c r="QYE48"/>
      <c r="QYF48"/>
      <c r="QYG48"/>
      <c r="QYH48"/>
      <c r="QYI48"/>
      <c r="QYJ48"/>
      <c r="QYK48"/>
      <c r="QYL48"/>
      <c r="QYM48"/>
      <c r="QYN48"/>
      <c r="QYO48"/>
      <c r="QYP48"/>
      <c r="QYQ48"/>
      <c r="QYR48"/>
      <c r="QYS48"/>
      <c r="QYT48"/>
      <c r="QYU48"/>
      <c r="QYV48"/>
      <c r="QYW48"/>
      <c r="QYX48"/>
      <c r="QYY48"/>
      <c r="QYZ48"/>
      <c r="QZA48"/>
      <c r="QZB48"/>
      <c r="QZC48"/>
      <c r="QZD48"/>
      <c r="QZE48"/>
      <c r="QZF48"/>
      <c r="QZG48"/>
      <c r="QZH48"/>
      <c r="QZI48"/>
      <c r="QZJ48"/>
      <c r="QZK48"/>
      <c r="QZL48"/>
      <c r="QZM48"/>
      <c r="QZN48"/>
      <c r="QZO48"/>
      <c r="QZP48"/>
      <c r="QZQ48"/>
      <c r="QZR48"/>
      <c r="QZS48"/>
      <c r="QZT48"/>
      <c r="QZU48"/>
      <c r="QZV48"/>
      <c r="QZW48"/>
      <c r="QZX48"/>
      <c r="QZY48"/>
      <c r="QZZ48"/>
      <c r="RAA48"/>
      <c r="RAB48"/>
      <c r="RAC48"/>
      <c r="RAD48"/>
      <c r="RAE48"/>
      <c r="RAF48"/>
      <c r="RAG48"/>
      <c r="RAH48"/>
      <c r="RAI48"/>
      <c r="RAJ48"/>
      <c r="RAK48"/>
      <c r="RAL48"/>
      <c r="RAM48"/>
      <c r="RAN48"/>
      <c r="RAO48"/>
      <c r="RAP48"/>
      <c r="RAQ48"/>
      <c r="RAR48"/>
      <c r="RAS48"/>
      <c r="RAT48"/>
      <c r="RAU48"/>
      <c r="RAV48"/>
      <c r="RAW48"/>
      <c r="RAX48"/>
      <c r="RAY48"/>
      <c r="RAZ48"/>
      <c r="RBA48"/>
      <c r="RBB48"/>
      <c r="RBC48"/>
      <c r="RBD48"/>
      <c r="RBE48"/>
      <c r="RBF48"/>
      <c r="RBG48"/>
      <c r="RBH48"/>
      <c r="RBI48"/>
      <c r="RBJ48"/>
      <c r="RBK48"/>
      <c r="RBL48"/>
      <c r="RBM48"/>
      <c r="RBN48"/>
      <c r="RBO48"/>
      <c r="RBP48"/>
      <c r="RBQ48"/>
      <c r="RBR48"/>
      <c r="RBS48"/>
      <c r="RBT48"/>
      <c r="RBU48"/>
      <c r="RBV48"/>
      <c r="RBW48"/>
      <c r="RBX48"/>
      <c r="RBY48"/>
      <c r="RBZ48"/>
      <c r="RCA48"/>
      <c r="RCB48"/>
      <c r="RCC48"/>
      <c r="RCD48"/>
      <c r="RCE48"/>
      <c r="RCF48"/>
      <c r="RCG48"/>
      <c r="RCH48"/>
      <c r="RCI48"/>
      <c r="RCJ48"/>
      <c r="RCK48"/>
      <c r="RCL48"/>
      <c r="RCM48"/>
      <c r="RCN48"/>
      <c r="RCO48"/>
      <c r="RCP48"/>
      <c r="RCQ48"/>
      <c r="RCR48"/>
      <c r="RCS48"/>
      <c r="RCT48"/>
      <c r="RCU48"/>
      <c r="RCV48"/>
      <c r="RCW48"/>
      <c r="RCX48"/>
      <c r="RCY48"/>
      <c r="RCZ48"/>
      <c r="RDA48"/>
      <c r="RDB48"/>
      <c r="RDC48"/>
      <c r="RDD48"/>
      <c r="RDE48"/>
      <c r="RDF48"/>
      <c r="RDG48"/>
      <c r="RDH48"/>
      <c r="RDI48"/>
      <c r="RDJ48"/>
      <c r="RDK48"/>
      <c r="RDL48"/>
      <c r="RDM48"/>
      <c r="RDN48"/>
      <c r="RDO48"/>
      <c r="RDP48"/>
      <c r="RDQ48"/>
      <c r="RDR48"/>
      <c r="RDS48"/>
      <c r="RDT48"/>
      <c r="RDU48"/>
      <c r="RDV48"/>
      <c r="RDW48"/>
      <c r="RDX48"/>
      <c r="RDY48"/>
      <c r="RDZ48"/>
      <c r="REA48"/>
      <c r="REB48"/>
      <c r="REC48"/>
      <c r="RED48"/>
      <c r="REE48"/>
      <c r="REF48"/>
      <c r="REG48"/>
      <c r="REH48"/>
      <c r="REI48"/>
      <c r="REJ48"/>
      <c r="REK48"/>
      <c r="REL48"/>
      <c r="REM48"/>
      <c r="REN48"/>
      <c r="REO48"/>
      <c r="REP48"/>
      <c r="REQ48"/>
      <c r="RER48"/>
      <c r="RES48"/>
      <c r="RET48"/>
      <c r="REU48"/>
      <c r="REV48"/>
      <c r="REW48"/>
      <c r="REX48"/>
      <c r="REY48"/>
      <c r="REZ48"/>
      <c r="RFA48"/>
      <c r="RFB48"/>
      <c r="RFC48"/>
      <c r="RFD48"/>
      <c r="RFE48"/>
      <c r="RFF48"/>
      <c r="RFG48"/>
      <c r="RFH48"/>
      <c r="RFI48"/>
      <c r="RFJ48"/>
      <c r="RFK48"/>
      <c r="RFL48"/>
      <c r="RFM48"/>
      <c r="RFN48"/>
      <c r="RFO48"/>
      <c r="RFP48"/>
      <c r="RFQ48"/>
      <c r="RFR48"/>
      <c r="RFS48"/>
      <c r="RFT48"/>
      <c r="RFU48"/>
      <c r="RFV48"/>
      <c r="RFW48"/>
      <c r="RFX48"/>
      <c r="RFY48"/>
      <c r="RFZ48"/>
      <c r="RGA48"/>
      <c r="RGB48"/>
      <c r="RGC48"/>
      <c r="RGD48"/>
      <c r="RGE48"/>
      <c r="RGF48"/>
      <c r="RGG48"/>
      <c r="RGH48"/>
      <c r="RGI48"/>
      <c r="RGJ48"/>
      <c r="RGK48"/>
      <c r="RGL48"/>
      <c r="RGM48"/>
      <c r="RGN48"/>
      <c r="RGO48"/>
      <c r="RGP48"/>
      <c r="RGQ48"/>
      <c r="RGR48"/>
      <c r="RGS48"/>
      <c r="RGT48"/>
      <c r="RGU48"/>
      <c r="RGV48"/>
      <c r="RGW48"/>
      <c r="RGX48"/>
      <c r="RGY48"/>
      <c r="RGZ48"/>
      <c r="RHA48"/>
      <c r="RHB48"/>
      <c r="RHC48"/>
      <c r="RHD48"/>
      <c r="RHE48"/>
      <c r="RHF48"/>
      <c r="RHG48"/>
      <c r="RHH48"/>
      <c r="RHI48"/>
      <c r="RHJ48"/>
      <c r="RHK48"/>
      <c r="RHL48"/>
      <c r="RHM48"/>
      <c r="RHN48"/>
      <c r="RHO48"/>
      <c r="RHP48"/>
      <c r="RHQ48"/>
      <c r="RHR48"/>
      <c r="RHS48"/>
      <c r="RHT48"/>
      <c r="RHU48"/>
      <c r="RHV48"/>
      <c r="RHW48"/>
      <c r="RHX48"/>
      <c r="RHY48"/>
      <c r="RHZ48"/>
      <c r="RIA48"/>
      <c r="RIB48"/>
      <c r="RIC48"/>
      <c r="RID48"/>
      <c r="RIE48"/>
      <c r="RIF48"/>
      <c r="RIG48"/>
      <c r="RIH48"/>
      <c r="RII48"/>
      <c r="RIJ48"/>
      <c r="RIK48"/>
      <c r="RIL48"/>
      <c r="RIM48"/>
      <c r="RIN48"/>
      <c r="RIO48"/>
      <c r="RIP48"/>
      <c r="RIQ48"/>
      <c r="RIR48"/>
      <c r="RIS48"/>
      <c r="RIT48"/>
      <c r="RIU48"/>
      <c r="RIV48"/>
      <c r="RIW48"/>
      <c r="RIX48"/>
      <c r="RIY48"/>
      <c r="RIZ48"/>
      <c r="RJA48"/>
      <c r="RJB48"/>
      <c r="RJC48"/>
      <c r="RJD48"/>
      <c r="RJE48"/>
      <c r="RJF48"/>
      <c r="RJG48"/>
      <c r="RJH48"/>
      <c r="RJI48"/>
      <c r="RJJ48"/>
      <c r="RJK48"/>
      <c r="RJL48"/>
      <c r="RJM48"/>
      <c r="RJN48"/>
      <c r="RJO48"/>
      <c r="RJP48"/>
      <c r="RJQ48"/>
      <c r="RJR48"/>
      <c r="RJS48"/>
      <c r="RJT48"/>
      <c r="RJU48"/>
      <c r="RJV48"/>
      <c r="RJW48"/>
      <c r="RJX48"/>
      <c r="RJY48"/>
      <c r="RJZ48"/>
      <c r="RKA48"/>
      <c r="RKB48"/>
      <c r="RKC48"/>
      <c r="RKD48"/>
      <c r="RKE48"/>
      <c r="RKF48"/>
      <c r="RKG48"/>
      <c r="RKH48"/>
      <c r="RKI48"/>
      <c r="RKJ48"/>
      <c r="RKK48"/>
      <c r="RKL48"/>
      <c r="RKM48"/>
      <c r="RKN48"/>
      <c r="RKO48"/>
      <c r="RKP48"/>
      <c r="RKQ48"/>
      <c r="RKR48"/>
      <c r="RKS48"/>
      <c r="RKT48"/>
      <c r="RKU48"/>
      <c r="RKV48"/>
      <c r="RKW48"/>
      <c r="RKX48"/>
      <c r="RKY48"/>
      <c r="RKZ48"/>
      <c r="RLA48"/>
      <c r="RLB48"/>
      <c r="RLC48"/>
      <c r="RLD48"/>
      <c r="RLE48"/>
      <c r="RLF48"/>
      <c r="RLG48"/>
      <c r="RLH48"/>
      <c r="RLI48"/>
      <c r="RLJ48"/>
      <c r="RLK48"/>
      <c r="RLL48"/>
      <c r="RLM48"/>
      <c r="RLN48"/>
      <c r="RLO48"/>
      <c r="RLP48"/>
      <c r="RLQ48"/>
      <c r="RLR48"/>
      <c r="RLS48"/>
      <c r="RLT48"/>
      <c r="RLU48"/>
      <c r="RLV48"/>
      <c r="RLW48"/>
      <c r="RLX48"/>
      <c r="RLY48"/>
      <c r="RLZ48"/>
      <c r="RMA48"/>
      <c r="RMB48"/>
      <c r="RMC48"/>
      <c r="RMD48"/>
      <c r="RME48"/>
      <c r="RMF48"/>
      <c r="RMG48"/>
      <c r="RMH48"/>
      <c r="RMI48"/>
      <c r="RMJ48"/>
      <c r="RMK48"/>
      <c r="RML48"/>
      <c r="RMM48"/>
      <c r="RMN48"/>
      <c r="RMO48"/>
      <c r="RMP48"/>
      <c r="RMQ48"/>
      <c r="RMR48"/>
      <c r="RMS48"/>
      <c r="RMT48"/>
      <c r="RMU48"/>
      <c r="RMV48"/>
      <c r="RMW48"/>
      <c r="RMX48"/>
      <c r="RMY48"/>
      <c r="RMZ48"/>
      <c r="RNA48"/>
      <c r="RNB48"/>
      <c r="RNC48"/>
      <c r="RND48"/>
      <c r="RNE48"/>
      <c r="RNF48"/>
      <c r="RNG48"/>
      <c r="RNH48"/>
      <c r="RNI48"/>
      <c r="RNJ48"/>
      <c r="RNK48"/>
      <c r="RNL48"/>
      <c r="RNM48"/>
      <c r="RNN48"/>
      <c r="RNO48"/>
      <c r="RNP48"/>
      <c r="RNQ48"/>
      <c r="RNR48"/>
      <c r="RNS48"/>
      <c r="RNT48"/>
      <c r="RNU48"/>
      <c r="RNV48"/>
      <c r="RNW48"/>
      <c r="RNX48"/>
      <c r="RNY48"/>
      <c r="RNZ48"/>
      <c r="ROA48"/>
      <c r="ROB48"/>
      <c r="ROC48"/>
      <c r="ROD48"/>
      <c r="ROE48"/>
      <c r="ROF48"/>
      <c r="ROG48"/>
      <c r="ROH48"/>
      <c r="ROI48"/>
      <c r="ROJ48"/>
      <c r="ROK48"/>
      <c r="ROL48"/>
      <c r="ROM48"/>
      <c r="RON48"/>
      <c r="ROO48"/>
      <c r="ROP48"/>
      <c r="ROQ48"/>
      <c r="ROR48"/>
      <c r="ROS48"/>
      <c r="ROT48"/>
      <c r="ROU48"/>
      <c r="ROV48"/>
      <c r="ROW48"/>
      <c r="ROX48"/>
      <c r="ROY48"/>
      <c r="ROZ48"/>
      <c r="RPA48"/>
      <c r="RPB48"/>
      <c r="RPC48"/>
      <c r="RPD48"/>
      <c r="RPE48"/>
      <c r="RPF48"/>
      <c r="RPG48"/>
      <c r="RPH48"/>
      <c r="RPI48"/>
      <c r="RPJ48"/>
      <c r="RPK48"/>
      <c r="RPL48"/>
      <c r="RPM48"/>
      <c r="RPN48"/>
      <c r="RPO48"/>
      <c r="RPP48"/>
      <c r="RPQ48"/>
      <c r="RPR48"/>
      <c r="RPS48"/>
      <c r="RPT48"/>
      <c r="RPU48"/>
      <c r="RPV48"/>
      <c r="RPW48"/>
      <c r="RPX48"/>
      <c r="RPY48"/>
      <c r="RPZ48"/>
      <c r="RQA48"/>
      <c r="RQB48"/>
      <c r="RQC48"/>
      <c r="RQD48"/>
      <c r="RQE48"/>
      <c r="RQF48"/>
      <c r="RQG48"/>
      <c r="RQH48"/>
      <c r="RQI48"/>
      <c r="RQJ48"/>
      <c r="RQK48"/>
      <c r="RQL48"/>
      <c r="RQM48"/>
      <c r="RQN48"/>
      <c r="RQO48"/>
      <c r="RQP48"/>
      <c r="RQQ48"/>
      <c r="RQR48"/>
      <c r="RQS48"/>
      <c r="RQT48"/>
      <c r="RQU48"/>
      <c r="RQV48"/>
      <c r="RQW48"/>
      <c r="RQX48"/>
      <c r="RQY48"/>
      <c r="RQZ48"/>
      <c r="RRA48"/>
      <c r="RRB48"/>
      <c r="RRC48"/>
      <c r="RRD48"/>
      <c r="RRE48"/>
      <c r="RRF48"/>
      <c r="RRG48"/>
      <c r="RRH48"/>
      <c r="RRI48"/>
      <c r="RRJ48"/>
      <c r="RRK48"/>
      <c r="RRL48"/>
      <c r="RRM48"/>
      <c r="RRN48"/>
      <c r="RRO48"/>
      <c r="RRP48"/>
      <c r="RRQ48"/>
      <c r="RRR48"/>
      <c r="RRS48"/>
      <c r="RRT48"/>
      <c r="RRU48"/>
      <c r="RRV48"/>
      <c r="RRW48"/>
      <c r="RRX48"/>
      <c r="RRY48"/>
      <c r="RRZ48"/>
      <c r="RSA48"/>
      <c r="RSB48"/>
      <c r="RSC48"/>
      <c r="RSD48"/>
      <c r="RSE48"/>
      <c r="RSF48"/>
      <c r="RSG48"/>
      <c r="RSH48"/>
      <c r="RSI48"/>
      <c r="RSJ48"/>
      <c r="RSK48"/>
      <c r="RSL48"/>
      <c r="RSM48"/>
      <c r="RSN48"/>
      <c r="RSO48"/>
      <c r="RSP48"/>
      <c r="RSQ48"/>
      <c r="RSR48"/>
      <c r="RSS48"/>
      <c r="RST48"/>
      <c r="RSU48"/>
      <c r="RSV48"/>
      <c r="RSW48"/>
      <c r="RSX48"/>
      <c r="RSY48"/>
      <c r="RSZ48"/>
      <c r="RTA48"/>
      <c r="RTB48"/>
      <c r="RTC48"/>
      <c r="RTD48"/>
      <c r="RTE48"/>
      <c r="RTF48"/>
      <c r="RTG48"/>
      <c r="RTH48"/>
      <c r="RTI48"/>
      <c r="RTJ48"/>
      <c r="RTK48"/>
      <c r="RTL48"/>
      <c r="RTM48"/>
      <c r="RTN48"/>
      <c r="RTO48"/>
      <c r="RTP48"/>
      <c r="RTQ48"/>
      <c r="RTR48"/>
      <c r="RTS48"/>
      <c r="RTT48"/>
      <c r="RTU48"/>
      <c r="RTV48"/>
      <c r="RTW48"/>
      <c r="RTX48"/>
      <c r="RTY48"/>
      <c r="RTZ48"/>
      <c r="RUA48"/>
      <c r="RUB48"/>
      <c r="RUC48"/>
      <c r="RUD48"/>
      <c r="RUE48"/>
      <c r="RUF48"/>
      <c r="RUG48"/>
      <c r="RUH48"/>
      <c r="RUI48"/>
      <c r="RUJ48"/>
      <c r="RUK48"/>
      <c r="RUL48"/>
      <c r="RUM48"/>
      <c r="RUN48"/>
      <c r="RUO48"/>
      <c r="RUP48"/>
      <c r="RUQ48"/>
      <c r="RUR48"/>
      <c r="RUS48"/>
      <c r="RUT48"/>
      <c r="RUU48"/>
      <c r="RUV48"/>
      <c r="RUW48"/>
      <c r="RUX48"/>
      <c r="RUY48"/>
      <c r="RUZ48"/>
      <c r="RVA48"/>
      <c r="RVB48"/>
      <c r="RVC48"/>
      <c r="RVD48"/>
      <c r="RVE48"/>
      <c r="RVF48"/>
      <c r="RVG48"/>
      <c r="RVH48"/>
      <c r="RVI48"/>
      <c r="RVJ48"/>
      <c r="RVK48"/>
      <c r="RVL48"/>
      <c r="RVM48"/>
      <c r="RVN48"/>
      <c r="RVO48"/>
      <c r="RVP48"/>
      <c r="RVQ48"/>
      <c r="RVR48"/>
      <c r="RVS48"/>
      <c r="RVT48"/>
      <c r="RVU48"/>
      <c r="RVV48"/>
      <c r="RVW48"/>
      <c r="RVX48"/>
      <c r="RVY48"/>
      <c r="RVZ48"/>
      <c r="RWA48"/>
      <c r="RWB48"/>
      <c r="RWC48"/>
      <c r="RWD48"/>
      <c r="RWE48"/>
      <c r="RWF48"/>
      <c r="RWG48"/>
      <c r="RWH48"/>
      <c r="RWI48"/>
      <c r="RWJ48"/>
      <c r="RWK48"/>
      <c r="RWL48"/>
      <c r="RWM48"/>
      <c r="RWN48"/>
      <c r="RWO48"/>
      <c r="RWP48"/>
      <c r="RWQ48"/>
      <c r="RWR48"/>
      <c r="RWS48"/>
      <c r="RWT48"/>
      <c r="RWU48"/>
      <c r="RWV48"/>
      <c r="RWW48"/>
      <c r="RWX48"/>
      <c r="RWY48"/>
      <c r="RWZ48"/>
      <c r="RXA48"/>
      <c r="RXB48"/>
      <c r="RXC48"/>
      <c r="RXD48"/>
      <c r="RXE48"/>
      <c r="RXF48"/>
      <c r="RXG48"/>
      <c r="RXH48"/>
      <c r="RXI48"/>
      <c r="RXJ48"/>
      <c r="RXK48"/>
      <c r="RXL48"/>
      <c r="RXM48"/>
      <c r="RXN48"/>
      <c r="RXO48"/>
      <c r="RXP48"/>
      <c r="RXQ48"/>
      <c r="RXR48"/>
      <c r="RXS48"/>
      <c r="RXT48"/>
      <c r="RXU48"/>
      <c r="RXV48"/>
      <c r="RXW48"/>
      <c r="RXX48"/>
      <c r="RXY48"/>
      <c r="RXZ48"/>
      <c r="RYA48"/>
      <c r="RYB48"/>
      <c r="RYC48"/>
      <c r="RYD48"/>
      <c r="RYE48"/>
      <c r="RYF48"/>
      <c r="RYG48"/>
      <c r="RYH48"/>
      <c r="RYI48"/>
      <c r="RYJ48"/>
      <c r="RYK48"/>
      <c r="RYL48"/>
      <c r="RYM48"/>
      <c r="RYN48"/>
      <c r="RYO48"/>
      <c r="RYP48"/>
      <c r="RYQ48"/>
      <c r="RYR48"/>
      <c r="RYS48"/>
      <c r="RYT48"/>
      <c r="RYU48"/>
      <c r="RYV48"/>
      <c r="RYW48"/>
      <c r="RYX48"/>
      <c r="RYY48"/>
      <c r="RYZ48"/>
      <c r="RZA48"/>
      <c r="RZB48"/>
      <c r="RZC48"/>
      <c r="RZD48"/>
      <c r="RZE48"/>
      <c r="RZF48"/>
      <c r="RZG48"/>
      <c r="RZH48"/>
      <c r="RZI48"/>
      <c r="RZJ48"/>
      <c r="RZK48"/>
      <c r="RZL48"/>
      <c r="RZM48"/>
      <c r="RZN48"/>
      <c r="RZO48"/>
      <c r="RZP48"/>
      <c r="RZQ48"/>
      <c r="RZR48"/>
      <c r="RZS48"/>
      <c r="RZT48"/>
      <c r="RZU48"/>
      <c r="RZV48"/>
      <c r="RZW48"/>
      <c r="RZX48"/>
      <c r="RZY48"/>
      <c r="RZZ48"/>
      <c r="SAA48"/>
      <c r="SAB48"/>
      <c r="SAC48"/>
      <c r="SAD48"/>
      <c r="SAE48"/>
      <c r="SAF48"/>
      <c r="SAG48"/>
      <c r="SAH48"/>
      <c r="SAI48"/>
      <c r="SAJ48"/>
      <c r="SAK48"/>
      <c r="SAL48"/>
      <c r="SAM48"/>
      <c r="SAN48"/>
      <c r="SAO48"/>
      <c r="SAP48"/>
      <c r="SAQ48"/>
      <c r="SAR48"/>
      <c r="SAS48"/>
      <c r="SAT48"/>
      <c r="SAU48"/>
      <c r="SAV48"/>
      <c r="SAW48"/>
      <c r="SAX48"/>
      <c r="SAY48"/>
      <c r="SAZ48"/>
      <c r="SBA48"/>
      <c r="SBB48"/>
      <c r="SBC48"/>
      <c r="SBD48"/>
      <c r="SBE48"/>
      <c r="SBF48"/>
      <c r="SBG48"/>
      <c r="SBH48"/>
      <c r="SBI48"/>
      <c r="SBJ48"/>
      <c r="SBK48"/>
      <c r="SBL48"/>
      <c r="SBM48"/>
      <c r="SBN48"/>
      <c r="SBO48"/>
      <c r="SBP48"/>
      <c r="SBQ48"/>
      <c r="SBR48"/>
      <c r="SBS48"/>
      <c r="SBT48"/>
      <c r="SBU48"/>
      <c r="SBV48"/>
      <c r="SBW48"/>
      <c r="SBX48"/>
      <c r="SBY48"/>
      <c r="SBZ48"/>
      <c r="SCA48"/>
      <c r="SCB48"/>
      <c r="SCC48"/>
      <c r="SCD48"/>
      <c r="SCE48"/>
      <c r="SCF48"/>
      <c r="SCG48"/>
      <c r="SCH48"/>
      <c r="SCI48"/>
      <c r="SCJ48"/>
      <c r="SCK48"/>
      <c r="SCL48"/>
      <c r="SCM48"/>
      <c r="SCN48"/>
      <c r="SCO48"/>
      <c r="SCP48"/>
      <c r="SCQ48"/>
      <c r="SCR48"/>
      <c r="SCS48"/>
      <c r="SCT48"/>
      <c r="SCU48"/>
      <c r="SCV48"/>
      <c r="SCW48"/>
      <c r="SCX48"/>
      <c r="SCY48"/>
      <c r="SCZ48"/>
      <c r="SDA48"/>
      <c r="SDB48"/>
      <c r="SDC48"/>
      <c r="SDD48"/>
      <c r="SDE48"/>
      <c r="SDF48"/>
      <c r="SDG48"/>
      <c r="SDH48"/>
      <c r="SDI48"/>
      <c r="SDJ48"/>
      <c r="SDK48"/>
      <c r="SDL48"/>
      <c r="SDM48"/>
      <c r="SDN48"/>
      <c r="SDO48"/>
      <c r="SDP48"/>
      <c r="SDQ48"/>
      <c r="SDR48"/>
      <c r="SDS48"/>
      <c r="SDT48"/>
      <c r="SDU48"/>
      <c r="SDV48"/>
      <c r="SDW48"/>
      <c r="SDX48"/>
      <c r="SDY48"/>
      <c r="SDZ48"/>
      <c r="SEA48"/>
      <c r="SEB48"/>
      <c r="SEC48"/>
      <c r="SED48"/>
      <c r="SEE48"/>
      <c r="SEF48"/>
      <c r="SEG48"/>
      <c r="SEH48"/>
      <c r="SEI48"/>
      <c r="SEJ48"/>
      <c r="SEK48"/>
      <c r="SEL48"/>
      <c r="SEM48"/>
      <c r="SEN48"/>
      <c r="SEO48"/>
      <c r="SEP48"/>
      <c r="SEQ48"/>
      <c r="SER48"/>
      <c r="SES48"/>
      <c r="SET48"/>
      <c r="SEU48"/>
      <c r="SEV48"/>
      <c r="SEW48"/>
      <c r="SEX48"/>
      <c r="SEY48"/>
      <c r="SEZ48"/>
      <c r="SFA48"/>
      <c r="SFB48"/>
      <c r="SFC48"/>
      <c r="SFD48"/>
      <c r="SFE48"/>
      <c r="SFF48"/>
      <c r="SFG48"/>
      <c r="SFH48"/>
      <c r="SFI48"/>
      <c r="SFJ48"/>
      <c r="SFK48"/>
      <c r="SFL48"/>
      <c r="SFM48"/>
      <c r="SFN48"/>
      <c r="SFO48"/>
      <c r="SFP48"/>
      <c r="SFQ48"/>
      <c r="SFR48"/>
      <c r="SFS48"/>
      <c r="SFT48"/>
      <c r="SFU48"/>
      <c r="SFV48"/>
      <c r="SFW48"/>
      <c r="SFX48"/>
      <c r="SFY48"/>
      <c r="SFZ48"/>
      <c r="SGA48"/>
      <c r="SGB48"/>
      <c r="SGC48"/>
      <c r="SGD48"/>
      <c r="SGE48"/>
      <c r="SGF48"/>
      <c r="SGG48"/>
      <c r="SGH48"/>
      <c r="SGI48"/>
      <c r="SGJ48"/>
      <c r="SGK48"/>
      <c r="SGL48"/>
      <c r="SGM48"/>
      <c r="SGN48"/>
      <c r="SGO48"/>
      <c r="SGP48"/>
      <c r="SGQ48"/>
      <c r="SGR48"/>
      <c r="SGS48"/>
      <c r="SGT48"/>
      <c r="SGU48"/>
      <c r="SGV48"/>
      <c r="SGW48"/>
      <c r="SGX48"/>
      <c r="SGY48"/>
      <c r="SGZ48"/>
      <c r="SHA48"/>
      <c r="SHB48"/>
      <c r="SHC48"/>
      <c r="SHD48"/>
      <c r="SHE48"/>
      <c r="SHF48"/>
      <c r="SHG48"/>
      <c r="SHH48"/>
      <c r="SHI48"/>
      <c r="SHJ48"/>
      <c r="SHK48"/>
      <c r="SHL48"/>
      <c r="SHM48"/>
      <c r="SHN48"/>
      <c r="SHO48"/>
      <c r="SHP48"/>
      <c r="SHQ48"/>
      <c r="SHR48"/>
      <c r="SHS48"/>
      <c r="SHT48"/>
      <c r="SHU48"/>
      <c r="SHV48"/>
      <c r="SHW48"/>
      <c r="SHX48"/>
      <c r="SHY48"/>
      <c r="SHZ48"/>
      <c r="SIA48"/>
      <c r="SIB48"/>
      <c r="SIC48"/>
      <c r="SID48"/>
      <c r="SIE48"/>
      <c r="SIF48"/>
      <c r="SIG48"/>
      <c r="SIH48"/>
      <c r="SII48"/>
      <c r="SIJ48"/>
      <c r="SIK48"/>
      <c r="SIL48"/>
      <c r="SIM48"/>
      <c r="SIN48"/>
      <c r="SIO48"/>
      <c r="SIP48"/>
      <c r="SIQ48"/>
      <c r="SIR48"/>
      <c r="SIS48"/>
      <c r="SIT48"/>
      <c r="SIU48"/>
      <c r="SIV48"/>
      <c r="SIW48"/>
      <c r="SIX48"/>
      <c r="SIY48"/>
      <c r="SIZ48"/>
      <c r="SJA48"/>
      <c r="SJB48"/>
      <c r="SJC48"/>
      <c r="SJD48"/>
      <c r="SJE48"/>
      <c r="SJF48"/>
      <c r="SJG48"/>
      <c r="SJH48"/>
      <c r="SJI48"/>
      <c r="SJJ48"/>
      <c r="SJK48"/>
      <c r="SJL48"/>
      <c r="SJM48"/>
      <c r="SJN48"/>
      <c r="SJO48"/>
      <c r="SJP48"/>
      <c r="SJQ48"/>
      <c r="SJR48"/>
      <c r="SJS48"/>
      <c r="SJT48"/>
      <c r="SJU48"/>
      <c r="SJV48"/>
      <c r="SJW48"/>
      <c r="SJX48"/>
      <c r="SJY48"/>
      <c r="SJZ48"/>
      <c r="SKA48"/>
      <c r="SKB48"/>
      <c r="SKC48"/>
      <c r="SKD48"/>
      <c r="SKE48"/>
      <c r="SKF48"/>
      <c r="SKG48"/>
      <c r="SKH48"/>
      <c r="SKI48"/>
      <c r="SKJ48"/>
      <c r="SKK48"/>
      <c r="SKL48"/>
      <c r="SKM48"/>
      <c r="SKN48"/>
      <c r="SKO48"/>
      <c r="SKP48"/>
      <c r="SKQ48"/>
      <c r="SKR48"/>
      <c r="SKS48"/>
      <c r="SKT48"/>
      <c r="SKU48"/>
      <c r="SKV48"/>
      <c r="SKW48"/>
      <c r="SKX48"/>
      <c r="SKY48"/>
      <c r="SKZ48"/>
      <c r="SLA48"/>
      <c r="SLB48"/>
      <c r="SLC48"/>
      <c r="SLD48"/>
      <c r="SLE48"/>
      <c r="SLF48"/>
      <c r="SLG48"/>
      <c r="SLH48"/>
      <c r="SLI48"/>
      <c r="SLJ48"/>
      <c r="SLK48"/>
      <c r="SLL48"/>
      <c r="SLM48"/>
      <c r="SLN48"/>
      <c r="SLO48"/>
      <c r="SLP48"/>
      <c r="SLQ48"/>
      <c r="SLR48"/>
      <c r="SLS48"/>
      <c r="SLT48"/>
      <c r="SLU48"/>
      <c r="SLV48"/>
      <c r="SLW48"/>
      <c r="SLX48"/>
      <c r="SLY48"/>
      <c r="SLZ48"/>
      <c r="SMA48"/>
      <c r="SMB48"/>
      <c r="SMC48"/>
      <c r="SMD48"/>
      <c r="SME48"/>
      <c r="SMF48"/>
      <c r="SMG48"/>
      <c r="SMH48"/>
      <c r="SMI48"/>
      <c r="SMJ48"/>
      <c r="SMK48"/>
      <c r="SML48"/>
      <c r="SMM48"/>
      <c r="SMN48"/>
      <c r="SMO48"/>
      <c r="SMP48"/>
      <c r="SMQ48"/>
      <c r="SMR48"/>
      <c r="SMS48"/>
      <c r="SMT48"/>
      <c r="SMU48"/>
      <c r="SMV48"/>
      <c r="SMW48"/>
      <c r="SMX48"/>
      <c r="SMY48"/>
      <c r="SMZ48"/>
      <c r="SNA48"/>
      <c r="SNB48"/>
      <c r="SNC48"/>
      <c r="SND48"/>
      <c r="SNE48"/>
      <c r="SNF48"/>
      <c r="SNG48"/>
      <c r="SNH48"/>
      <c r="SNI48"/>
      <c r="SNJ48"/>
      <c r="SNK48"/>
      <c r="SNL48"/>
      <c r="SNM48"/>
      <c r="SNN48"/>
      <c r="SNO48"/>
      <c r="SNP48"/>
      <c r="SNQ48"/>
      <c r="SNR48"/>
      <c r="SNS48"/>
      <c r="SNT48"/>
      <c r="SNU48"/>
      <c r="SNV48"/>
      <c r="SNW48"/>
      <c r="SNX48"/>
      <c r="SNY48"/>
      <c r="SNZ48"/>
      <c r="SOA48"/>
      <c r="SOB48"/>
      <c r="SOC48"/>
      <c r="SOD48"/>
      <c r="SOE48"/>
      <c r="SOF48"/>
      <c r="SOG48"/>
      <c r="SOH48"/>
      <c r="SOI48"/>
      <c r="SOJ48"/>
      <c r="SOK48"/>
      <c r="SOL48"/>
      <c r="SOM48"/>
      <c r="SON48"/>
      <c r="SOO48"/>
      <c r="SOP48"/>
      <c r="SOQ48"/>
      <c r="SOR48"/>
      <c r="SOS48"/>
      <c r="SOT48"/>
      <c r="SOU48"/>
      <c r="SOV48"/>
      <c r="SOW48"/>
      <c r="SOX48"/>
      <c r="SOY48"/>
      <c r="SOZ48"/>
      <c r="SPA48"/>
      <c r="SPB48"/>
      <c r="SPC48"/>
      <c r="SPD48"/>
      <c r="SPE48"/>
      <c r="SPF48"/>
      <c r="SPG48"/>
      <c r="SPH48"/>
      <c r="SPI48"/>
      <c r="SPJ48"/>
      <c r="SPK48"/>
      <c r="SPL48"/>
      <c r="SPM48"/>
      <c r="SPN48"/>
      <c r="SPO48"/>
      <c r="SPP48"/>
      <c r="SPQ48"/>
      <c r="SPR48"/>
      <c r="SPS48"/>
      <c r="SPT48"/>
      <c r="SPU48"/>
      <c r="SPV48"/>
      <c r="SPW48"/>
      <c r="SPX48"/>
      <c r="SPY48"/>
      <c r="SPZ48"/>
      <c r="SQA48"/>
      <c r="SQB48"/>
      <c r="SQC48"/>
      <c r="SQD48"/>
      <c r="SQE48"/>
      <c r="SQF48"/>
      <c r="SQG48"/>
      <c r="SQH48"/>
      <c r="SQI48"/>
      <c r="SQJ48"/>
      <c r="SQK48"/>
      <c r="SQL48"/>
      <c r="SQM48"/>
      <c r="SQN48"/>
      <c r="SQO48"/>
      <c r="SQP48"/>
      <c r="SQQ48"/>
      <c r="SQR48"/>
      <c r="SQS48"/>
      <c r="SQT48"/>
      <c r="SQU48"/>
      <c r="SQV48"/>
      <c r="SQW48"/>
      <c r="SQX48"/>
      <c r="SQY48"/>
      <c r="SQZ48"/>
      <c r="SRA48"/>
      <c r="SRB48"/>
      <c r="SRC48"/>
      <c r="SRD48"/>
      <c r="SRE48"/>
      <c r="SRF48"/>
      <c r="SRG48"/>
      <c r="SRH48"/>
      <c r="SRI48"/>
      <c r="SRJ48"/>
      <c r="SRK48"/>
      <c r="SRL48"/>
      <c r="SRM48"/>
      <c r="SRN48"/>
      <c r="SRO48"/>
      <c r="SRP48"/>
      <c r="SRQ48"/>
      <c r="SRR48"/>
      <c r="SRS48"/>
      <c r="SRT48"/>
      <c r="SRU48"/>
      <c r="SRV48"/>
      <c r="SRW48"/>
      <c r="SRX48"/>
      <c r="SRY48"/>
      <c r="SRZ48"/>
      <c r="SSA48"/>
      <c r="SSB48"/>
      <c r="SSC48"/>
      <c r="SSD48"/>
      <c r="SSE48"/>
      <c r="SSF48"/>
      <c r="SSG48"/>
      <c r="SSH48"/>
      <c r="SSI48"/>
      <c r="SSJ48"/>
      <c r="SSK48"/>
      <c r="SSL48"/>
      <c r="SSM48"/>
      <c r="SSN48"/>
      <c r="SSO48"/>
      <c r="SSP48"/>
      <c r="SSQ48"/>
      <c r="SSR48"/>
      <c r="SSS48"/>
      <c r="SST48"/>
      <c r="SSU48"/>
      <c r="SSV48"/>
      <c r="SSW48"/>
      <c r="SSX48"/>
      <c r="SSY48"/>
      <c r="SSZ48"/>
      <c r="STA48"/>
      <c r="STB48"/>
      <c r="STC48"/>
      <c r="STD48"/>
      <c r="STE48"/>
      <c r="STF48"/>
      <c r="STG48"/>
      <c r="STH48"/>
      <c r="STI48"/>
      <c r="STJ48"/>
      <c r="STK48"/>
      <c r="STL48"/>
      <c r="STM48"/>
      <c r="STN48"/>
      <c r="STO48"/>
      <c r="STP48"/>
      <c r="STQ48"/>
      <c r="STR48"/>
      <c r="STS48"/>
      <c r="STT48"/>
      <c r="STU48"/>
      <c r="STV48"/>
      <c r="STW48"/>
      <c r="STX48"/>
      <c r="STY48"/>
      <c r="STZ48"/>
      <c r="SUA48"/>
      <c r="SUB48"/>
      <c r="SUC48"/>
      <c r="SUD48"/>
      <c r="SUE48"/>
      <c r="SUF48"/>
      <c r="SUG48"/>
      <c r="SUH48"/>
      <c r="SUI48"/>
      <c r="SUJ48"/>
      <c r="SUK48"/>
      <c r="SUL48"/>
      <c r="SUM48"/>
      <c r="SUN48"/>
      <c r="SUO48"/>
      <c r="SUP48"/>
      <c r="SUQ48"/>
      <c r="SUR48"/>
      <c r="SUS48"/>
      <c r="SUT48"/>
      <c r="SUU48"/>
      <c r="SUV48"/>
      <c r="SUW48"/>
      <c r="SUX48"/>
      <c r="SUY48"/>
      <c r="SUZ48"/>
      <c r="SVA48"/>
      <c r="SVB48"/>
      <c r="SVC48"/>
      <c r="SVD48"/>
      <c r="SVE48"/>
      <c r="SVF48"/>
      <c r="SVG48"/>
      <c r="SVH48"/>
      <c r="SVI48"/>
      <c r="SVJ48"/>
      <c r="SVK48"/>
      <c r="SVL48"/>
      <c r="SVM48"/>
      <c r="SVN48"/>
      <c r="SVO48"/>
      <c r="SVP48"/>
      <c r="SVQ48"/>
      <c r="SVR48"/>
      <c r="SVS48"/>
      <c r="SVT48"/>
      <c r="SVU48"/>
      <c r="SVV48"/>
      <c r="SVW48"/>
      <c r="SVX48"/>
      <c r="SVY48"/>
      <c r="SVZ48"/>
      <c r="SWA48"/>
      <c r="SWB48"/>
      <c r="SWC48"/>
      <c r="SWD48"/>
      <c r="SWE48"/>
      <c r="SWF48"/>
      <c r="SWG48"/>
      <c r="SWH48"/>
      <c r="SWI48"/>
      <c r="SWJ48"/>
      <c r="SWK48"/>
      <c r="SWL48"/>
      <c r="SWM48"/>
      <c r="SWN48"/>
      <c r="SWO48"/>
      <c r="SWP48"/>
      <c r="SWQ48"/>
      <c r="SWR48"/>
      <c r="SWS48"/>
      <c r="SWT48"/>
      <c r="SWU48"/>
      <c r="SWV48"/>
      <c r="SWW48"/>
      <c r="SWX48"/>
      <c r="SWY48"/>
      <c r="SWZ48"/>
      <c r="SXA48"/>
      <c r="SXB48"/>
      <c r="SXC48"/>
      <c r="SXD48"/>
      <c r="SXE48"/>
      <c r="SXF48"/>
      <c r="SXG48"/>
      <c r="SXH48"/>
      <c r="SXI48"/>
      <c r="SXJ48"/>
      <c r="SXK48"/>
      <c r="SXL48"/>
      <c r="SXM48"/>
      <c r="SXN48"/>
      <c r="SXO48"/>
      <c r="SXP48"/>
      <c r="SXQ48"/>
      <c r="SXR48"/>
      <c r="SXS48"/>
      <c r="SXT48"/>
      <c r="SXU48"/>
      <c r="SXV48"/>
      <c r="SXW48"/>
      <c r="SXX48"/>
      <c r="SXY48"/>
      <c r="SXZ48"/>
      <c r="SYA48"/>
      <c r="SYB48"/>
      <c r="SYC48"/>
      <c r="SYD48"/>
      <c r="SYE48"/>
      <c r="SYF48"/>
      <c r="SYG48"/>
      <c r="SYH48"/>
      <c r="SYI48"/>
      <c r="SYJ48"/>
      <c r="SYK48"/>
      <c r="SYL48"/>
      <c r="SYM48"/>
      <c r="SYN48"/>
      <c r="SYO48"/>
      <c r="SYP48"/>
      <c r="SYQ48"/>
      <c r="SYR48"/>
      <c r="SYS48"/>
      <c r="SYT48"/>
      <c r="SYU48"/>
      <c r="SYV48"/>
      <c r="SYW48"/>
      <c r="SYX48"/>
      <c r="SYY48"/>
      <c r="SYZ48"/>
      <c r="SZA48"/>
      <c r="SZB48"/>
      <c r="SZC48"/>
      <c r="SZD48"/>
      <c r="SZE48"/>
      <c r="SZF48"/>
      <c r="SZG48"/>
      <c r="SZH48"/>
      <c r="SZI48"/>
      <c r="SZJ48"/>
      <c r="SZK48"/>
      <c r="SZL48"/>
      <c r="SZM48"/>
      <c r="SZN48"/>
      <c r="SZO48"/>
      <c r="SZP48"/>
      <c r="SZQ48"/>
      <c r="SZR48"/>
      <c r="SZS48"/>
      <c r="SZT48"/>
      <c r="SZU48"/>
      <c r="SZV48"/>
      <c r="SZW48"/>
      <c r="SZX48"/>
      <c r="SZY48"/>
      <c r="SZZ48"/>
      <c r="TAA48"/>
      <c r="TAB48"/>
      <c r="TAC48"/>
      <c r="TAD48"/>
      <c r="TAE48"/>
      <c r="TAF48"/>
      <c r="TAG48"/>
      <c r="TAH48"/>
      <c r="TAI48"/>
      <c r="TAJ48"/>
      <c r="TAK48"/>
      <c r="TAL48"/>
      <c r="TAM48"/>
      <c r="TAN48"/>
      <c r="TAO48"/>
      <c r="TAP48"/>
      <c r="TAQ48"/>
      <c r="TAR48"/>
      <c r="TAS48"/>
      <c r="TAT48"/>
      <c r="TAU48"/>
      <c r="TAV48"/>
      <c r="TAW48"/>
      <c r="TAX48"/>
      <c r="TAY48"/>
      <c r="TAZ48"/>
      <c r="TBA48"/>
      <c r="TBB48"/>
      <c r="TBC48"/>
      <c r="TBD48"/>
      <c r="TBE48"/>
      <c r="TBF48"/>
      <c r="TBG48"/>
      <c r="TBH48"/>
      <c r="TBI48"/>
      <c r="TBJ48"/>
      <c r="TBK48"/>
      <c r="TBL48"/>
      <c r="TBM48"/>
      <c r="TBN48"/>
      <c r="TBO48"/>
      <c r="TBP48"/>
      <c r="TBQ48"/>
      <c r="TBR48"/>
      <c r="TBS48"/>
      <c r="TBT48"/>
      <c r="TBU48"/>
      <c r="TBV48"/>
      <c r="TBW48"/>
      <c r="TBX48"/>
      <c r="TBY48"/>
      <c r="TBZ48"/>
      <c r="TCA48"/>
      <c r="TCB48"/>
      <c r="TCC48"/>
      <c r="TCD48"/>
      <c r="TCE48"/>
      <c r="TCF48"/>
      <c r="TCG48"/>
      <c r="TCH48"/>
      <c r="TCI48"/>
      <c r="TCJ48"/>
      <c r="TCK48"/>
      <c r="TCL48"/>
      <c r="TCM48"/>
      <c r="TCN48"/>
      <c r="TCO48"/>
      <c r="TCP48"/>
      <c r="TCQ48"/>
      <c r="TCR48"/>
      <c r="TCS48"/>
      <c r="TCT48"/>
      <c r="TCU48"/>
      <c r="TCV48"/>
      <c r="TCW48"/>
      <c r="TCX48"/>
      <c r="TCY48"/>
      <c r="TCZ48"/>
      <c r="TDA48"/>
      <c r="TDB48"/>
      <c r="TDC48"/>
      <c r="TDD48"/>
      <c r="TDE48"/>
      <c r="TDF48"/>
      <c r="TDG48"/>
      <c r="TDH48"/>
      <c r="TDI48"/>
      <c r="TDJ48"/>
      <c r="TDK48"/>
      <c r="TDL48"/>
      <c r="TDM48"/>
      <c r="TDN48"/>
      <c r="TDO48"/>
      <c r="TDP48"/>
      <c r="TDQ48"/>
      <c r="TDR48"/>
      <c r="TDS48"/>
      <c r="TDT48"/>
      <c r="TDU48"/>
      <c r="TDV48"/>
      <c r="TDW48"/>
      <c r="TDX48"/>
      <c r="TDY48"/>
      <c r="TDZ48"/>
      <c r="TEA48"/>
      <c r="TEB48"/>
      <c r="TEC48"/>
      <c r="TED48"/>
      <c r="TEE48"/>
      <c r="TEF48"/>
      <c r="TEG48"/>
      <c r="TEH48"/>
      <c r="TEI48"/>
      <c r="TEJ48"/>
      <c r="TEK48"/>
      <c r="TEL48"/>
      <c r="TEM48"/>
      <c r="TEN48"/>
      <c r="TEO48"/>
      <c r="TEP48"/>
      <c r="TEQ48"/>
      <c r="TER48"/>
      <c r="TES48"/>
      <c r="TET48"/>
      <c r="TEU48"/>
      <c r="TEV48"/>
      <c r="TEW48"/>
      <c r="TEX48"/>
      <c r="TEY48"/>
      <c r="TEZ48"/>
      <c r="TFA48"/>
      <c r="TFB48"/>
      <c r="TFC48"/>
      <c r="TFD48"/>
      <c r="TFE48"/>
      <c r="TFF48"/>
      <c r="TFG48"/>
      <c r="TFH48"/>
      <c r="TFI48"/>
      <c r="TFJ48"/>
      <c r="TFK48"/>
      <c r="TFL48"/>
      <c r="TFM48"/>
      <c r="TFN48"/>
      <c r="TFO48"/>
      <c r="TFP48"/>
      <c r="TFQ48"/>
      <c r="TFR48"/>
      <c r="TFS48"/>
      <c r="TFT48"/>
      <c r="TFU48"/>
      <c r="TFV48"/>
      <c r="TFW48"/>
      <c r="TFX48"/>
      <c r="TFY48"/>
      <c r="TFZ48"/>
      <c r="TGA48"/>
      <c r="TGB48"/>
      <c r="TGC48"/>
      <c r="TGD48"/>
      <c r="TGE48"/>
      <c r="TGF48"/>
      <c r="TGG48"/>
      <c r="TGH48"/>
      <c r="TGI48"/>
      <c r="TGJ48"/>
      <c r="TGK48"/>
      <c r="TGL48"/>
      <c r="TGM48"/>
      <c r="TGN48"/>
      <c r="TGO48"/>
      <c r="TGP48"/>
      <c r="TGQ48"/>
      <c r="TGR48"/>
      <c r="TGS48"/>
      <c r="TGT48"/>
      <c r="TGU48"/>
      <c r="TGV48"/>
      <c r="TGW48"/>
      <c r="TGX48"/>
      <c r="TGY48"/>
      <c r="TGZ48"/>
      <c r="THA48"/>
      <c r="THB48"/>
      <c r="THC48"/>
      <c r="THD48"/>
      <c r="THE48"/>
      <c r="THF48"/>
      <c r="THG48"/>
      <c r="THH48"/>
      <c r="THI48"/>
      <c r="THJ48"/>
      <c r="THK48"/>
      <c r="THL48"/>
      <c r="THM48"/>
      <c r="THN48"/>
      <c r="THO48"/>
      <c r="THP48"/>
      <c r="THQ48"/>
      <c r="THR48"/>
      <c r="THS48"/>
      <c r="THT48"/>
      <c r="THU48"/>
      <c r="THV48"/>
      <c r="THW48"/>
      <c r="THX48"/>
      <c r="THY48"/>
      <c r="THZ48"/>
      <c r="TIA48"/>
      <c r="TIB48"/>
      <c r="TIC48"/>
      <c r="TID48"/>
      <c r="TIE48"/>
      <c r="TIF48"/>
      <c r="TIG48"/>
      <c r="TIH48"/>
      <c r="TII48"/>
      <c r="TIJ48"/>
      <c r="TIK48"/>
      <c r="TIL48"/>
      <c r="TIM48"/>
      <c r="TIN48"/>
      <c r="TIO48"/>
      <c r="TIP48"/>
      <c r="TIQ48"/>
      <c r="TIR48"/>
      <c r="TIS48"/>
      <c r="TIT48"/>
      <c r="TIU48"/>
      <c r="TIV48"/>
      <c r="TIW48"/>
      <c r="TIX48"/>
      <c r="TIY48"/>
      <c r="TIZ48"/>
      <c r="TJA48"/>
      <c r="TJB48"/>
      <c r="TJC48"/>
      <c r="TJD48"/>
      <c r="TJE48"/>
      <c r="TJF48"/>
      <c r="TJG48"/>
      <c r="TJH48"/>
      <c r="TJI48"/>
      <c r="TJJ48"/>
      <c r="TJK48"/>
      <c r="TJL48"/>
      <c r="TJM48"/>
      <c r="TJN48"/>
      <c r="TJO48"/>
      <c r="TJP48"/>
      <c r="TJQ48"/>
      <c r="TJR48"/>
      <c r="TJS48"/>
      <c r="TJT48"/>
      <c r="TJU48"/>
      <c r="TJV48"/>
      <c r="TJW48"/>
      <c r="TJX48"/>
      <c r="TJY48"/>
      <c r="TJZ48"/>
      <c r="TKA48"/>
      <c r="TKB48"/>
      <c r="TKC48"/>
      <c r="TKD48"/>
      <c r="TKE48"/>
      <c r="TKF48"/>
      <c r="TKG48"/>
      <c r="TKH48"/>
      <c r="TKI48"/>
      <c r="TKJ48"/>
      <c r="TKK48"/>
      <c r="TKL48"/>
      <c r="TKM48"/>
      <c r="TKN48"/>
      <c r="TKO48"/>
      <c r="TKP48"/>
      <c r="TKQ48"/>
      <c r="TKR48"/>
      <c r="TKS48"/>
      <c r="TKT48"/>
      <c r="TKU48"/>
      <c r="TKV48"/>
      <c r="TKW48"/>
      <c r="TKX48"/>
      <c r="TKY48"/>
      <c r="TKZ48"/>
      <c r="TLA48"/>
      <c r="TLB48"/>
      <c r="TLC48"/>
      <c r="TLD48"/>
      <c r="TLE48"/>
      <c r="TLF48"/>
      <c r="TLG48"/>
      <c r="TLH48"/>
      <c r="TLI48"/>
      <c r="TLJ48"/>
      <c r="TLK48"/>
      <c r="TLL48"/>
      <c r="TLM48"/>
      <c r="TLN48"/>
      <c r="TLO48"/>
      <c r="TLP48"/>
      <c r="TLQ48"/>
      <c r="TLR48"/>
      <c r="TLS48"/>
      <c r="TLT48"/>
      <c r="TLU48"/>
      <c r="TLV48"/>
      <c r="TLW48"/>
      <c r="TLX48"/>
      <c r="TLY48"/>
      <c r="TLZ48"/>
      <c r="TMA48"/>
      <c r="TMB48"/>
      <c r="TMC48"/>
      <c r="TMD48"/>
      <c r="TME48"/>
      <c r="TMF48"/>
      <c r="TMG48"/>
      <c r="TMH48"/>
      <c r="TMI48"/>
      <c r="TMJ48"/>
      <c r="TMK48"/>
      <c r="TML48"/>
      <c r="TMM48"/>
      <c r="TMN48"/>
      <c r="TMO48"/>
      <c r="TMP48"/>
      <c r="TMQ48"/>
      <c r="TMR48"/>
      <c r="TMS48"/>
      <c r="TMT48"/>
      <c r="TMU48"/>
      <c r="TMV48"/>
      <c r="TMW48"/>
      <c r="TMX48"/>
      <c r="TMY48"/>
      <c r="TMZ48"/>
      <c r="TNA48"/>
      <c r="TNB48"/>
      <c r="TNC48"/>
      <c r="TND48"/>
      <c r="TNE48"/>
      <c r="TNF48"/>
      <c r="TNG48"/>
      <c r="TNH48"/>
      <c r="TNI48"/>
      <c r="TNJ48"/>
      <c r="TNK48"/>
      <c r="TNL48"/>
      <c r="TNM48"/>
      <c r="TNN48"/>
      <c r="TNO48"/>
      <c r="TNP48"/>
      <c r="TNQ48"/>
      <c r="TNR48"/>
      <c r="TNS48"/>
      <c r="TNT48"/>
      <c r="TNU48"/>
      <c r="TNV48"/>
      <c r="TNW48"/>
      <c r="TNX48"/>
      <c r="TNY48"/>
      <c r="TNZ48"/>
      <c r="TOA48"/>
      <c r="TOB48"/>
      <c r="TOC48"/>
      <c r="TOD48"/>
      <c r="TOE48"/>
      <c r="TOF48"/>
      <c r="TOG48"/>
      <c r="TOH48"/>
      <c r="TOI48"/>
      <c r="TOJ48"/>
      <c r="TOK48"/>
      <c r="TOL48"/>
      <c r="TOM48"/>
      <c r="TON48"/>
      <c r="TOO48"/>
      <c r="TOP48"/>
      <c r="TOQ48"/>
      <c r="TOR48"/>
      <c r="TOS48"/>
      <c r="TOT48"/>
      <c r="TOU48"/>
      <c r="TOV48"/>
      <c r="TOW48"/>
      <c r="TOX48"/>
      <c r="TOY48"/>
      <c r="TOZ48"/>
      <c r="TPA48"/>
      <c r="TPB48"/>
      <c r="TPC48"/>
      <c r="TPD48"/>
      <c r="TPE48"/>
      <c r="TPF48"/>
      <c r="TPG48"/>
      <c r="TPH48"/>
      <c r="TPI48"/>
      <c r="TPJ48"/>
      <c r="TPK48"/>
      <c r="TPL48"/>
      <c r="TPM48"/>
      <c r="TPN48"/>
      <c r="TPO48"/>
      <c r="TPP48"/>
      <c r="TPQ48"/>
      <c r="TPR48"/>
      <c r="TPS48"/>
      <c r="TPT48"/>
      <c r="TPU48"/>
      <c r="TPV48"/>
      <c r="TPW48"/>
      <c r="TPX48"/>
      <c r="TPY48"/>
      <c r="TPZ48"/>
      <c r="TQA48"/>
      <c r="TQB48"/>
      <c r="TQC48"/>
      <c r="TQD48"/>
      <c r="TQE48"/>
      <c r="TQF48"/>
      <c r="TQG48"/>
      <c r="TQH48"/>
      <c r="TQI48"/>
      <c r="TQJ48"/>
      <c r="TQK48"/>
      <c r="TQL48"/>
      <c r="TQM48"/>
      <c r="TQN48"/>
      <c r="TQO48"/>
      <c r="TQP48"/>
      <c r="TQQ48"/>
      <c r="TQR48"/>
      <c r="TQS48"/>
      <c r="TQT48"/>
      <c r="TQU48"/>
      <c r="TQV48"/>
      <c r="TQW48"/>
      <c r="TQX48"/>
      <c r="TQY48"/>
      <c r="TQZ48"/>
      <c r="TRA48"/>
      <c r="TRB48"/>
      <c r="TRC48"/>
      <c r="TRD48"/>
      <c r="TRE48"/>
      <c r="TRF48"/>
      <c r="TRG48"/>
      <c r="TRH48"/>
      <c r="TRI48"/>
      <c r="TRJ48"/>
      <c r="TRK48"/>
      <c r="TRL48"/>
      <c r="TRM48"/>
      <c r="TRN48"/>
      <c r="TRO48"/>
      <c r="TRP48"/>
      <c r="TRQ48"/>
      <c r="TRR48"/>
      <c r="TRS48"/>
      <c r="TRT48"/>
      <c r="TRU48"/>
      <c r="TRV48"/>
      <c r="TRW48"/>
      <c r="TRX48"/>
      <c r="TRY48"/>
      <c r="TRZ48"/>
      <c r="TSA48"/>
      <c r="TSB48"/>
      <c r="TSC48"/>
      <c r="TSD48"/>
      <c r="TSE48"/>
      <c r="TSF48"/>
      <c r="TSG48"/>
      <c r="TSH48"/>
      <c r="TSI48"/>
      <c r="TSJ48"/>
      <c r="TSK48"/>
      <c r="TSL48"/>
      <c r="TSM48"/>
      <c r="TSN48"/>
      <c r="TSO48"/>
      <c r="TSP48"/>
      <c r="TSQ48"/>
      <c r="TSR48"/>
      <c r="TSS48"/>
      <c r="TST48"/>
      <c r="TSU48"/>
      <c r="TSV48"/>
      <c r="TSW48"/>
      <c r="TSX48"/>
      <c r="TSY48"/>
      <c r="TSZ48"/>
      <c r="TTA48"/>
      <c r="TTB48"/>
      <c r="TTC48"/>
      <c r="TTD48"/>
      <c r="TTE48"/>
      <c r="TTF48"/>
      <c r="TTG48"/>
      <c r="TTH48"/>
      <c r="TTI48"/>
      <c r="TTJ48"/>
      <c r="TTK48"/>
      <c r="TTL48"/>
      <c r="TTM48"/>
      <c r="TTN48"/>
      <c r="TTO48"/>
      <c r="TTP48"/>
      <c r="TTQ48"/>
      <c r="TTR48"/>
      <c r="TTS48"/>
      <c r="TTT48"/>
      <c r="TTU48"/>
      <c r="TTV48"/>
      <c r="TTW48"/>
      <c r="TTX48"/>
      <c r="TTY48"/>
      <c r="TTZ48"/>
      <c r="TUA48"/>
      <c r="TUB48"/>
      <c r="TUC48"/>
      <c r="TUD48"/>
      <c r="TUE48"/>
      <c r="TUF48"/>
      <c r="TUG48"/>
      <c r="TUH48"/>
      <c r="TUI48"/>
      <c r="TUJ48"/>
      <c r="TUK48"/>
      <c r="TUL48"/>
      <c r="TUM48"/>
      <c r="TUN48"/>
      <c r="TUO48"/>
      <c r="TUP48"/>
      <c r="TUQ48"/>
      <c r="TUR48"/>
      <c r="TUS48"/>
      <c r="TUT48"/>
      <c r="TUU48"/>
      <c r="TUV48"/>
      <c r="TUW48"/>
      <c r="TUX48"/>
      <c r="TUY48"/>
      <c r="TUZ48"/>
      <c r="TVA48"/>
      <c r="TVB48"/>
      <c r="TVC48"/>
      <c r="TVD48"/>
      <c r="TVE48"/>
      <c r="TVF48"/>
      <c r="TVG48"/>
      <c r="TVH48"/>
      <c r="TVI48"/>
      <c r="TVJ48"/>
      <c r="TVK48"/>
      <c r="TVL48"/>
      <c r="TVM48"/>
      <c r="TVN48"/>
      <c r="TVO48"/>
      <c r="TVP48"/>
      <c r="TVQ48"/>
      <c r="TVR48"/>
      <c r="TVS48"/>
      <c r="TVT48"/>
      <c r="TVU48"/>
      <c r="TVV48"/>
      <c r="TVW48"/>
      <c r="TVX48"/>
      <c r="TVY48"/>
      <c r="TVZ48"/>
      <c r="TWA48"/>
      <c r="TWB48"/>
      <c r="TWC48"/>
      <c r="TWD48"/>
      <c r="TWE48"/>
      <c r="TWF48"/>
      <c r="TWG48"/>
      <c r="TWH48"/>
      <c r="TWI48"/>
      <c r="TWJ48"/>
      <c r="TWK48"/>
      <c r="TWL48"/>
      <c r="TWM48"/>
      <c r="TWN48"/>
      <c r="TWO48"/>
      <c r="TWP48"/>
      <c r="TWQ48"/>
      <c r="TWR48"/>
      <c r="TWS48"/>
      <c r="TWT48"/>
      <c r="TWU48"/>
      <c r="TWV48"/>
      <c r="TWW48"/>
      <c r="TWX48"/>
      <c r="TWY48"/>
      <c r="TWZ48"/>
      <c r="TXA48"/>
      <c r="TXB48"/>
      <c r="TXC48"/>
      <c r="TXD48"/>
      <c r="TXE48"/>
      <c r="TXF48"/>
      <c r="TXG48"/>
      <c r="TXH48"/>
      <c r="TXI48"/>
      <c r="TXJ48"/>
      <c r="TXK48"/>
      <c r="TXL48"/>
      <c r="TXM48"/>
      <c r="TXN48"/>
      <c r="TXO48"/>
      <c r="TXP48"/>
      <c r="TXQ48"/>
      <c r="TXR48"/>
      <c r="TXS48"/>
      <c r="TXT48"/>
      <c r="TXU48"/>
      <c r="TXV48"/>
      <c r="TXW48"/>
      <c r="TXX48"/>
      <c r="TXY48"/>
      <c r="TXZ48"/>
      <c r="TYA48"/>
      <c r="TYB48"/>
      <c r="TYC48"/>
      <c r="TYD48"/>
      <c r="TYE48"/>
      <c r="TYF48"/>
      <c r="TYG48"/>
      <c r="TYH48"/>
      <c r="TYI48"/>
      <c r="TYJ48"/>
      <c r="TYK48"/>
      <c r="TYL48"/>
      <c r="TYM48"/>
      <c r="TYN48"/>
      <c r="TYO48"/>
      <c r="TYP48"/>
      <c r="TYQ48"/>
      <c r="TYR48"/>
      <c r="TYS48"/>
      <c r="TYT48"/>
      <c r="TYU48"/>
      <c r="TYV48"/>
      <c r="TYW48"/>
      <c r="TYX48"/>
      <c r="TYY48"/>
      <c r="TYZ48"/>
      <c r="TZA48"/>
      <c r="TZB48"/>
      <c r="TZC48"/>
      <c r="TZD48"/>
      <c r="TZE48"/>
      <c r="TZF48"/>
      <c r="TZG48"/>
      <c r="TZH48"/>
      <c r="TZI48"/>
      <c r="TZJ48"/>
      <c r="TZK48"/>
      <c r="TZL48"/>
      <c r="TZM48"/>
      <c r="TZN48"/>
      <c r="TZO48"/>
      <c r="TZP48"/>
      <c r="TZQ48"/>
      <c r="TZR48"/>
      <c r="TZS48"/>
      <c r="TZT48"/>
      <c r="TZU48"/>
      <c r="TZV48"/>
      <c r="TZW48"/>
      <c r="TZX48"/>
      <c r="TZY48"/>
      <c r="TZZ48"/>
      <c r="UAA48"/>
      <c r="UAB48"/>
      <c r="UAC48"/>
      <c r="UAD48"/>
      <c r="UAE48"/>
      <c r="UAF48"/>
      <c r="UAG48"/>
      <c r="UAH48"/>
      <c r="UAI48"/>
      <c r="UAJ48"/>
      <c r="UAK48"/>
      <c r="UAL48"/>
      <c r="UAM48"/>
      <c r="UAN48"/>
      <c r="UAO48"/>
      <c r="UAP48"/>
      <c r="UAQ48"/>
      <c r="UAR48"/>
      <c r="UAS48"/>
      <c r="UAT48"/>
      <c r="UAU48"/>
      <c r="UAV48"/>
      <c r="UAW48"/>
      <c r="UAX48"/>
      <c r="UAY48"/>
      <c r="UAZ48"/>
      <c r="UBA48"/>
      <c r="UBB48"/>
      <c r="UBC48"/>
      <c r="UBD48"/>
      <c r="UBE48"/>
      <c r="UBF48"/>
      <c r="UBG48"/>
      <c r="UBH48"/>
      <c r="UBI48"/>
      <c r="UBJ48"/>
      <c r="UBK48"/>
      <c r="UBL48"/>
      <c r="UBM48"/>
      <c r="UBN48"/>
      <c r="UBO48"/>
      <c r="UBP48"/>
      <c r="UBQ48"/>
      <c r="UBR48"/>
      <c r="UBS48"/>
      <c r="UBT48"/>
      <c r="UBU48"/>
      <c r="UBV48"/>
      <c r="UBW48"/>
      <c r="UBX48"/>
      <c r="UBY48"/>
      <c r="UBZ48"/>
      <c r="UCA48"/>
      <c r="UCB48"/>
      <c r="UCC48"/>
      <c r="UCD48"/>
      <c r="UCE48"/>
      <c r="UCF48"/>
      <c r="UCG48"/>
      <c r="UCH48"/>
      <c r="UCI48"/>
      <c r="UCJ48"/>
      <c r="UCK48"/>
      <c r="UCL48"/>
      <c r="UCM48"/>
      <c r="UCN48"/>
      <c r="UCO48"/>
      <c r="UCP48"/>
      <c r="UCQ48"/>
      <c r="UCR48"/>
      <c r="UCS48"/>
      <c r="UCT48"/>
      <c r="UCU48"/>
      <c r="UCV48"/>
      <c r="UCW48"/>
      <c r="UCX48"/>
      <c r="UCY48"/>
      <c r="UCZ48"/>
      <c r="UDA48"/>
      <c r="UDB48"/>
      <c r="UDC48"/>
      <c r="UDD48"/>
      <c r="UDE48"/>
      <c r="UDF48"/>
      <c r="UDG48"/>
      <c r="UDH48"/>
      <c r="UDI48"/>
      <c r="UDJ48"/>
      <c r="UDK48"/>
      <c r="UDL48"/>
      <c r="UDM48"/>
      <c r="UDN48"/>
      <c r="UDO48"/>
      <c r="UDP48"/>
      <c r="UDQ48"/>
      <c r="UDR48"/>
      <c r="UDS48"/>
      <c r="UDT48"/>
      <c r="UDU48"/>
      <c r="UDV48"/>
      <c r="UDW48"/>
      <c r="UDX48"/>
      <c r="UDY48"/>
      <c r="UDZ48"/>
      <c r="UEA48"/>
      <c r="UEB48"/>
      <c r="UEC48"/>
      <c r="UED48"/>
      <c r="UEE48"/>
      <c r="UEF48"/>
      <c r="UEG48"/>
      <c r="UEH48"/>
      <c r="UEI48"/>
      <c r="UEJ48"/>
      <c r="UEK48"/>
      <c r="UEL48"/>
      <c r="UEM48"/>
      <c r="UEN48"/>
      <c r="UEO48"/>
      <c r="UEP48"/>
      <c r="UEQ48"/>
      <c r="UER48"/>
      <c r="UES48"/>
      <c r="UET48"/>
      <c r="UEU48"/>
      <c r="UEV48"/>
      <c r="UEW48"/>
      <c r="UEX48"/>
      <c r="UEY48"/>
      <c r="UEZ48"/>
      <c r="UFA48"/>
      <c r="UFB48"/>
      <c r="UFC48"/>
      <c r="UFD48"/>
      <c r="UFE48"/>
      <c r="UFF48"/>
      <c r="UFG48"/>
      <c r="UFH48"/>
      <c r="UFI48"/>
      <c r="UFJ48"/>
      <c r="UFK48"/>
      <c r="UFL48"/>
      <c r="UFM48"/>
      <c r="UFN48"/>
      <c r="UFO48"/>
      <c r="UFP48"/>
      <c r="UFQ48"/>
      <c r="UFR48"/>
      <c r="UFS48"/>
      <c r="UFT48"/>
      <c r="UFU48"/>
      <c r="UFV48"/>
      <c r="UFW48"/>
      <c r="UFX48"/>
      <c r="UFY48"/>
      <c r="UFZ48"/>
      <c r="UGA48"/>
      <c r="UGB48"/>
      <c r="UGC48"/>
      <c r="UGD48"/>
      <c r="UGE48"/>
      <c r="UGF48"/>
      <c r="UGG48"/>
      <c r="UGH48"/>
      <c r="UGI48"/>
      <c r="UGJ48"/>
      <c r="UGK48"/>
      <c r="UGL48"/>
      <c r="UGM48"/>
      <c r="UGN48"/>
      <c r="UGO48"/>
      <c r="UGP48"/>
      <c r="UGQ48"/>
      <c r="UGR48"/>
      <c r="UGS48"/>
      <c r="UGT48"/>
      <c r="UGU48"/>
      <c r="UGV48"/>
      <c r="UGW48"/>
      <c r="UGX48"/>
      <c r="UGY48"/>
      <c r="UGZ48"/>
      <c r="UHA48"/>
      <c r="UHB48"/>
      <c r="UHC48"/>
      <c r="UHD48"/>
      <c r="UHE48"/>
      <c r="UHF48"/>
      <c r="UHG48"/>
      <c r="UHH48"/>
      <c r="UHI48"/>
      <c r="UHJ48"/>
      <c r="UHK48"/>
      <c r="UHL48"/>
      <c r="UHM48"/>
      <c r="UHN48"/>
      <c r="UHO48"/>
      <c r="UHP48"/>
      <c r="UHQ48"/>
      <c r="UHR48"/>
      <c r="UHS48"/>
      <c r="UHT48"/>
      <c r="UHU48"/>
      <c r="UHV48"/>
      <c r="UHW48"/>
      <c r="UHX48"/>
      <c r="UHY48"/>
      <c r="UHZ48"/>
      <c r="UIA48"/>
      <c r="UIB48"/>
      <c r="UIC48"/>
      <c r="UID48"/>
      <c r="UIE48"/>
      <c r="UIF48"/>
      <c r="UIG48"/>
      <c r="UIH48"/>
      <c r="UII48"/>
      <c r="UIJ48"/>
      <c r="UIK48"/>
      <c r="UIL48"/>
      <c r="UIM48"/>
      <c r="UIN48"/>
      <c r="UIO48"/>
      <c r="UIP48"/>
      <c r="UIQ48"/>
      <c r="UIR48"/>
      <c r="UIS48"/>
      <c r="UIT48"/>
      <c r="UIU48"/>
      <c r="UIV48"/>
      <c r="UIW48"/>
      <c r="UIX48"/>
      <c r="UIY48"/>
      <c r="UIZ48"/>
      <c r="UJA48"/>
      <c r="UJB48"/>
      <c r="UJC48"/>
      <c r="UJD48"/>
      <c r="UJE48"/>
      <c r="UJF48"/>
      <c r="UJG48"/>
      <c r="UJH48"/>
      <c r="UJI48"/>
      <c r="UJJ48"/>
      <c r="UJK48"/>
      <c r="UJL48"/>
      <c r="UJM48"/>
      <c r="UJN48"/>
      <c r="UJO48"/>
      <c r="UJP48"/>
      <c r="UJQ48"/>
      <c r="UJR48"/>
      <c r="UJS48"/>
      <c r="UJT48"/>
      <c r="UJU48"/>
      <c r="UJV48"/>
      <c r="UJW48"/>
      <c r="UJX48"/>
      <c r="UJY48"/>
      <c r="UJZ48"/>
      <c r="UKA48"/>
      <c r="UKB48"/>
      <c r="UKC48"/>
      <c r="UKD48"/>
      <c r="UKE48"/>
      <c r="UKF48"/>
      <c r="UKG48"/>
      <c r="UKH48"/>
      <c r="UKI48"/>
      <c r="UKJ48"/>
      <c r="UKK48"/>
      <c r="UKL48"/>
      <c r="UKM48"/>
      <c r="UKN48"/>
      <c r="UKO48"/>
      <c r="UKP48"/>
      <c r="UKQ48"/>
      <c r="UKR48"/>
      <c r="UKS48"/>
      <c r="UKT48"/>
      <c r="UKU48"/>
      <c r="UKV48"/>
      <c r="UKW48"/>
      <c r="UKX48"/>
      <c r="UKY48"/>
      <c r="UKZ48"/>
      <c r="ULA48"/>
      <c r="ULB48"/>
      <c r="ULC48"/>
      <c r="ULD48"/>
      <c r="ULE48"/>
      <c r="ULF48"/>
      <c r="ULG48"/>
      <c r="ULH48"/>
      <c r="ULI48"/>
      <c r="ULJ48"/>
      <c r="ULK48"/>
      <c r="ULL48"/>
      <c r="ULM48"/>
      <c r="ULN48"/>
      <c r="ULO48"/>
      <c r="ULP48"/>
      <c r="ULQ48"/>
      <c r="ULR48"/>
      <c r="ULS48"/>
      <c r="ULT48"/>
      <c r="ULU48"/>
      <c r="ULV48"/>
      <c r="ULW48"/>
      <c r="ULX48"/>
      <c r="ULY48"/>
      <c r="ULZ48"/>
      <c r="UMA48"/>
      <c r="UMB48"/>
      <c r="UMC48"/>
      <c r="UMD48"/>
      <c r="UME48"/>
      <c r="UMF48"/>
      <c r="UMG48"/>
      <c r="UMH48"/>
      <c r="UMI48"/>
      <c r="UMJ48"/>
      <c r="UMK48"/>
      <c r="UML48"/>
      <c r="UMM48"/>
      <c r="UMN48"/>
      <c r="UMO48"/>
      <c r="UMP48"/>
      <c r="UMQ48"/>
      <c r="UMR48"/>
      <c r="UMS48"/>
      <c r="UMT48"/>
      <c r="UMU48"/>
      <c r="UMV48"/>
      <c r="UMW48"/>
      <c r="UMX48"/>
      <c r="UMY48"/>
      <c r="UMZ48"/>
      <c r="UNA48"/>
      <c r="UNB48"/>
      <c r="UNC48"/>
      <c r="UND48"/>
      <c r="UNE48"/>
      <c r="UNF48"/>
      <c r="UNG48"/>
      <c r="UNH48"/>
      <c r="UNI48"/>
      <c r="UNJ48"/>
      <c r="UNK48"/>
      <c r="UNL48"/>
      <c r="UNM48"/>
      <c r="UNN48"/>
      <c r="UNO48"/>
      <c r="UNP48"/>
      <c r="UNQ48"/>
      <c r="UNR48"/>
      <c r="UNS48"/>
      <c r="UNT48"/>
      <c r="UNU48"/>
      <c r="UNV48"/>
      <c r="UNW48"/>
      <c r="UNX48"/>
      <c r="UNY48"/>
      <c r="UNZ48"/>
      <c r="UOA48"/>
      <c r="UOB48"/>
      <c r="UOC48"/>
      <c r="UOD48"/>
      <c r="UOE48"/>
      <c r="UOF48"/>
      <c r="UOG48"/>
      <c r="UOH48"/>
      <c r="UOI48"/>
      <c r="UOJ48"/>
      <c r="UOK48"/>
      <c r="UOL48"/>
      <c r="UOM48"/>
      <c r="UON48"/>
      <c r="UOO48"/>
      <c r="UOP48"/>
      <c r="UOQ48"/>
      <c r="UOR48"/>
      <c r="UOS48"/>
      <c r="UOT48"/>
      <c r="UOU48"/>
      <c r="UOV48"/>
      <c r="UOW48"/>
      <c r="UOX48"/>
      <c r="UOY48"/>
      <c r="UOZ48"/>
      <c r="UPA48"/>
      <c r="UPB48"/>
      <c r="UPC48"/>
      <c r="UPD48"/>
      <c r="UPE48"/>
      <c r="UPF48"/>
      <c r="UPG48"/>
      <c r="UPH48"/>
      <c r="UPI48"/>
      <c r="UPJ48"/>
      <c r="UPK48"/>
      <c r="UPL48"/>
      <c r="UPM48"/>
      <c r="UPN48"/>
      <c r="UPO48"/>
      <c r="UPP48"/>
      <c r="UPQ48"/>
      <c r="UPR48"/>
      <c r="UPS48"/>
      <c r="UPT48"/>
      <c r="UPU48"/>
      <c r="UPV48"/>
      <c r="UPW48"/>
      <c r="UPX48"/>
      <c r="UPY48"/>
      <c r="UPZ48"/>
      <c r="UQA48"/>
      <c r="UQB48"/>
      <c r="UQC48"/>
      <c r="UQD48"/>
      <c r="UQE48"/>
      <c r="UQF48"/>
      <c r="UQG48"/>
      <c r="UQH48"/>
      <c r="UQI48"/>
      <c r="UQJ48"/>
      <c r="UQK48"/>
      <c r="UQL48"/>
      <c r="UQM48"/>
      <c r="UQN48"/>
      <c r="UQO48"/>
      <c r="UQP48"/>
      <c r="UQQ48"/>
      <c r="UQR48"/>
      <c r="UQS48"/>
      <c r="UQT48"/>
      <c r="UQU48"/>
      <c r="UQV48"/>
      <c r="UQW48"/>
      <c r="UQX48"/>
      <c r="UQY48"/>
      <c r="UQZ48"/>
      <c r="URA48"/>
      <c r="URB48"/>
      <c r="URC48"/>
      <c r="URD48"/>
      <c r="URE48"/>
      <c r="URF48"/>
      <c r="URG48"/>
      <c r="URH48"/>
      <c r="URI48"/>
      <c r="URJ48"/>
      <c r="URK48"/>
      <c r="URL48"/>
      <c r="URM48"/>
      <c r="URN48"/>
      <c r="URO48"/>
      <c r="URP48"/>
      <c r="URQ48"/>
      <c r="URR48"/>
      <c r="URS48"/>
      <c r="URT48"/>
      <c r="URU48"/>
      <c r="URV48"/>
      <c r="URW48"/>
      <c r="URX48"/>
      <c r="URY48"/>
      <c r="URZ48"/>
      <c r="USA48"/>
      <c r="USB48"/>
      <c r="USC48"/>
      <c r="USD48"/>
      <c r="USE48"/>
      <c r="USF48"/>
      <c r="USG48"/>
      <c r="USH48"/>
      <c r="USI48"/>
      <c r="USJ48"/>
      <c r="USK48"/>
      <c r="USL48"/>
      <c r="USM48"/>
      <c r="USN48"/>
      <c r="USO48"/>
      <c r="USP48"/>
      <c r="USQ48"/>
      <c r="USR48"/>
      <c r="USS48"/>
      <c r="UST48"/>
      <c r="USU48"/>
      <c r="USV48"/>
      <c r="USW48"/>
      <c r="USX48"/>
      <c r="USY48"/>
      <c r="USZ48"/>
      <c r="UTA48"/>
      <c r="UTB48"/>
      <c r="UTC48"/>
      <c r="UTD48"/>
      <c r="UTE48"/>
      <c r="UTF48"/>
      <c r="UTG48"/>
      <c r="UTH48"/>
      <c r="UTI48"/>
      <c r="UTJ48"/>
      <c r="UTK48"/>
      <c r="UTL48"/>
      <c r="UTM48"/>
      <c r="UTN48"/>
      <c r="UTO48"/>
      <c r="UTP48"/>
      <c r="UTQ48"/>
      <c r="UTR48"/>
      <c r="UTS48"/>
      <c r="UTT48"/>
      <c r="UTU48"/>
      <c r="UTV48"/>
      <c r="UTW48"/>
      <c r="UTX48"/>
      <c r="UTY48"/>
      <c r="UTZ48"/>
      <c r="UUA48"/>
      <c r="UUB48"/>
      <c r="UUC48"/>
      <c r="UUD48"/>
      <c r="UUE48"/>
      <c r="UUF48"/>
      <c r="UUG48"/>
      <c r="UUH48"/>
      <c r="UUI48"/>
      <c r="UUJ48"/>
      <c r="UUK48"/>
      <c r="UUL48"/>
      <c r="UUM48"/>
      <c r="UUN48"/>
      <c r="UUO48"/>
      <c r="UUP48"/>
      <c r="UUQ48"/>
      <c r="UUR48"/>
      <c r="UUS48"/>
      <c r="UUT48"/>
      <c r="UUU48"/>
      <c r="UUV48"/>
      <c r="UUW48"/>
      <c r="UUX48"/>
      <c r="UUY48"/>
      <c r="UUZ48"/>
      <c r="UVA48"/>
      <c r="UVB48"/>
      <c r="UVC48"/>
      <c r="UVD48"/>
      <c r="UVE48"/>
      <c r="UVF48"/>
      <c r="UVG48"/>
      <c r="UVH48"/>
      <c r="UVI48"/>
      <c r="UVJ48"/>
      <c r="UVK48"/>
      <c r="UVL48"/>
      <c r="UVM48"/>
      <c r="UVN48"/>
      <c r="UVO48"/>
      <c r="UVP48"/>
      <c r="UVQ48"/>
      <c r="UVR48"/>
      <c r="UVS48"/>
      <c r="UVT48"/>
      <c r="UVU48"/>
      <c r="UVV48"/>
      <c r="UVW48"/>
      <c r="UVX48"/>
      <c r="UVY48"/>
      <c r="UVZ48"/>
      <c r="UWA48"/>
      <c r="UWB48"/>
      <c r="UWC48"/>
      <c r="UWD48"/>
      <c r="UWE48"/>
      <c r="UWF48"/>
      <c r="UWG48"/>
      <c r="UWH48"/>
      <c r="UWI48"/>
      <c r="UWJ48"/>
      <c r="UWK48"/>
      <c r="UWL48"/>
      <c r="UWM48"/>
      <c r="UWN48"/>
      <c r="UWO48"/>
      <c r="UWP48"/>
      <c r="UWQ48"/>
      <c r="UWR48"/>
      <c r="UWS48"/>
      <c r="UWT48"/>
      <c r="UWU48"/>
      <c r="UWV48"/>
      <c r="UWW48"/>
      <c r="UWX48"/>
      <c r="UWY48"/>
      <c r="UWZ48"/>
      <c r="UXA48"/>
      <c r="UXB48"/>
      <c r="UXC48"/>
      <c r="UXD48"/>
      <c r="UXE48"/>
      <c r="UXF48"/>
      <c r="UXG48"/>
      <c r="UXH48"/>
      <c r="UXI48"/>
      <c r="UXJ48"/>
      <c r="UXK48"/>
      <c r="UXL48"/>
      <c r="UXM48"/>
      <c r="UXN48"/>
      <c r="UXO48"/>
      <c r="UXP48"/>
      <c r="UXQ48"/>
      <c r="UXR48"/>
      <c r="UXS48"/>
      <c r="UXT48"/>
      <c r="UXU48"/>
      <c r="UXV48"/>
      <c r="UXW48"/>
      <c r="UXX48"/>
      <c r="UXY48"/>
      <c r="UXZ48"/>
      <c r="UYA48"/>
      <c r="UYB48"/>
      <c r="UYC48"/>
      <c r="UYD48"/>
      <c r="UYE48"/>
      <c r="UYF48"/>
      <c r="UYG48"/>
      <c r="UYH48"/>
      <c r="UYI48"/>
      <c r="UYJ48"/>
      <c r="UYK48"/>
      <c r="UYL48"/>
      <c r="UYM48"/>
      <c r="UYN48"/>
      <c r="UYO48"/>
      <c r="UYP48"/>
      <c r="UYQ48"/>
      <c r="UYR48"/>
      <c r="UYS48"/>
      <c r="UYT48"/>
      <c r="UYU48"/>
      <c r="UYV48"/>
      <c r="UYW48"/>
      <c r="UYX48"/>
      <c r="UYY48"/>
      <c r="UYZ48"/>
      <c r="UZA48"/>
      <c r="UZB48"/>
      <c r="UZC48"/>
      <c r="UZD48"/>
      <c r="UZE48"/>
      <c r="UZF48"/>
      <c r="UZG48"/>
      <c r="UZH48"/>
      <c r="UZI48"/>
      <c r="UZJ48"/>
      <c r="UZK48"/>
      <c r="UZL48"/>
      <c r="UZM48"/>
      <c r="UZN48"/>
      <c r="UZO48"/>
      <c r="UZP48"/>
      <c r="UZQ48"/>
      <c r="UZR48"/>
      <c r="UZS48"/>
      <c r="UZT48"/>
      <c r="UZU48"/>
      <c r="UZV48"/>
      <c r="UZW48"/>
      <c r="UZX48"/>
      <c r="UZY48"/>
      <c r="UZZ48"/>
      <c r="VAA48"/>
      <c r="VAB48"/>
      <c r="VAC48"/>
      <c r="VAD48"/>
      <c r="VAE48"/>
      <c r="VAF48"/>
      <c r="VAG48"/>
      <c r="VAH48"/>
      <c r="VAI48"/>
      <c r="VAJ48"/>
      <c r="VAK48"/>
      <c r="VAL48"/>
      <c r="VAM48"/>
      <c r="VAN48"/>
      <c r="VAO48"/>
      <c r="VAP48"/>
      <c r="VAQ48"/>
      <c r="VAR48"/>
      <c r="VAS48"/>
      <c r="VAT48"/>
      <c r="VAU48"/>
      <c r="VAV48"/>
      <c r="VAW48"/>
      <c r="VAX48"/>
      <c r="VAY48"/>
      <c r="VAZ48"/>
      <c r="VBA48"/>
      <c r="VBB48"/>
      <c r="VBC48"/>
      <c r="VBD48"/>
      <c r="VBE48"/>
      <c r="VBF48"/>
      <c r="VBG48"/>
      <c r="VBH48"/>
      <c r="VBI48"/>
      <c r="VBJ48"/>
      <c r="VBK48"/>
      <c r="VBL48"/>
      <c r="VBM48"/>
      <c r="VBN48"/>
      <c r="VBO48"/>
      <c r="VBP48"/>
      <c r="VBQ48"/>
      <c r="VBR48"/>
      <c r="VBS48"/>
      <c r="VBT48"/>
      <c r="VBU48"/>
      <c r="VBV48"/>
      <c r="VBW48"/>
      <c r="VBX48"/>
      <c r="VBY48"/>
      <c r="VBZ48"/>
      <c r="VCA48"/>
      <c r="VCB48"/>
      <c r="VCC48"/>
      <c r="VCD48"/>
      <c r="VCE48"/>
      <c r="VCF48"/>
      <c r="VCG48"/>
      <c r="VCH48"/>
      <c r="VCI48"/>
      <c r="VCJ48"/>
      <c r="VCK48"/>
      <c r="VCL48"/>
      <c r="VCM48"/>
      <c r="VCN48"/>
      <c r="VCO48"/>
      <c r="VCP48"/>
      <c r="VCQ48"/>
      <c r="VCR48"/>
      <c r="VCS48"/>
      <c r="VCT48"/>
      <c r="VCU48"/>
      <c r="VCV48"/>
      <c r="VCW48"/>
      <c r="VCX48"/>
      <c r="VCY48"/>
      <c r="VCZ48"/>
      <c r="VDA48"/>
      <c r="VDB48"/>
      <c r="VDC48"/>
      <c r="VDD48"/>
      <c r="VDE48"/>
      <c r="VDF48"/>
      <c r="VDG48"/>
      <c r="VDH48"/>
      <c r="VDI48"/>
      <c r="VDJ48"/>
      <c r="VDK48"/>
      <c r="VDL48"/>
      <c r="VDM48"/>
      <c r="VDN48"/>
      <c r="VDO48"/>
      <c r="VDP48"/>
      <c r="VDQ48"/>
      <c r="VDR48"/>
      <c r="VDS48"/>
      <c r="VDT48"/>
      <c r="VDU48"/>
      <c r="VDV48"/>
      <c r="VDW48"/>
      <c r="VDX48"/>
      <c r="VDY48"/>
      <c r="VDZ48"/>
      <c r="VEA48"/>
      <c r="VEB48"/>
      <c r="VEC48"/>
      <c r="VED48"/>
      <c r="VEE48"/>
      <c r="VEF48"/>
      <c r="VEG48"/>
      <c r="VEH48"/>
      <c r="VEI48"/>
      <c r="VEJ48"/>
      <c r="VEK48"/>
      <c r="VEL48"/>
      <c r="VEM48"/>
      <c r="VEN48"/>
      <c r="VEO48"/>
      <c r="VEP48"/>
      <c r="VEQ48"/>
      <c r="VER48"/>
      <c r="VES48"/>
      <c r="VET48"/>
      <c r="VEU48"/>
      <c r="VEV48"/>
      <c r="VEW48"/>
      <c r="VEX48"/>
      <c r="VEY48"/>
      <c r="VEZ48"/>
      <c r="VFA48"/>
      <c r="VFB48"/>
      <c r="VFC48"/>
      <c r="VFD48"/>
      <c r="VFE48"/>
      <c r="VFF48"/>
      <c r="VFG48"/>
      <c r="VFH48"/>
      <c r="VFI48"/>
      <c r="VFJ48"/>
      <c r="VFK48"/>
      <c r="VFL48"/>
      <c r="VFM48"/>
      <c r="VFN48"/>
      <c r="VFO48"/>
      <c r="VFP48"/>
      <c r="VFQ48"/>
      <c r="VFR48"/>
      <c r="VFS48"/>
      <c r="VFT48"/>
      <c r="VFU48"/>
      <c r="VFV48"/>
      <c r="VFW48"/>
      <c r="VFX48"/>
      <c r="VFY48"/>
      <c r="VFZ48"/>
      <c r="VGA48"/>
      <c r="VGB48"/>
      <c r="VGC48"/>
      <c r="VGD48"/>
      <c r="VGE48"/>
      <c r="VGF48"/>
      <c r="VGG48"/>
      <c r="VGH48"/>
      <c r="VGI48"/>
      <c r="VGJ48"/>
      <c r="VGK48"/>
      <c r="VGL48"/>
      <c r="VGM48"/>
      <c r="VGN48"/>
      <c r="VGO48"/>
      <c r="VGP48"/>
      <c r="VGQ48"/>
      <c r="VGR48"/>
      <c r="VGS48"/>
      <c r="VGT48"/>
      <c r="VGU48"/>
      <c r="VGV48"/>
      <c r="VGW48"/>
      <c r="VGX48"/>
      <c r="VGY48"/>
      <c r="VGZ48"/>
      <c r="VHA48"/>
      <c r="VHB48"/>
      <c r="VHC48"/>
      <c r="VHD48"/>
      <c r="VHE48"/>
      <c r="VHF48"/>
      <c r="VHG48"/>
      <c r="VHH48"/>
      <c r="VHI48"/>
      <c r="VHJ48"/>
      <c r="VHK48"/>
      <c r="VHL48"/>
      <c r="VHM48"/>
      <c r="VHN48"/>
      <c r="VHO48"/>
      <c r="VHP48"/>
      <c r="VHQ48"/>
      <c r="VHR48"/>
      <c r="VHS48"/>
      <c r="VHT48"/>
      <c r="VHU48"/>
      <c r="VHV48"/>
      <c r="VHW48"/>
      <c r="VHX48"/>
      <c r="VHY48"/>
      <c r="VHZ48"/>
      <c r="VIA48"/>
      <c r="VIB48"/>
      <c r="VIC48"/>
      <c r="VID48"/>
      <c r="VIE48"/>
      <c r="VIF48"/>
      <c r="VIG48"/>
      <c r="VIH48"/>
      <c r="VII48"/>
      <c r="VIJ48"/>
      <c r="VIK48"/>
      <c r="VIL48"/>
      <c r="VIM48"/>
      <c r="VIN48"/>
      <c r="VIO48"/>
      <c r="VIP48"/>
      <c r="VIQ48"/>
      <c r="VIR48"/>
      <c r="VIS48"/>
      <c r="VIT48"/>
      <c r="VIU48"/>
      <c r="VIV48"/>
      <c r="VIW48"/>
      <c r="VIX48"/>
      <c r="VIY48"/>
      <c r="VIZ48"/>
      <c r="VJA48"/>
      <c r="VJB48"/>
      <c r="VJC48"/>
      <c r="VJD48"/>
      <c r="VJE48"/>
      <c r="VJF48"/>
      <c r="VJG48"/>
      <c r="VJH48"/>
      <c r="VJI48"/>
      <c r="VJJ48"/>
      <c r="VJK48"/>
      <c r="VJL48"/>
      <c r="VJM48"/>
      <c r="VJN48"/>
      <c r="VJO48"/>
      <c r="VJP48"/>
      <c r="VJQ48"/>
      <c r="VJR48"/>
      <c r="VJS48"/>
      <c r="VJT48"/>
      <c r="VJU48"/>
      <c r="VJV48"/>
      <c r="VJW48"/>
      <c r="VJX48"/>
      <c r="VJY48"/>
      <c r="VJZ48"/>
      <c r="VKA48"/>
      <c r="VKB48"/>
      <c r="VKC48"/>
      <c r="VKD48"/>
      <c r="VKE48"/>
      <c r="VKF48"/>
      <c r="VKG48"/>
      <c r="VKH48"/>
      <c r="VKI48"/>
      <c r="VKJ48"/>
      <c r="VKK48"/>
      <c r="VKL48"/>
      <c r="VKM48"/>
      <c r="VKN48"/>
      <c r="VKO48"/>
      <c r="VKP48"/>
      <c r="VKQ48"/>
      <c r="VKR48"/>
      <c r="VKS48"/>
      <c r="VKT48"/>
      <c r="VKU48"/>
      <c r="VKV48"/>
      <c r="VKW48"/>
      <c r="VKX48"/>
      <c r="VKY48"/>
      <c r="VKZ48"/>
      <c r="VLA48"/>
      <c r="VLB48"/>
      <c r="VLC48"/>
      <c r="VLD48"/>
      <c r="VLE48"/>
      <c r="VLF48"/>
      <c r="VLG48"/>
      <c r="VLH48"/>
      <c r="VLI48"/>
      <c r="VLJ48"/>
      <c r="VLK48"/>
      <c r="VLL48"/>
      <c r="VLM48"/>
      <c r="VLN48"/>
      <c r="VLO48"/>
      <c r="VLP48"/>
      <c r="VLQ48"/>
      <c r="VLR48"/>
      <c r="VLS48"/>
      <c r="VLT48"/>
      <c r="VLU48"/>
      <c r="VLV48"/>
      <c r="VLW48"/>
      <c r="VLX48"/>
      <c r="VLY48"/>
      <c r="VLZ48"/>
      <c r="VMA48"/>
      <c r="VMB48"/>
      <c r="VMC48"/>
      <c r="VMD48"/>
      <c r="VME48"/>
      <c r="VMF48"/>
      <c r="VMG48"/>
      <c r="VMH48"/>
      <c r="VMI48"/>
      <c r="VMJ48"/>
      <c r="VMK48"/>
      <c r="VML48"/>
      <c r="VMM48"/>
      <c r="VMN48"/>
      <c r="VMO48"/>
      <c r="VMP48"/>
      <c r="VMQ48"/>
      <c r="VMR48"/>
      <c r="VMS48"/>
      <c r="VMT48"/>
      <c r="VMU48"/>
      <c r="VMV48"/>
      <c r="VMW48"/>
      <c r="VMX48"/>
      <c r="VMY48"/>
      <c r="VMZ48"/>
      <c r="VNA48"/>
      <c r="VNB48"/>
      <c r="VNC48"/>
      <c r="VND48"/>
      <c r="VNE48"/>
      <c r="VNF48"/>
      <c r="VNG48"/>
      <c r="VNH48"/>
      <c r="VNI48"/>
      <c r="VNJ48"/>
      <c r="VNK48"/>
      <c r="VNL48"/>
      <c r="VNM48"/>
      <c r="VNN48"/>
      <c r="VNO48"/>
      <c r="VNP48"/>
      <c r="VNQ48"/>
      <c r="VNR48"/>
      <c r="VNS48"/>
      <c r="VNT48"/>
      <c r="VNU48"/>
      <c r="VNV48"/>
      <c r="VNW48"/>
      <c r="VNX48"/>
      <c r="VNY48"/>
      <c r="VNZ48"/>
      <c r="VOA48"/>
      <c r="VOB48"/>
      <c r="VOC48"/>
      <c r="VOD48"/>
      <c r="VOE48"/>
      <c r="VOF48"/>
      <c r="VOG48"/>
      <c r="VOH48"/>
      <c r="VOI48"/>
      <c r="VOJ48"/>
      <c r="VOK48"/>
      <c r="VOL48"/>
      <c r="VOM48"/>
      <c r="VON48"/>
      <c r="VOO48"/>
      <c r="VOP48"/>
      <c r="VOQ48"/>
      <c r="VOR48"/>
      <c r="VOS48"/>
      <c r="VOT48"/>
      <c r="VOU48"/>
      <c r="VOV48"/>
      <c r="VOW48"/>
      <c r="VOX48"/>
      <c r="VOY48"/>
      <c r="VOZ48"/>
      <c r="VPA48"/>
      <c r="VPB48"/>
      <c r="VPC48"/>
      <c r="VPD48"/>
      <c r="VPE48"/>
      <c r="VPF48"/>
      <c r="VPG48"/>
      <c r="VPH48"/>
      <c r="VPI48"/>
      <c r="VPJ48"/>
      <c r="VPK48"/>
      <c r="VPL48"/>
      <c r="VPM48"/>
      <c r="VPN48"/>
      <c r="VPO48"/>
      <c r="VPP48"/>
      <c r="VPQ48"/>
      <c r="VPR48"/>
      <c r="VPS48"/>
      <c r="VPT48"/>
      <c r="VPU48"/>
      <c r="VPV48"/>
      <c r="VPW48"/>
      <c r="VPX48"/>
      <c r="VPY48"/>
      <c r="VPZ48"/>
      <c r="VQA48"/>
      <c r="VQB48"/>
      <c r="VQC48"/>
      <c r="VQD48"/>
      <c r="VQE48"/>
      <c r="VQF48"/>
      <c r="VQG48"/>
      <c r="VQH48"/>
      <c r="VQI48"/>
      <c r="VQJ48"/>
      <c r="VQK48"/>
      <c r="VQL48"/>
      <c r="VQM48"/>
      <c r="VQN48"/>
      <c r="VQO48"/>
      <c r="VQP48"/>
      <c r="VQQ48"/>
      <c r="VQR48"/>
      <c r="VQS48"/>
      <c r="VQT48"/>
      <c r="VQU48"/>
      <c r="VQV48"/>
      <c r="VQW48"/>
      <c r="VQX48"/>
      <c r="VQY48"/>
      <c r="VQZ48"/>
      <c r="VRA48"/>
      <c r="VRB48"/>
      <c r="VRC48"/>
      <c r="VRD48"/>
      <c r="VRE48"/>
      <c r="VRF48"/>
      <c r="VRG48"/>
      <c r="VRH48"/>
      <c r="VRI48"/>
      <c r="VRJ48"/>
      <c r="VRK48"/>
      <c r="VRL48"/>
      <c r="VRM48"/>
      <c r="VRN48"/>
      <c r="VRO48"/>
      <c r="VRP48"/>
      <c r="VRQ48"/>
      <c r="VRR48"/>
      <c r="VRS48"/>
      <c r="VRT48"/>
      <c r="VRU48"/>
      <c r="VRV48"/>
      <c r="VRW48"/>
      <c r="VRX48"/>
      <c r="VRY48"/>
      <c r="VRZ48"/>
      <c r="VSA48"/>
      <c r="VSB48"/>
      <c r="VSC48"/>
      <c r="VSD48"/>
      <c r="VSE48"/>
      <c r="VSF48"/>
      <c r="VSG48"/>
      <c r="VSH48"/>
      <c r="VSI48"/>
      <c r="VSJ48"/>
      <c r="VSK48"/>
      <c r="VSL48"/>
      <c r="VSM48"/>
      <c r="VSN48"/>
      <c r="VSO48"/>
      <c r="VSP48"/>
      <c r="VSQ48"/>
      <c r="VSR48"/>
      <c r="VSS48"/>
      <c r="VST48"/>
      <c r="VSU48"/>
      <c r="VSV48"/>
      <c r="VSW48"/>
      <c r="VSX48"/>
      <c r="VSY48"/>
      <c r="VSZ48"/>
      <c r="VTA48"/>
      <c r="VTB48"/>
      <c r="VTC48"/>
      <c r="VTD48"/>
      <c r="VTE48"/>
      <c r="VTF48"/>
      <c r="VTG48"/>
      <c r="VTH48"/>
      <c r="VTI48"/>
      <c r="VTJ48"/>
      <c r="VTK48"/>
      <c r="VTL48"/>
      <c r="VTM48"/>
      <c r="VTN48"/>
      <c r="VTO48"/>
      <c r="VTP48"/>
      <c r="VTQ48"/>
      <c r="VTR48"/>
      <c r="VTS48"/>
      <c r="VTT48"/>
      <c r="VTU48"/>
      <c r="VTV48"/>
      <c r="VTW48"/>
      <c r="VTX48"/>
      <c r="VTY48"/>
      <c r="VTZ48"/>
      <c r="VUA48"/>
      <c r="VUB48"/>
      <c r="VUC48"/>
      <c r="VUD48"/>
      <c r="VUE48"/>
      <c r="VUF48"/>
      <c r="VUG48"/>
      <c r="VUH48"/>
      <c r="VUI48"/>
      <c r="VUJ48"/>
      <c r="VUK48"/>
      <c r="VUL48"/>
      <c r="VUM48"/>
      <c r="VUN48"/>
      <c r="VUO48"/>
      <c r="VUP48"/>
      <c r="VUQ48"/>
      <c r="VUR48"/>
      <c r="VUS48"/>
      <c r="VUT48"/>
      <c r="VUU48"/>
      <c r="VUV48"/>
      <c r="VUW48"/>
      <c r="VUX48"/>
      <c r="VUY48"/>
      <c r="VUZ48"/>
      <c r="VVA48"/>
      <c r="VVB48"/>
      <c r="VVC48"/>
      <c r="VVD48"/>
      <c r="VVE48"/>
      <c r="VVF48"/>
      <c r="VVG48"/>
      <c r="VVH48"/>
      <c r="VVI48"/>
      <c r="VVJ48"/>
      <c r="VVK48"/>
      <c r="VVL48"/>
      <c r="VVM48"/>
      <c r="VVN48"/>
      <c r="VVO48"/>
      <c r="VVP48"/>
      <c r="VVQ48"/>
      <c r="VVR48"/>
      <c r="VVS48"/>
      <c r="VVT48"/>
      <c r="VVU48"/>
      <c r="VVV48"/>
      <c r="VVW48"/>
      <c r="VVX48"/>
      <c r="VVY48"/>
      <c r="VVZ48"/>
      <c r="VWA48"/>
      <c r="VWB48"/>
      <c r="VWC48"/>
      <c r="VWD48"/>
      <c r="VWE48"/>
      <c r="VWF48"/>
      <c r="VWG48"/>
      <c r="VWH48"/>
      <c r="VWI48"/>
      <c r="VWJ48"/>
      <c r="VWK48"/>
      <c r="VWL48"/>
      <c r="VWM48"/>
      <c r="VWN48"/>
      <c r="VWO48"/>
      <c r="VWP48"/>
      <c r="VWQ48"/>
      <c r="VWR48"/>
      <c r="VWS48"/>
      <c r="VWT48"/>
      <c r="VWU48"/>
      <c r="VWV48"/>
      <c r="VWW48"/>
      <c r="VWX48"/>
      <c r="VWY48"/>
      <c r="VWZ48"/>
      <c r="VXA48"/>
      <c r="VXB48"/>
      <c r="VXC48"/>
      <c r="VXD48"/>
      <c r="VXE48"/>
      <c r="VXF48"/>
      <c r="VXG48"/>
      <c r="VXH48"/>
      <c r="VXI48"/>
      <c r="VXJ48"/>
      <c r="VXK48"/>
      <c r="VXL48"/>
      <c r="VXM48"/>
      <c r="VXN48"/>
      <c r="VXO48"/>
      <c r="VXP48"/>
      <c r="VXQ48"/>
      <c r="VXR48"/>
      <c r="VXS48"/>
      <c r="VXT48"/>
      <c r="VXU48"/>
      <c r="VXV48"/>
      <c r="VXW48"/>
      <c r="VXX48"/>
      <c r="VXY48"/>
      <c r="VXZ48"/>
      <c r="VYA48"/>
      <c r="VYB48"/>
      <c r="VYC48"/>
      <c r="VYD48"/>
      <c r="VYE48"/>
      <c r="VYF48"/>
      <c r="VYG48"/>
      <c r="VYH48"/>
      <c r="VYI48"/>
      <c r="VYJ48"/>
      <c r="VYK48"/>
      <c r="VYL48"/>
      <c r="VYM48"/>
      <c r="VYN48"/>
      <c r="VYO48"/>
      <c r="VYP48"/>
      <c r="VYQ48"/>
      <c r="VYR48"/>
      <c r="VYS48"/>
      <c r="VYT48"/>
      <c r="VYU48"/>
      <c r="VYV48"/>
      <c r="VYW48"/>
      <c r="VYX48"/>
      <c r="VYY48"/>
      <c r="VYZ48"/>
      <c r="VZA48"/>
      <c r="VZB48"/>
      <c r="VZC48"/>
      <c r="VZD48"/>
      <c r="VZE48"/>
      <c r="VZF48"/>
      <c r="VZG48"/>
      <c r="VZH48"/>
      <c r="VZI48"/>
      <c r="VZJ48"/>
      <c r="VZK48"/>
      <c r="VZL48"/>
      <c r="VZM48"/>
      <c r="VZN48"/>
      <c r="VZO48"/>
      <c r="VZP48"/>
      <c r="VZQ48"/>
      <c r="VZR48"/>
      <c r="VZS48"/>
      <c r="VZT48"/>
      <c r="VZU48"/>
      <c r="VZV48"/>
      <c r="VZW48"/>
      <c r="VZX48"/>
      <c r="VZY48"/>
      <c r="VZZ48"/>
      <c r="WAA48"/>
      <c r="WAB48"/>
      <c r="WAC48"/>
      <c r="WAD48"/>
      <c r="WAE48"/>
      <c r="WAF48"/>
      <c r="WAG48"/>
      <c r="WAH48"/>
      <c r="WAI48"/>
      <c r="WAJ48"/>
      <c r="WAK48"/>
      <c r="WAL48"/>
      <c r="WAM48"/>
      <c r="WAN48"/>
      <c r="WAO48"/>
      <c r="WAP48"/>
      <c r="WAQ48"/>
      <c r="WAR48"/>
      <c r="WAS48"/>
      <c r="WAT48"/>
      <c r="WAU48"/>
      <c r="WAV48"/>
      <c r="WAW48"/>
      <c r="WAX48"/>
      <c r="WAY48"/>
      <c r="WAZ48"/>
      <c r="WBA48"/>
      <c r="WBB48"/>
      <c r="WBC48"/>
      <c r="WBD48"/>
      <c r="WBE48"/>
      <c r="WBF48"/>
      <c r="WBG48"/>
      <c r="WBH48"/>
      <c r="WBI48"/>
      <c r="WBJ48"/>
      <c r="WBK48"/>
      <c r="WBL48"/>
      <c r="WBM48"/>
      <c r="WBN48"/>
      <c r="WBO48"/>
      <c r="WBP48"/>
      <c r="WBQ48"/>
      <c r="WBR48"/>
      <c r="WBS48"/>
      <c r="WBT48"/>
      <c r="WBU48"/>
      <c r="WBV48"/>
      <c r="WBW48"/>
      <c r="WBX48"/>
      <c r="WBY48"/>
      <c r="WBZ48"/>
      <c r="WCA48"/>
      <c r="WCB48"/>
      <c r="WCC48"/>
      <c r="WCD48"/>
      <c r="WCE48"/>
      <c r="WCF48"/>
      <c r="WCG48"/>
      <c r="WCH48"/>
      <c r="WCI48"/>
      <c r="WCJ48"/>
      <c r="WCK48"/>
      <c r="WCL48"/>
      <c r="WCM48"/>
      <c r="WCN48"/>
      <c r="WCO48"/>
      <c r="WCP48"/>
      <c r="WCQ48"/>
      <c r="WCR48"/>
      <c r="WCS48"/>
      <c r="WCT48"/>
      <c r="WCU48"/>
      <c r="WCV48"/>
      <c r="WCW48"/>
      <c r="WCX48"/>
      <c r="WCY48"/>
      <c r="WCZ48"/>
      <c r="WDA48"/>
      <c r="WDB48"/>
      <c r="WDC48"/>
      <c r="WDD48"/>
      <c r="WDE48"/>
      <c r="WDF48"/>
      <c r="WDG48"/>
      <c r="WDH48"/>
      <c r="WDI48"/>
      <c r="WDJ48"/>
      <c r="WDK48"/>
      <c r="WDL48"/>
      <c r="WDM48"/>
      <c r="WDN48"/>
      <c r="WDO48"/>
      <c r="WDP48"/>
      <c r="WDQ48"/>
      <c r="WDR48"/>
      <c r="WDS48"/>
      <c r="WDT48"/>
      <c r="WDU48"/>
      <c r="WDV48"/>
      <c r="WDW48"/>
      <c r="WDX48"/>
      <c r="WDY48"/>
      <c r="WDZ48"/>
      <c r="WEA48"/>
      <c r="WEB48"/>
      <c r="WEC48"/>
      <c r="WED48"/>
      <c r="WEE48"/>
      <c r="WEF48"/>
      <c r="WEG48"/>
      <c r="WEH48"/>
      <c r="WEI48"/>
      <c r="WEJ48"/>
      <c r="WEK48"/>
      <c r="WEL48"/>
      <c r="WEM48"/>
      <c r="WEN48"/>
      <c r="WEO48"/>
      <c r="WEP48"/>
      <c r="WEQ48"/>
      <c r="WER48"/>
      <c r="WES48"/>
      <c r="WET48"/>
      <c r="WEU48"/>
      <c r="WEV48"/>
      <c r="WEW48"/>
      <c r="WEX48"/>
      <c r="WEY48"/>
      <c r="WEZ48"/>
      <c r="WFA48"/>
      <c r="WFB48"/>
      <c r="WFC48"/>
      <c r="WFD48"/>
      <c r="WFE48"/>
      <c r="WFF48"/>
      <c r="WFG48"/>
      <c r="WFH48"/>
      <c r="WFI48"/>
      <c r="WFJ48"/>
      <c r="WFK48"/>
      <c r="WFL48"/>
      <c r="WFM48"/>
      <c r="WFN48"/>
      <c r="WFO48"/>
      <c r="WFP48"/>
      <c r="WFQ48"/>
      <c r="WFR48"/>
      <c r="WFS48"/>
      <c r="WFT48"/>
      <c r="WFU48"/>
      <c r="WFV48"/>
      <c r="WFW48"/>
      <c r="WFX48"/>
      <c r="WFY48"/>
      <c r="WFZ48"/>
      <c r="WGA48"/>
      <c r="WGB48"/>
      <c r="WGC48"/>
      <c r="WGD48"/>
      <c r="WGE48"/>
      <c r="WGF48"/>
      <c r="WGG48"/>
      <c r="WGH48"/>
      <c r="WGI48"/>
      <c r="WGJ48"/>
      <c r="WGK48"/>
      <c r="WGL48"/>
      <c r="WGM48"/>
      <c r="WGN48"/>
      <c r="WGO48"/>
      <c r="WGP48"/>
      <c r="WGQ48"/>
      <c r="WGR48"/>
      <c r="WGS48"/>
      <c r="WGT48"/>
      <c r="WGU48"/>
      <c r="WGV48"/>
      <c r="WGW48"/>
      <c r="WGX48"/>
      <c r="WGY48"/>
      <c r="WGZ48"/>
      <c r="WHA48"/>
      <c r="WHB48"/>
      <c r="WHC48"/>
      <c r="WHD48"/>
      <c r="WHE48"/>
      <c r="WHF48"/>
      <c r="WHG48"/>
      <c r="WHH48"/>
      <c r="WHI48"/>
      <c r="WHJ48"/>
      <c r="WHK48"/>
      <c r="WHL48"/>
      <c r="WHM48"/>
      <c r="WHN48"/>
      <c r="WHO48"/>
      <c r="WHP48"/>
      <c r="WHQ48"/>
      <c r="WHR48"/>
      <c r="WHS48"/>
      <c r="WHT48"/>
      <c r="WHU48"/>
      <c r="WHV48"/>
      <c r="WHW48"/>
      <c r="WHX48"/>
      <c r="WHY48"/>
      <c r="WHZ48"/>
      <c r="WIA48"/>
      <c r="WIB48"/>
      <c r="WIC48"/>
      <c r="WID48"/>
      <c r="WIE48"/>
      <c r="WIF48"/>
      <c r="WIG48"/>
      <c r="WIH48"/>
      <c r="WII48"/>
      <c r="WIJ48"/>
      <c r="WIK48"/>
      <c r="WIL48"/>
      <c r="WIM48"/>
      <c r="WIN48"/>
      <c r="WIO48"/>
      <c r="WIP48"/>
      <c r="WIQ48"/>
      <c r="WIR48"/>
      <c r="WIS48"/>
      <c r="WIT48"/>
      <c r="WIU48"/>
      <c r="WIV48"/>
      <c r="WIW48"/>
      <c r="WIX48"/>
      <c r="WIY48"/>
      <c r="WIZ48"/>
      <c r="WJA48"/>
      <c r="WJB48"/>
      <c r="WJC48"/>
      <c r="WJD48"/>
      <c r="WJE48"/>
      <c r="WJF48"/>
      <c r="WJG48"/>
      <c r="WJH48"/>
      <c r="WJI48"/>
      <c r="WJJ48"/>
      <c r="WJK48"/>
      <c r="WJL48"/>
      <c r="WJM48"/>
      <c r="WJN48"/>
      <c r="WJO48"/>
      <c r="WJP48"/>
      <c r="WJQ48"/>
      <c r="WJR48"/>
      <c r="WJS48"/>
      <c r="WJT48"/>
      <c r="WJU48"/>
      <c r="WJV48"/>
      <c r="WJW48"/>
      <c r="WJX48"/>
      <c r="WJY48"/>
      <c r="WJZ48"/>
      <c r="WKA48"/>
      <c r="WKB48"/>
      <c r="WKC48"/>
      <c r="WKD48"/>
      <c r="WKE48"/>
      <c r="WKF48"/>
      <c r="WKG48"/>
      <c r="WKH48"/>
      <c r="WKI48"/>
      <c r="WKJ48"/>
      <c r="WKK48"/>
      <c r="WKL48"/>
      <c r="WKM48"/>
      <c r="WKN48"/>
      <c r="WKO48"/>
      <c r="WKP48"/>
      <c r="WKQ48"/>
      <c r="WKR48"/>
      <c r="WKS48"/>
      <c r="WKT48"/>
      <c r="WKU48"/>
      <c r="WKV48"/>
      <c r="WKW48"/>
      <c r="WKX48"/>
      <c r="WKY48"/>
      <c r="WKZ48"/>
      <c r="WLA48"/>
      <c r="WLB48"/>
      <c r="WLC48"/>
      <c r="WLD48"/>
      <c r="WLE48"/>
      <c r="WLF48"/>
      <c r="WLG48"/>
      <c r="WLH48"/>
      <c r="WLI48"/>
      <c r="WLJ48"/>
      <c r="WLK48"/>
      <c r="WLL48"/>
      <c r="WLM48"/>
      <c r="WLN48"/>
      <c r="WLO48"/>
      <c r="WLP48"/>
      <c r="WLQ48"/>
      <c r="WLR48"/>
      <c r="WLS48"/>
      <c r="WLT48"/>
      <c r="WLU48"/>
      <c r="WLV48"/>
      <c r="WLW48"/>
      <c r="WLX48"/>
      <c r="WLY48"/>
      <c r="WLZ48"/>
      <c r="WMA48"/>
      <c r="WMB48"/>
      <c r="WMC48"/>
      <c r="WMD48"/>
      <c r="WME48"/>
      <c r="WMF48"/>
      <c r="WMG48"/>
      <c r="WMH48"/>
      <c r="WMI48"/>
      <c r="WMJ48"/>
      <c r="WMK48"/>
      <c r="WML48"/>
      <c r="WMM48"/>
      <c r="WMN48"/>
      <c r="WMO48"/>
      <c r="WMP48"/>
      <c r="WMQ48"/>
      <c r="WMR48"/>
      <c r="WMS48"/>
      <c r="WMT48"/>
      <c r="WMU48"/>
      <c r="WMV48"/>
      <c r="WMW48"/>
      <c r="WMX48"/>
      <c r="WMY48"/>
      <c r="WMZ48"/>
      <c r="WNA48"/>
      <c r="WNB48"/>
      <c r="WNC48"/>
      <c r="WND48"/>
      <c r="WNE48"/>
      <c r="WNF48"/>
      <c r="WNG48"/>
      <c r="WNH48"/>
      <c r="WNI48"/>
      <c r="WNJ48"/>
      <c r="WNK48"/>
      <c r="WNL48"/>
      <c r="WNM48"/>
      <c r="WNN48"/>
      <c r="WNO48"/>
      <c r="WNP48"/>
      <c r="WNQ48"/>
      <c r="WNR48"/>
      <c r="WNS48"/>
      <c r="WNT48"/>
      <c r="WNU48"/>
      <c r="WNV48"/>
      <c r="WNW48"/>
      <c r="WNX48"/>
      <c r="WNY48"/>
      <c r="WNZ48"/>
      <c r="WOA48"/>
      <c r="WOB48"/>
      <c r="WOC48"/>
      <c r="WOD48"/>
      <c r="WOE48"/>
      <c r="WOF48"/>
      <c r="WOG48"/>
      <c r="WOH48"/>
      <c r="WOI48"/>
      <c r="WOJ48"/>
      <c r="WOK48"/>
      <c r="WOL48"/>
      <c r="WOM48"/>
      <c r="WON48"/>
      <c r="WOO48"/>
      <c r="WOP48"/>
      <c r="WOQ48"/>
      <c r="WOR48"/>
      <c r="WOS48"/>
      <c r="WOT48"/>
      <c r="WOU48"/>
      <c r="WOV48"/>
      <c r="WOW48"/>
      <c r="WOX48"/>
      <c r="WOY48"/>
      <c r="WOZ48"/>
      <c r="WPA48"/>
      <c r="WPB48"/>
      <c r="WPC48"/>
      <c r="WPD48"/>
      <c r="WPE48"/>
      <c r="WPF48"/>
      <c r="WPG48"/>
      <c r="WPH48"/>
      <c r="WPI48"/>
      <c r="WPJ48"/>
      <c r="WPK48"/>
      <c r="WPL48"/>
      <c r="WPM48"/>
      <c r="WPN48"/>
      <c r="WPO48"/>
      <c r="WPP48"/>
      <c r="WPQ48"/>
      <c r="WPR48"/>
      <c r="WPS48"/>
      <c r="WPT48"/>
      <c r="WPU48"/>
      <c r="WPV48"/>
      <c r="WPW48"/>
      <c r="WPX48"/>
      <c r="WPY48"/>
      <c r="WPZ48"/>
      <c r="WQA48"/>
      <c r="WQB48"/>
      <c r="WQC48"/>
      <c r="WQD48"/>
      <c r="WQE48"/>
      <c r="WQF48"/>
      <c r="WQG48"/>
      <c r="WQH48"/>
      <c r="WQI48"/>
      <c r="WQJ48"/>
      <c r="WQK48"/>
      <c r="WQL48"/>
      <c r="WQM48"/>
      <c r="WQN48"/>
      <c r="WQO48"/>
      <c r="WQP48"/>
      <c r="WQQ48"/>
      <c r="WQR48"/>
      <c r="WQS48"/>
      <c r="WQT48"/>
      <c r="WQU48"/>
      <c r="WQV48"/>
      <c r="WQW48"/>
      <c r="WQX48"/>
      <c r="WQY48"/>
      <c r="WQZ48"/>
      <c r="WRA48"/>
      <c r="WRB48"/>
      <c r="WRC48"/>
      <c r="WRD48"/>
      <c r="WRE48"/>
      <c r="WRF48"/>
      <c r="WRG48"/>
      <c r="WRH48"/>
      <c r="WRI48"/>
      <c r="WRJ48"/>
      <c r="WRK48"/>
      <c r="WRL48"/>
      <c r="WRM48"/>
      <c r="WRN48"/>
      <c r="WRO48"/>
      <c r="WRP48"/>
      <c r="WRQ48"/>
      <c r="WRR48"/>
      <c r="WRS48"/>
      <c r="WRT48"/>
      <c r="WRU48"/>
      <c r="WRV48"/>
      <c r="WRW48"/>
      <c r="WRX48"/>
      <c r="WRY48"/>
      <c r="WRZ48"/>
      <c r="WSA48"/>
      <c r="WSB48"/>
      <c r="WSC48"/>
      <c r="WSD48"/>
      <c r="WSE48"/>
      <c r="WSF48"/>
      <c r="WSG48"/>
      <c r="WSH48"/>
      <c r="WSI48"/>
      <c r="WSJ48"/>
      <c r="WSK48"/>
      <c r="WSL48"/>
      <c r="WSM48"/>
      <c r="WSN48"/>
      <c r="WSO48"/>
      <c r="WSP48"/>
      <c r="WSQ48"/>
      <c r="WSR48"/>
      <c r="WSS48"/>
      <c r="WST48"/>
      <c r="WSU48"/>
      <c r="WSV48"/>
      <c r="WSW48"/>
      <c r="WSX48"/>
      <c r="WSY48"/>
      <c r="WSZ48"/>
      <c r="WTA48"/>
      <c r="WTB48"/>
      <c r="WTC48"/>
      <c r="WTD48"/>
      <c r="WTE48"/>
      <c r="WTF48"/>
      <c r="WTG48"/>
      <c r="WTH48"/>
      <c r="WTI48"/>
      <c r="WTJ48"/>
      <c r="WTK48"/>
      <c r="WTL48"/>
      <c r="WTM48"/>
      <c r="WTN48"/>
      <c r="WTO48"/>
      <c r="WTP48"/>
      <c r="WTQ48"/>
      <c r="WTR48"/>
      <c r="WTS48"/>
      <c r="WTT48"/>
      <c r="WTU48"/>
      <c r="WTV48"/>
      <c r="WTW48"/>
      <c r="WTX48"/>
      <c r="WTY48"/>
      <c r="WTZ48"/>
      <c r="WUA48"/>
      <c r="WUB48"/>
      <c r="WUC48"/>
      <c r="WUD48"/>
      <c r="WUE48"/>
      <c r="WUF48"/>
      <c r="WUG48"/>
      <c r="WUH48"/>
      <c r="WUI48"/>
      <c r="WUJ48"/>
      <c r="WUK48"/>
      <c r="WUL48"/>
      <c r="WUM48"/>
      <c r="WUN48"/>
      <c r="WUO48"/>
      <c r="WUP48"/>
      <c r="WUQ48"/>
      <c r="WUR48"/>
      <c r="WUS48"/>
      <c r="WUT48"/>
      <c r="WUU48"/>
      <c r="WUV48"/>
      <c r="WUW48"/>
      <c r="WUX48"/>
      <c r="WUY48"/>
      <c r="WUZ48"/>
      <c r="WVA48"/>
      <c r="WVB48"/>
      <c r="WVC48"/>
      <c r="WVD48"/>
      <c r="WVE48"/>
      <c r="WVF48"/>
      <c r="WVG48"/>
      <c r="WVH48"/>
      <c r="WVI48"/>
      <c r="WVJ48"/>
      <c r="WVK48"/>
      <c r="WVL48"/>
      <c r="WVM48"/>
      <c r="WVN48"/>
      <c r="WVO48"/>
      <c r="WVP48"/>
      <c r="WVQ48"/>
      <c r="WVR48"/>
      <c r="WVS48"/>
      <c r="WVT48"/>
      <c r="WVU48"/>
      <c r="WVV48"/>
      <c r="WVW48"/>
      <c r="WVX48"/>
      <c r="WVY48"/>
      <c r="WVZ48"/>
      <c r="WWA48"/>
      <c r="WWB48"/>
      <c r="WWC48"/>
      <c r="WWD48"/>
      <c r="WWE48"/>
      <c r="WWF48"/>
      <c r="WWG48"/>
      <c r="WWH48"/>
      <c r="WWI48"/>
      <c r="WWJ48"/>
      <c r="WWK48"/>
      <c r="WWL48"/>
      <c r="WWM48"/>
      <c r="WWN48"/>
      <c r="WWO48"/>
      <c r="WWP48"/>
      <c r="WWQ48"/>
      <c r="WWR48"/>
      <c r="WWS48"/>
      <c r="WWT48"/>
      <c r="WWU48"/>
      <c r="WWV48"/>
      <c r="WWW48"/>
      <c r="WWX48"/>
      <c r="WWY48"/>
      <c r="WWZ48"/>
      <c r="WXA48"/>
      <c r="WXB48"/>
      <c r="WXC48"/>
      <c r="WXD48"/>
      <c r="WXE48"/>
      <c r="WXF48"/>
      <c r="WXG48"/>
      <c r="WXH48"/>
      <c r="WXI48"/>
      <c r="WXJ48"/>
      <c r="WXK48"/>
      <c r="WXL48"/>
      <c r="WXM48"/>
      <c r="WXN48"/>
      <c r="WXO48"/>
      <c r="WXP48"/>
      <c r="WXQ48"/>
      <c r="WXR48"/>
      <c r="WXS48"/>
      <c r="WXT48"/>
      <c r="WXU48"/>
      <c r="WXV48"/>
      <c r="WXW48"/>
      <c r="WXX48"/>
      <c r="WXY48"/>
      <c r="WXZ48"/>
      <c r="WYA48"/>
      <c r="WYB48"/>
      <c r="WYC48"/>
      <c r="WYD48"/>
      <c r="WYE48"/>
      <c r="WYF48"/>
      <c r="WYG48"/>
      <c r="WYH48"/>
      <c r="WYI48"/>
      <c r="WYJ48"/>
      <c r="WYK48"/>
      <c r="WYL48"/>
      <c r="WYM48"/>
      <c r="WYN48"/>
      <c r="WYO48"/>
      <c r="WYP48"/>
      <c r="WYQ48"/>
      <c r="WYR48"/>
      <c r="WYS48"/>
      <c r="WYT48"/>
      <c r="WYU48"/>
      <c r="WYV48"/>
      <c r="WYW48"/>
      <c r="WYX48"/>
      <c r="WYY48"/>
      <c r="WYZ48"/>
      <c r="WZA48"/>
      <c r="WZB48"/>
      <c r="WZC48"/>
      <c r="WZD48"/>
      <c r="WZE48"/>
      <c r="WZF48"/>
      <c r="WZG48"/>
      <c r="WZH48"/>
      <c r="WZI48"/>
      <c r="WZJ48"/>
      <c r="WZK48"/>
      <c r="WZL48"/>
      <c r="WZM48"/>
      <c r="WZN48"/>
      <c r="WZO48"/>
      <c r="WZP48"/>
      <c r="WZQ48"/>
      <c r="WZR48"/>
      <c r="WZS48"/>
      <c r="WZT48"/>
      <c r="WZU48"/>
      <c r="WZV48"/>
      <c r="WZW48"/>
      <c r="WZX48"/>
      <c r="WZY48"/>
      <c r="WZZ48"/>
      <c r="XAA48"/>
      <c r="XAB48"/>
      <c r="XAC48"/>
      <c r="XAD48"/>
      <c r="XAE48"/>
      <c r="XAF48"/>
      <c r="XAG48"/>
      <c r="XAH48"/>
      <c r="XAI48"/>
      <c r="XAJ48"/>
      <c r="XAK48"/>
      <c r="XAL48"/>
      <c r="XAM48"/>
      <c r="XAN48"/>
      <c r="XAO48"/>
      <c r="XAP48"/>
      <c r="XAQ48"/>
      <c r="XAR48"/>
      <c r="XAS48"/>
      <c r="XAT48"/>
      <c r="XAU48"/>
      <c r="XAV48"/>
      <c r="XAW48"/>
      <c r="XAX48"/>
      <c r="XAY48"/>
      <c r="XAZ48"/>
      <c r="XBA48"/>
      <c r="XBB48"/>
      <c r="XBC48"/>
      <c r="XBD48"/>
      <c r="XBE48"/>
      <c r="XBF48"/>
      <c r="XBG48"/>
      <c r="XBH48"/>
      <c r="XBI48"/>
      <c r="XBJ48"/>
      <c r="XBK48"/>
      <c r="XBL48"/>
      <c r="XBM48"/>
      <c r="XBN48"/>
      <c r="XBO48"/>
      <c r="XBP48"/>
      <c r="XBQ48"/>
      <c r="XBR48"/>
      <c r="XBS48"/>
      <c r="XBT48"/>
      <c r="XBU48"/>
      <c r="XBV48"/>
      <c r="XBW48"/>
      <c r="XBX48"/>
      <c r="XBY48"/>
      <c r="XBZ48"/>
      <c r="XCA48"/>
      <c r="XCB48"/>
      <c r="XCC48"/>
      <c r="XCD48"/>
      <c r="XCE48"/>
      <c r="XCF48"/>
      <c r="XCG48"/>
      <c r="XCH48"/>
      <c r="XCI48"/>
      <c r="XCJ48"/>
      <c r="XCK48"/>
      <c r="XCL48"/>
      <c r="XCM48"/>
      <c r="XCN48"/>
      <c r="XCO48"/>
      <c r="XCP48"/>
      <c r="XCQ48"/>
      <c r="XCR48"/>
      <c r="XCS48"/>
      <c r="XCT48"/>
      <c r="XCU48"/>
      <c r="XCV48"/>
      <c r="XCW48"/>
      <c r="XCX48"/>
      <c r="XCY48"/>
      <c r="XCZ48"/>
      <c r="XDA48"/>
      <c r="XDB48"/>
      <c r="XDC48"/>
      <c r="XDD48"/>
      <c r="XDE48"/>
      <c r="XDF48"/>
      <c r="XDG48"/>
      <c r="XDH48"/>
      <c r="XDI48"/>
      <c r="XDJ48"/>
      <c r="XDK48"/>
      <c r="XDL48"/>
      <c r="XDM48"/>
      <c r="XDN48"/>
      <c r="XDO48"/>
      <c r="XDP48"/>
      <c r="XDQ48"/>
      <c r="XDR48"/>
      <c r="XDS48"/>
      <c r="XDT48"/>
      <c r="XDU48"/>
      <c r="XDV48"/>
      <c r="XDW48"/>
      <c r="XDX48"/>
      <c r="XDY48"/>
      <c r="XDZ48"/>
      <c r="XEA48"/>
      <c r="XEB48"/>
      <c r="XEC48"/>
      <c r="XED48"/>
      <c r="XEE48"/>
      <c r="XEF48"/>
      <c r="XEG48"/>
      <c r="XEH48"/>
      <c r="XEI48"/>
      <c r="XEJ48"/>
      <c r="XEK48"/>
      <c r="XEL48"/>
      <c r="XEM48"/>
      <c r="XEN48"/>
      <c r="XEO48"/>
      <c r="XEP48"/>
      <c r="XEQ48"/>
      <c r="XER48"/>
      <c r="XES48"/>
      <c r="XET48"/>
      <c r="XEU48"/>
      <c r="XEV48"/>
      <c r="XEW48"/>
      <c r="XEX48"/>
      <c r="XEY48"/>
      <c r="XEZ48"/>
      <c r="XFA48"/>
      <c r="XFB48"/>
      <c r="XFC48"/>
      <c r="XFD48"/>
    </row>
    <row r="49" spans="5:16" ht="18.75" x14ac:dyDescent="0.3">
      <c r="E49" s="14" t="str">
        <f>CONCATENATE("Verdeling van het aantal tewerkgestelden per kwadrant voor het scenario '",F52,"' voor de gemeente ",F51)</f>
        <v>Verdeling van het aantal tewerkgestelden per kwadrant voor het scenario 'Spartacus' voor de gemeente Genk</v>
      </c>
      <c r="F49" s="6"/>
      <c r="G49" s="6"/>
      <c r="H49" s="6"/>
      <c r="I49" s="6"/>
      <c r="J49" s="6"/>
      <c r="K49" s="6"/>
      <c r="L49" s="6"/>
      <c r="M49" s="6"/>
      <c r="N49" s="6"/>
      <c r="O49" s="6"/>
      <c r="P49" s="15"/>
    </row>
    <row r="50" spans="5:16" x14ac:dyDescent="0.25">
      <c r="E50" s="19" t="s">
        <v>84</v>
      </c>
      <c r="F50" s="20" t="s">
        <v>87</v>
      </c>
      <c r="J50" s="4"/>
      <c r="K50" s="4"/>
      <c r="L50" s="4"/>
      <c r="M50" s="4"/>
      <c r="N50" s="4"/>
      <c r="O50" s="4"/>
      <c r="P50" s="12"/>
    </row>
    <row r="51" spans="5:16" x14ac:dyDescent="0.25">
      <c r="E51" s="19" t="s">
        <v>82</v>
      </c>
      <c r="F51" s="20" t="s">
        <v>50</v>
      </c>
      <c r="G51" s="4"/>
      <c r="H51" s="4"/>
      <c r="I51" s="4"/>
      <c r="J51" s="4"/>
      <c r="K51" s="4"/>
      <c r="L51" s="4"/>
      <c r="M51" s="4"/>
      <c r="N51" s="4"/>
      <c r="O51" s="4"/>
      <c r="P51" s="12"/>
    </row>
    <row r="52" spans="5:16" x14ac:dyDescent="0.25">
      <c r="E52" s="19" t="s">
        <v>83</v>
      </c>
      <c r="F52" s="20" t="s">
        <v>9</v>
      </c>
      <c r="G52" s="4"/>
      <c r="H52" s="4"/>
      <c r="I52" s="4"/>
      <c r="J52" s="4"/>
      <c r="K52" s="4"/>
      <c r="L52" s="4"/>
      <c r="M52" s="4"/>
      <c r="N52" s="4"/>
      <c r="O52" s="4"/>
      <c r="P52" s="12"/>
    </row>
    <row r="53" spans="5:16" x14ac:dyDescent="0.25">
      <c r="E53" s="13"/>
      <c r="F53" s="4"/>
      <c r="G53" s="4"/>
      <c r="H53" s="4"/>
      <c r="I53" s="4"/>
      <c r="K53" s="4"/>
      <c r="L53" s="4"/>
      <c r="M53" s="4"/>
      <c r="N53" s="4"/>
      <c r="O53" s="4"/>
      <c r="P53" s="12"/>
    </row>
    <row r="54" spans="5:16" x14ac:dyDescent="0.25">
      <c r="E54" s="21"/>
      <c r="F54" s="22" t="s">
        <v>54</v>
      </c>
      <c r="G54" s="23"/>
      <c r="H54" s="23"/>
      <c r="I54" s="23"/>
      <c r="J54" s="24"/>
      <c r="K54" s="4"/>
      <c r="L54" s="4"/>
      <c r="M54" s="4"/>
      <c r="N54" s="4"/>
      <c r="O54" s="4"/>
      <c r="P54" s="12"/>
    </row>
    <row r="55" spans="5:16" x14ac:dyDescent="0.25">
      <c r="E55" s="13"/>
      <c r="F55" s="4" t="s">
        <v>6</v>
      </c>
      <c r="G55" s="4" t="s">
        <v>5</v>
      </c>
      <c r="H55" s="4" t="s">
        <v>4</v>
      </c>
      <c r="I55" s="4" t="s">
        <v>3</v>
      </c>
      <c r="J55" s="12" t="s">
        <v>55</v>
      </c>
      <c r="K55" s="4"/>
      <c r="L55" s="4"/>
      <c r="M55" s="4"/>
      <c r="N55" s="4"/>
      <c r="O55" s="4"/>
      <c r="P55" s="12"/>
    </row>
    <row r="56" spans="5:16" x14ac:dyDescent="0.25">
      <c r="E56" s="16" t="s">
        <v>89</v>
      </c>
      <c r="F56" s="25">
        <v>0.35660880029318143</v>
      </c>
      <c r="G56" s="25">
        <v>0.23562450648492345</v>
      </c>
      <c r="H56" s="25">
        <v>0</v>
      </c>
      <c r="I56" s="25">
        <v>0.40776669322189496</v>
      </c>
      <c r="J56" s="26">
        <v>1</v>
      </c>
      <c r="K56" s="17"/>
      <c r="L56" s="17"/>
      <c r="M56" s="17"/>
      <c r="N56" s="17"/>
      <c r="O56" s="17"/>
      <c r="P56" s="18"/>
    </row>
  </sheetData>
  <pageMargins left="0.7" right="0.7" top="0.75" bottom="0.75" header="0.3" footer="0.3"/>
  <pageSetup paperSize="9" orientation="portrait" r:id="rId7"/>
  <drawing r:id="rId8"/>
  <extLst>
    <ext xmlns:x14="http://schemas.microsoft.com/office/spreadsheetml/2009/9/main" uri="{A8765BA9-456A-4dab-B4F3-ACF838C121DE}">
      <x14:slicerList>
        <x14:slicer r:id="rId9"/>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H2:R26"/>
  <sheetViews>
    <sheetView showGridLines="0" zoomScaleNormal="100" workbookViewId="0">
      <selection activeCell="E55" sqref="E55"/>
    </sheetView>
  </sheetViews>
  <sheetFormatPr defaultRowHeight="15" x14ac:dyDescent="0.25"/>
  <cols>
    <col min="8" max="8" width="22.5703125" customWidth="1"/>
    <col min="9" max="12" width="18.7109375" customWidth="1"/>
    <col min="13" max="14" width="11.28515625" customWidth="1"/>
    <col min="15" max="18" width="18.7109375" customWidth="1"/>
    <col min="19" max="19" width="11.28515625" bestFit="1" customWidth="1"/>
  </cols>
  <sheetData>
    <row r="2" spans="8:18" ht="18.75" x14ac:dyDescent="0.3">
      <c r="H2" s="8" t="str">
        <f>CONCATENATE("Totaal per voorzieningenniveau en knooppuntklasse voor de parameter '",I5,"' in het scenario '",I4,"' voor de gemeente ",I3)</f>
        <v>Totaal per voorzieningenniveau en knooppuntklasse voor de parameter 'theoretisch potentieel woningen' in het scenario 'Huidige toestand' voor de gemeente Alken</v>
      </c>
      <c r="I2" s="9"/>
      <c r="J2" s="9"/>
      <c r="K2" s="9"/>
      <c r="L2" s="9"/>
      <c r="M2" s="9"/>
      <c r="N2" s="9"/>
      <c r="O2" s="9"/>
      <c r="P2" s="9"/>
      <c r="Q2" s="9"/>
      <c r="R2" s="9"/>
    </row>
    <row r="3" spans="8:18" x14ac:dyDescent="0.25">
      <c r="H3" s="33" t="s">
        <v>82</v>
      </c>
      <c r="I3" t="s">
        <v>38</v>
      </c>
    </row>
    <row r="4" spans="8:18" x14ac:dyDescent="0.25">
      <c r="H4" s="33" t="s">
        <v>83</v>
      </c>
      <c r="I4" t="s">
        <v>53</v>
      </c>
    </row>
    <row r="5" spans="8:18" x14ac:dyDescent="0.25">
      <c r="H5" s="33" t="s">
        <v>84</v>
      </c>
      <c r="I5" t="s">
        <v>88</v>
      </c>
    </row>
    <row r="7" spans="8:18" x14ac:dyDescent="0.25">
      <c r="H7" s="33" t="s">
        <v>90</v>
      </c>
      <c r="I7" s="33" t="s">
        <v>59</v>
      </c>
    </row>
    <row r="8" spans="8:18" x14ac:dyDescent="0.25">
      <c r="H8" s="33" t="s">
        <v>81</v>
      </c>
      <c r="I8" t="s">
        <v>75</v>
      </c>
      <c r="J8" t="s">
        <v>72</v>
      </c>
      <c r="K8" t="s">
        <v>65</v>
      </c>
      <c r="L8" t="s">
        <v>62</v>
      </c>
      <c r="M8" t="s">
        <v>55</v>
      </c>
    </row>
    <row r="9" spans="8:18" x14ac:dyDescent="0.25">
      <c r="H9" t="s">
        <v>62</v>
      </c>
      <c r="I9" s="50">
        <v>0</v>
      </c>
      <c r="J9" s="40">
        <v>0</v>
      </c>
      <c r="K9" s="44">
        <v>0</v>
      </c>
      <c r="L9" s="48">
        <v>0</v>
      </c>
      <c r="M9" s="36">
        <v>0</v>
      </c>
    </row>
    <row r="10" spans="8:18" x14ac:dyDescent="0.25">
      <c r="H10" t="s">
        <v>65</v>
      </c>
      <c r="I10" s="51">
        <v>0</v>
      </c>
      <c r="J10" s="41">
        <v>722.35945000000004</v>
      </c>
      <c r="K10" s="45">
        <v>8418.3065999999999</v>
      </c>
      <c r="L10" s="49">
        <v>0</v>
      </c>
      <c r="M10" s="36">
        <v>9140.6660499999998</v>
      </c>
    </row>
    <row r="11" spans="8:18" x14ac:dyDescent="0.25">
      <c r="H11" t="s">
        <v>72</v>
      </c>
      <c r="I11" s="38">
        <v>0</v>
      </c>
      <c r="J11" s="42">
        <v>138.01706999999999</v>
      </c>
      <c r="K11" s="46">
        <v>148.13236000000001</v>
      </c>
      <c r="L11" s="37">
        <v>0</v>
      </c>
      <c r="M11" s="36">
        <v>286.14943</v>
      </c>
    </row>
    <row r="12" spans="8:18" x14ac:dyDescent="0.25">
      <c r="H12" t="s">
        <v>75</v>
      </c>
      <c r="I12" s="39">
        <v>0</v>
      </c>
      <c r="J12" s="43">
        <v>0</v>
      </c>
      <c r="K12" s="47">
        <v>0</v>
      </c>
      <c r="L12" s="46">
        <v>0</v>
      </c>
      <c r="M12" s="36">
        <v>0</v>
      </c>
    </row>
    <row r="13" spans="8:18" x14ac:dyDescent="0.25">
      <c r="H13" t="s">
        <v>55</v>
      </c>
      <c r="I13" s="36">
        <v>0</v>
      </c>
      <c r="J13" s="36">
        <v>860.37652000000003</v>
      </c>
      <c r="K13" s="36">
        <v>8566.4389599999995</v>
      </c>
      <c r="L13" s="36">
        <v>0</v>
      </c>
      <c r="M13" s="36">
        <v>9426.8154799999993</v>
      </c>
    </row>
    <row r="15" spans="8:18" ht="18.75" x14ac:dyDescent="0.3">
      <c r="H15" s="8" t="str">
        <f>CONCATENATE("Verdeling van het totaal per voorzieningenniveau en knooppuntklasse voor de parameter '",I18,"' in het scenario '",I17,"' voor de gemeente ",I16)</f>
        <v>Verdeling van het totaal per voorzieningenniveau en knooppuntklasse voor de parameter 'theoretisch potentieel woningen' in het scenario 'Huidige toestand' voor de gemeente Alken</v>
      </c>
      <c r="I15" s="9"/>
      <c r="J15" s="9"/>
      <c r="K15" s="9"/>
      <c r="L15" s="9"/>
      <c r="M15" s="9"/>
      <c r="N15" s="9"/>
      <c r="O15" s="9"/>
      <c r="P15" s="9"/>
      <c r="Q15" s="9"/>
      <c r="R15" s="9"/>
    </row>
    <row r="16" spans="8:18" x14ac:dyDescent="0.25">
      <c r="H16" s="33" t="s">
        <v>82</v>
      </c>
      <c r="I16" t="s">
        <v>38</v>
      </c>
    </row>
    <row r="17" spans="8:13" x14ac:dyDescent="0.25">
      <c r="H17" s="33" t="s">
        <v>83</v>
      </c>
      <c r="I17" t="s">
        <v>53</v>
      </c>
    </row>
    <row r="18" spans="8:13" x14ac:dyDescent="0.25">
      <c r="H18" s="33" t="s">
        <v>84</v>
      </c>
      <c r="I18" t="s">
        <v>88</v>
      </c>
    </row>
    <row r="20" spans="8:13" x14ac:dyDescent="0.25">
      <c r="H20" s="33" t="s">
        <v>91</v>
      </c>
      <c r="I20" s="33" t="s">
        <v>59</v>
      </c>
    </row>
    <row r="21" spans="8:13" x14ac:dyDescent="0.25">
      <c r="H21" s="33" t="s">
        <v>81</v>
      </c>
      <c r="I21" t="s">
        <v>75</v>
      </c>
      <c r="J21" t="s">
        <v>72</v>
      </c>
      <c r="K21" t="s">
        <v>65</v>
      </c>
      <c r="L21" t="s">
        <v>62</v>
      </c>
      <c r="M21" t="s">
        <v>55</v>
      </c>
    </row>
    <row r="22" spans="8:13" x14ac:dyDescent="0.25">
      <c r="H22" t="s">
        <v>62</v>
      </c>
      <c r="I22" s="52">
        <v>0</v>
      </c>
      <c r="J22" s="56">
        <v>0</v>
      </c>
      <c r="K22" s="58">
        <v>0</v>
      </c>
      <c r="L22" s="59">
        <v>0</v>
      </c>
      <c r="M22" s="34">
        <v>0</v>
      </c>
    </row>
    <row r="23" spans="8:13" x14ac:dyDescent="0.25">
      <c r="H23" t="s">
        <v>65</v>
      </c>
      <c r="I23" s="53">
        <v>0</v>
      </c>
      <c r="J23" s="57">
        <v>7.6628152055438353E-2</v>
      </c>
      <c r="K23" s="62">
        <v>0.89301701278234846</v>
      </c>
      <c r="L23" s="65">
        <v>0</v>
      </c>
      <c r="M23" s="34">
        <v>0.96964516483778684</v>
      </c>
    </row>
    <row r="24" spans="8:13" x14ac:dyDescent="0.25">
      <c r="H24" t="s">
        <v>72</v>
      </c>
      <c r="I24" s="54">
        <v>0</v>
      </c>
      <c r="J24" s="60">
        <v>1.4640900767901739E-2</v>
      </c>
      <c r="K24" s="63">
        <v>1.5713934394311495E-2</v>
      </c>
      <c r="L24" s="66">
        <v>0</v>
      </c>
      <c r="M24" s="34">
        <v>3.0354835162213233E-2</v>
      </c>
    </row>
    <row r="25" spans="8:13" x14ac:dyDescent="0.25">
      <c r="H25" t="s">
        <v>75</v>
      </c>
      <c r="I25" s="55">
        <v>0</v>
      </c>
      <c r="J25" s="61">
        <v>0</v>
      </c>
      <c r="K25" s="64">
        <v>0</v>
      </c>
      <c r="L25" s="63">
        <v>0</v>
      </c>
      <c r="M25" s="34">
        <v>0</v>
      </c>
    </row>
    <row r="26" spans="8:13" x14ac:dyDescent="0.25">
      <c r="H26" t="s">
        <v>55</v>
      </c>
      <c r="I26" s="34">
        <v>0</v>
      </c>
      <c r="J26" s="34">
        <v>9.1269052823340094E-2</v>
      </c>
      <c r="K26" s="34">
        <v>0.90873094717665992</v>
      </c>
      <c r="L26" s="34">
        <v>0</v>
      </c>
      <c r="M26" s="34">
        <v>1</v>
      </c>
    </row>
  </sheetData>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vt:lpstr>
      <vt:lpstr>grafieken</vt:lpstr>
      <vt:lpstr>cijfers</vt:lpstr>
      <vt:lpstr>tabellen</vt:lpstr>
    </vt:vector>
  </TitlesOfParts>
  <Company>VITO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Marlies Vanhulsel</dc:creator>
  <cp:lastModifiedBy>Verachtert Els</cp:lastModifiedBy>
  <cp:lastPrinted>2018-02-28T19:52:14Z</cp:lastPrinted>
  <dcterms:created xsi:type="dcterms:W3CDTF">2018-02-28T08:42:48Z</dcterms:created>
  <dcterms:modified xsi:type="dcterms:W3CDTF">2018-03-06T12:53:59Z</dcterms:modified>
</cp:coreProperties>
</file>